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\Downloads\"/>
    </mc:Choice>
  </mc:AlternateContent>
  <xr:revisionPtr revIDLastSave="0" documentId="13_ncr:1_{39F99736-D24B-4CF5-9597-27F805E2781E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Exercício 01" sheetId="6" r:id="rId1"/>
    <sheet name="Exercício 02" sheetId="26" r:id="rId2"/>
    <sheet name="Exercício 03" sheetId="28" r:id="rId3"/>
    <sheet name="Exercício 04" sheetId="30" r:id="rId4"/>
  </sheets>
  <definedNames>
    <definedName name="Limite_de_atratividade">'Exercício 02'!#REF!</definedName>
    <definedName name="Limite_de_risco">'Exercício 02'!#REF!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0" l="1"/>
  <c r="D6" i="30"/>
  <c r="D7" i="30"/>
  <c r="D8" i="30"/>
  <c r="D4" i="30"/>
  <c r="C4" i="30"/>
  <c r="C5" i="30"/>
  <c r="C6" i="30"/>
  <c r="C7" i="30"/>
  <c r="C8" i="30"/>
  <c r="H5" i="28"/>
  <c r="H6" i="28"/>
  <c r="H7" i="28"/>
  <c r="H8" i="28"/>
  <c r="H4" i="28"/>
  <c r="F5" i="28"/>
  <c r="F6" i="28"/>
  <c r="F7" i="28"/>
  <c r="F8" i="28"/>
  <c r="F4" i="28"/>
  <c r="D8" i="26"/>
  <c r="D7" i="26"/>
  <c r="D6" i="26"/>
  <c r="D5" i="26"/>
  <c r="D4" i="26"/>
  <c r="C8" i="26"/>
  <c r="C7" i="26"/>
  <c r="C6" i="26"/>
  <c r="C5" i="26"/>
  <c r="C4" i="26"/>
  <c r="G5" i="6"/>
  <c r="G8" i="6"/>
  <c r="G7" i="6"/>
  <c r="G6" i="6"/>
  <c r="G4" i="6"/>
  <c r="F8" i="6"/>
  <c r="F7" i="6"/>
  <c r="F6" i="6"/>
  <c r="F5" i="6"/>
  <c r="F4" i="6"/>
  <c r="E8" i="6"/>
  <c r="E7" i="6"/>
  <c r="E6" i="6"/>
  <c r="E5" i="6"/>
  <c r="E4" i="6"/>
</calcChain>
</file>

<file path=xl/sharedStrings.xml><?xml version="1.0" encoding="utf-8"?>
<sst xmlns="http://schemas.openxmlformats.org/spreadsheetml/2006/main" count="75" uniqueCount="64">
  <si>
    <t>Risco</t>
  </si>
  <si>
    <t>Tempo</t>
  </si>
  <si>
    <t>Clima</t>
  </si>
  <si>
    <t>Condição</t>
  </si>
  <si>
    <t>Atratividade</t>
  </si>
  <si>
    <t>Estado</t>
  </si>
  <si>
    <t>Maior</t>
  </si>
  <si>
    <t>Formatação</t>
  </si>
  <si>
    <t>Caso Temperatura &gt;= Temperatura limite, então "Calor", senão "Frio"</t>
  </si>
  <si>
    <t>Caso Umidade &gt;= Umidade limite, então "Úmido", senão "Seco"</t>
  </si>
  <si>
    <t>Caso Poluição &lt;= Condição limite, então "Boa", senão "Ruim"</t>
  </si>
  <si>
    <t>Caso Índice &lt; Limite de risco, então "Baixo", senão "Alto"</t>
  </si>
  <si>
    <t>Caso Índice &lt; Limite de atratividade, então "Boa", senão "Ruim"</t>
  </si>
  <si>
    <t>Utilize a formatação condicional no campo  Índice de maneira que fiquem como no exemplo.</t>
  </si>
  <si>
    <r>
      <t xml:space="preserve">Utilize a formatação condicional no campo  </t>
    </r>
    <r>
      <rPr>
        <i/>
        <sz val="11"/>
        <color rgb="FFFF0000"/>
        <rFont val="Calibri"/>
        <family val="2"/>
        <scheme val="minor"/>
      </rPr>
      <t>Maior</t>
    </r>
    <r>
      <rPr>
        <i/>
        <sz val="11"/>
        <color theme="0"/>
        <rFont val="Calibri"/>
        <family val="2"/>
        <scheme val="minor"/>
      </rPr>
      <t xml:space="preserve"> de maneira que fiquem como no exemplo.</t>
    </r>
  </si>
  <si>
    <r>
      <t xml:space="preserve">Caso </t>
    </r>
    <r>
      <rPr>
        <i/>
        <sz val="11"/>
        <color rgb="FFFF0000"/>
        <rFont val="Calibri"/>
        <family val="2"/>
        <scheme val="minor"/>
      </rPr>
      <t>Maior</t>
    </r>
    <r>
      <rPr>
        <i/>
        <sz val="11"/>
        <color theme="0"/>
        <rFont val="Calibri"/>
        <family val="2"/>
        <scheme val="minor"/>
      </rPr>
      <t xml:space="preserve"> &gt; </t>
    </r>
    <r>
      <rPr>
        <i/>
        <sz val="11"/>
        <color rgb="FFFF0000"/>
        <rFont val="Calibri"/>
        <family val="2"/>
        <scheme val="minor"/>
      </rPr>
      <t>Meta</t>
    </r>
    <r>
      <rPr>
        <i/>
        <sz val="11"/>
        <color theme="0"/>
        <rFont val="Calibri"/>
        <family val="2"/>
        <scheme val="minor"/>
      </rPr>
      <t>, então "Inaceitável", senão "Aceitável"</t>
    </r>
  </si>
  <si>
    <t>Desconto</t>
  </si>
  <si>
    <r>
      <t xml:space="preserve">Caso o </t>
    </r>
    <r>
      <rPr>
        <i/>
        <sz val="11"/>
        <color rgb="FFFF0000"/>
        <rFont val="Calibri"/>
        <family val="2"/>
        <scheme val="minor"/>
      </rPr>
      <t>Valor da Compra</t>
    </r>
    <r>
      <rPr>
        <i/>
        <sz val="11"/>
        <color theme="0"/>
        <rFont val="Calibri"/>
        <family val="2"/>
        <scheme val="minor"/>
      </rPr>
      <t xml:space="preserve"> for maior que </t>
    </r>
    <r>
      <rPr>
        <i/>
        <sz val="11"/>
        <color rgb="FFFF0000"/>
        <rFont val="Calibri"/>
        <family val="2"/>
        <scheme val="minor"/>
      </rPr>
      <t>1.000,00</t>
    </r>
    <r>
      <rPr>
        <i/>
        <sz val="11"/>
        <color theme="0"/>
        <rFont val="Calibri"/>
        <family val="2"/>
        <scheme val="minor"/>
      </rPr>
      <t xml:space="preserve">, então </t>
    </r>
    <r>
      <rPr>
        <i/>
        <sz val="11"/>
        <color rgb="FFFF0000"/>
        <rFont val="Calibri"/>
        <family val="2"/>
        <scheme val="minor"/>
      </rPr>
      <t xml:space="preserve">10% </t>
    </r>
    <r>
      <rPr>
        <i/>
        <sz val="11"/>
        <color theme="0"/>
        <rFont val="Calibri"/>
        <family val="2"/>
        <scheme val="minor"/>
      </rPr>
      <t xml:space="preserve">de desconto, senão </t>
    </r>
    <r>
      <rPr>
        <i/>
        <sz val="11"/>
        <color rgb="FFFF0000"/>
        <rFont val="Calibri"/>
        <family val="2"/>
        <scheme val="minor"/>
      </rPr>
      <t>5%</t>
    </r>
    <r>
      <rPr>
        <i/>
        <sz val="11"/>
        <color theme="0"/>
        <rFont val="Calibri"/>
        <family val="2"/>
        <scheme val="minor"/>
      </rPr>
      <t xml:space="preserve"> de desconto.</t>
    </r>
  </si>
  <si>
    <t>Relatório</t>
  </si>
  <si>
    <t>Cidade</t>
  </si>
  <si>
    <t>Temperatura</t>
  </si>
  <si>
    <t>Umidade</t>
  </si>
  <si>
    <t>Poluição</t>
  </si>
  <si>
    <t>Belém</t>
  </si>
  <si>
    <t>Curitiba</t>
  </si>
  <si>
    <t>Manaus</t>
  </si>
  <si>
    <t>Porto Alegre</t>
  </si>
  <si>
    <t>Recife</t>
  </si>
  <si>
    <t>Temperatura limite</t>
  </si>
  <si>
    <t>Umidade limite</t>
  </si>
  <si>
    <t>Condição limite</t>
  </si>
  <si>
    <t>Ação</t>
  </si>
  <si>
    <t>Índice</t>
  </si>
  <si>
    <t>Petrobrás</t>
  </si>
  <si>
    <t>Vale do Rio Doce</t>
  </si>
  <si>
    <t>TAM</t>
  </si>
  <si>
    <t>Natura</t>
  </si>
  <si>
    <t>IBM</t>
  </si>
  <si>
    <t>Limite de risco</t>
  </si>
  <si>
    <t>Limite de atratividade</t>
  </si>
  <si>
    <t>Índices de analfabetismo</t>
  </si>
  <si>
    <t>Região</t>
  </si>
  <si>
    <t>Anos 1980</t>
  </si>
  <si>
    <t>Anos 1990</t>
  </si>
  <si>
    <t>Anos 2000</t>
  </si>
  <si>
    <t>Anos 2010</t>
  </si>
  <si>
    <t>Meta</t>
  </si>
  <si>
    <t>Norte</t>
  </si>
  <si>
    <t>Nordeste</t>
  </si>
  <si>
    <t>Centro-oeste</t>
  </si>
  <si>
    <t>Sudeste</t>
  </si>
  <si>
    <t>Sul</t>
  </si>
  <si>
    <t>DESCONTO</t>
  </si>
  <si>
    <t>Clientes</t>
  </si>
  <si>
    <t>Valor da Compra</t>
  </si>
  <si>
    <t>Total a pagar</t>
  </si>
  <si>
    <t>João</t>
  </si>
  <si>
    <t>Pedro</t>
  </si>
  <si>
    <t>Marina</t>
  </si>
  <si>
    <t>Marcio</t>
  </si>
  <si>
    <t>Leandro</t>
  </si>
  <si>
    <t>Encontre a maior taxa entre os anos. (Função Máximo)</t>
  </si>
  <si>
    <r>
      <t xml:space="preserve">Utilize a formatação condicional nos campos  de </t>
    </r>
    <r>
      <rPr>
        <sz val="11"/>
        <color rgb="FFFF0000"/>
        <rFont val="Arial"/>
        <family val="2"/>
      </rPr>
      <t>Temperatura</t>
    </r>
    <r>
      <rPr>
        <sz val="11"/>
        <color theme="0"/>
        <rFont val="Arial"/>
        <family val="2"/>
      </rPr>
      <t xml:space="preserve">, </t>
    </r>
    <r>
      <rPr>
        <sz val="11"/>
        <color rgb="FFFF0000"/>
        <rFont val="Arial"/>
        <family val="2"/>
      </rPr>
      <t>Umidade</t>
    </r>
    <r>
      <rPr>
        <sz val="11"/>
        <color theme="0"/>
        <rFont val="Arial"/>
        <family val="2"/>
      </rPr>
      <t xml:space="preserve"> e </t>
    </r>
    <r>
      <rPr>
        <sz val="11"/>
        <color rgb="FFFF0000"/>
        <rFont val="Arial"/>
        <family val="2"/>
      </rPr>
      <t>Poluição</t>
    </r>
    <r>
      <rPr>
        <sz val="11"/>
        <color theme="0"/>
        <rFont val="Arial"/>
        <family val="2"/>
      </rPr>
      <t xml:space="preserve"> de maneira que fiquem como no exemplo.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</si>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</sst>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0.0%"/>
    <numFmt numFmtId="167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sz val="11"/>
      <color theme="0"/>
      <name val="Arial"/>
      <family val="2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3" borderId="5" xfId="0" applyFill="1" applyBorder="1"/>
    <xf numFmtId="0" fontId="5" fillId="3" borderId="5" xfId="0" applyFont="1" applyFill="1" applyBorder="1" applyAlignment="1">
      <alignment horizontal="center"/>
    </xf>
    <xf numFmtId="0" fontId="0" fillId="5" borderId="5" xfId="0" applyFill="1" applyBorder="1"/>
    <xf numFmtId="0" fontId="8" fillId="7" borderId="5" xfId="0" applyFont="1" applyFill="1" applyBorder="1" applyAlignment="1">
      <alignment horizontal="center"/>
    </xf>
    <xf numFmtId="0" fontId="0" fillId="7" borderId="5" xfId="0" applyFill="1" applyBorder="1"/>
    <xf numFmtId="9" fontId="0" fillId="7" borderId="5" xfId="4" applyFont="1" applyFill="1" applyBorder="1"/>
    <xf numFmtId="0" fontId="9" fillId="0" borderId="15" xfId="0" applyFont="1" applyBorder="1"/>
    <xf numFmtId="0" fontId="9" fillId="0" borderId="0" xfId="0" applyFont="1" applyBorder="1"/>
    <xf numFmtId="0" fontId="9" fillId="0" borderId="16" xfId="0" applyFont="1" applyBorder="1"/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9" fillId="8" borderId="17" xfId="0" applyFont="1" applyFill="1" applyBorder="1"/>
    <xf numFmtId="0" fontId="9" fillId="8" borderId="19" xfId="0" applyFont="1" applyFill="1" applyBorder="1"/>
    <xf numFmtId="0" fontId="5" fillId="7" borderId="5" xfId="0" applyFont="1" applyFill="1" applyBorder="1" applyAlignment="1">
      <alignment horizontal="center"/>
    </xf>
    <xf numFmtId="165" fontId="0" fillId="7" borderId="5" xfId="4" applyNumberFormat="1" applyFont="1" applyFill="1" applyBorder="1"/>
    <xf numFmtId="165" fontId="0" fillId="5" borderId="5" xfId="4" applyNumberFormat="1" applyFont="1" applyFill="1" applyBorder="1"/>
    <xf numFmtId="165" fontId="0" fillId="7" borderId="5" xfId="4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3" borderId="5" xfId="2" applyNumberFormat="1" applyFont="1" applyFill="1" applyBorder="1" applyAlignment="1">
      <alignment horizontal="right"/>
    </xf>
    <xf numFmtId="9" fontId="0" fillId="3" borderId="5" xfId="4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9" fontId="0" fillId="3" borderId="5" xfId="4" applyFont="1" applyFill="1" applyBorder="1" applyAlignment="1">
      <alignment horizontal="center" vertical="center"/>
    </xf>
    <xf numFmtId="167" fontId="9" fillId="8" borderId="5" xfId="3" applyNumberFormat="1" applyFont="1" applyFill="1" applyBorder="1"/>
    <xf numFmtId="167" fontId="9" fillId="8" borderId="20" xfId="3" applyNumberFormat="1" applyFont="1" applyFill="1" applyBorder="1"/>
    <xf numFmtId="0" fontId="12" fillId="2" borderId="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8" fillId="6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2" fontId="9" fillId="8" borderId="5" xfId="3" applyNumberFormat="1" applyFont="1" applyFill="1" applyBorder="1"/>
    <xf numFmtId="2" fontId="9" fillId="8" borderId="18" xfId="3" applyNumberFormat="1" applyFont="1" applyFill="1" applyBorder="1"/>
  </cellXfs>
  <cellStyles count="5">
    <cellStyle name="Moeda" xfId="3" builtinId="4"/>
    <cellStyle name="Normal" xfId="0" builtinId="0"/>
    <cellStyle name="Porcentagem" xfId="4" builtinId="5"/>
    <cellStyle name="Separador de milhares 2" xfId="1" xr:uid="{00000000-0005-0000-0000-000003000000}"/>
    <cellStyle name="Vírgula" xfId="2" builtinId="3"/>
  </cellStyles>
  <dxfs count="0"/>
  <tableStyles count="0" defaultTableStyle="TableStyleMedium9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18</xdr:row>
      <xdr:rowOff>9525</xdr:rowOff>
    </xdr:from>
    <xdr:to>
      <xdr:col>7</xdr:col>
      <xdr:colOff>228600</xdr:colOff>
      <xdr:row>30</xdr:row>
      <xdr:rowOff>47625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219075" y="3686175"/>
          <a:ext cx="101631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21166</xdr:rowOff>
    </xdr:from>
    <xdr:to>
      <xdr:col>7</xdr:col>
      <xdr:colOff>9525</xdr:colOff>
      <xdr:row>32</xdr:row>
      <xdr:rowOff>73024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5166"/>
          <a:ext cx="10169525" cy="2337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571500</xdr:colOff>
      <xdr:row>0</xdr:row>
      <xdr:rowOff>222250</xdr:rowOff>
    </xdr:from>
    <xdr:to>
      <xdr:col>18</xdr:col>
      <xdr:colOff>486833</xdr:colOff>
      <xdr:row>33</xdr:row>
      <xdr:rowOff>148167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016E576-3BD0-4286-AEC3-C938696E786F}"/>
            </a:ext>
          </a:extLst>
        </xdr:cNvPr>
        <xdr:cNvSpPr txBox="1"/>
      </xdr:nvSpPr>
      <xdr:spPr>
        <a:xfrm>
          <a:off x="10731500" y="222250"/>
          <a:ext cx="6667500" cy="64664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Bom dia turma, agora</a:t>
          </a:r>
          <a:r>
            <a:rPr lang="pt-BR" sz="1100" baseline="0"/>
            <a:t> devem interpretar o que falta na planilha e criar as funções SE de acordo com as necessidades da atividade.</a:t>
          </a:r>
        </a:p>
        <a:p>
          <a:endParaRPr lang="pt-BR" sz="1100" baseline="0"/>
        </a:p>
        <a:p>
          <a:endParaRPr lang="pt-BR" sz="1100" baseline="0"/>
        </a:p>
        <a:p>
          <a:r>
            <a:rPr lang="pt-BR" sz="1100" baseline="0"/>
            <a:t>Boa sorte</a:t>
          </a:r>
        </a:p>
        <a:p>
          <a:r>
            <a:rPr lang="pt-BR" sz="1100" baseline="0"/>
            <a:t>Prof Luiz Antonio</a:t>
          </a:r>
        </a:p>
        <a:p>
          <a:endParaRPr lang="pt-BR" sz="1100" baseline="0"/>
        </a:p>
        <a:p>
          <a:r>
            <a:rPr lang="pt-BR" sz="1100" baseline="0"/>
            <a:t>A atividade deverá ser entregue até as 17h pelo teams dentro da aula 16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84667</xdr:rowOff>
    </xdr:from>
    <xdr:to>
      <xdr:col>5</xdr:col>
      <xdr:colOff>201360</xdr:colOff>
      <xdr:row>30</xdr:row>
      <xdr:rowOff>132292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1334"/>
          <a:ext cx="636086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47625</xdr:rowOff>
    </xdr:from>
    <xdr:to>
      <xdr:col>11</xdr:col>
      <xdr:colOff>104775</xdr:colOff>
      <xdr:row>22</xdr:row>
      <xdr:rowOff>133350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840105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459105</xdr:colOff>
      <xdr:row>0</xdr:row>
      <xdr:rowOff>0</xdr:rowOff>
    </xdr:from>
    <xdr:to>
      <xdr:col>12</xdr:col>
      <xdr:colOff>78105</xdr:colOff>
      <xdr:row>9</xdr:row>
      <xdr:rowOff>102870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1005" y="0"/>
          <a:ext cx="4495800" cy="2084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7" zoomScale="90" zoomScaleNormal="90" workbookViewId="0">
      <selection activeCell="E36" sqref="E36"/>
    </sheetView>
  </sheetViews>
  <sheetFormatPr defaultRowHeight="15" x14ac:dyDescent="0.25"/>
  <cols>
    <col min="1" max="1" width="18.42578125" bestFit="1" customWidth="1"/>
    <col min="2" max="2" width="15.85546875" bestFit="1" customWidth="1"/>
    <col min="3" max="4" width="17.7109375" customWidth="1"/>
    <col min="5" max="5" width="26.85546875" bestFit="1" customWidth="1"/>
    <col min="6" max="6" width="28.85546875" bestFit="1" customWidth="1"/>
    <col min="7" max="7" width="26.85546875" bestFit="1" customWidth="1"/>
  </cols>
  <sheetData>
    <row r="1" spans="1:7" ht="18" x14ac:dyDescent="0.25">
      <c r="A1" s="33" t="s">
        <v>18</v>
      </c>
      <c r="B1" s="33"/>
      <c r="C1" s="33"/>
      <c r="D1" s="33"/>
      <c r="E1" s="33"/>
      <c r="F1" s="33"/>
      <c r="G1" s="33"/>
    </row>
    <row r="3" spans="1:7" x14ac:dyDescent="0.25">
      <c r="A3" s="4" t="s">
        <v>19</v>
      </c>
      <c r="B3" s="4" t="s">
        <v>20</v>
      </c>
      <c r="C3" s="4" t="s">
        <v>21</v>
      </c>
      <c r="D3" s="4" t="s">
        <v>22</v>
      </c>
      <c r="E3" s="4" t="s">
        <v>1</v>
      </c>
      <c r="F3" s="4" t="s">
        <v>2</v>
      </c>
      <c r="G3" s="4" t="s">
        <v>3</v>
      </c>
    </row>
    <row r="4" spans="1:7" x14ac:dyDescent="0.25">
      <c r="A4" s="3" t="s">
        <v>23</v>
      </c>
      <c r="B4" s="25">
        <v>32.299999999999997</v>
      </c>
      <c r="C4" s="26">
        <v>0.37</v>
      </c>
      <c r="D4" s="26">
        <v>0.01</v>
      </c>
      <c r="E4" s="22" t="str">
        <f>IF(B4&gt;=B10,"Calor","Frio")</f>
        <v>Calor</v>
      </c>
      <c r="F4" s="22" t="str">
        <f>IF(C4&gt;=B11,"Únido","Seco")</f>
        <v>Seco</v>
      </c>
      <c r="G4" s="22" t="str">
        <f>IF(D4&lt;=B12,"Boa","Ruim")</f>
        <v>Boa</v>
      </c>
    </row>
    <row r="5" spans="1:7" x14ac:dyDescent="0.25">
      <c r="A5" s="3" t="s">
        <v>24</v>
      </c>
      <c r="B5" s="25">
        <v>23.9</v>
      </c>
      <c r="C5" s="26">
        <v>0.42</v>
      </c>
      <c r="D5" s="26">
        <v>0.03</v>
      </c>
      <c r="E5" s="22" t="str">
        <f>IF(B5&gt;=B10,"Calor","Frio")</f>
        <v>Frio</v>
      </c>
      <c r="F5" s="22" t="str">
        <f>IF(C5&gt;=B11,"Únido","Seco")</f>
        <v>Seco</v>
      </c>
      <c r="G5" s="22" t="str">
        <f>IF(D5&lt;=B12,"Boa","Ruim")</f>
        <v>Ruim</v>
      </c>
    </row>
    <row r="6" spans="1:7" x14ac:dyDescent="0.25">
      <c r="A6" s="3" t="s">
        <v>25</v>
      </c>
      <c r="B6" s="25">
        <v>29.7</v>
      </c>
      <c r="C6" s="26">
        <v>0.53</v>
      </c>
      <c r="D6" s="26">
        <v>0.02</v>
      </c>
      <c r="E6" s="22" t="str">
        <f>IF(B6&gt;=B10,"Calor","Frio")</f>
        <v>Calor</v>
      </c>
      <c r="F6" s="22" t="str">
        <f>IF(C6&gt;=B11,"Únido","Seco")</f>
        <v>Únido</v>
      </c>
      <c r="G6" s="22" t="str">
        <f>IF(D6&lt;=B12,"Boa","Ruim")</f>
        <v>Boa</v>
      </c>
    </row>
    <row r="7" spans="1:7" x14ac:dyDescent="0.25">
      <c r="A7" s="3" t="s">
        <v>26</v>
      </c>
      <c r="B7" s="25">
        <v>18.100000000000001</v>
      </c>
      <c r="C7" s="26">
        <v>0.33</v>
      </c>
      <c r="D7" s="26">
        <v>0.03</v>
      </c>
      <c r="E7" s="22" t="str">
        <f>IF(B7&gt;=B10,"Calor","Frio")</f>
        <v>Frio</v>
      </c>
      <c r="F7" s="22" t="str">
        <f>IF(C7&gt;=B11,"Únido","Seco")</f>
        <v>Seco</v>
      </c>
      <c r="G7" s="22" t="str">
        <f>IF(D7&lt;=B12,"Boa","Ruim")</f>
        <v>Ruim</v>
      </c>
    </row>
    <row r="8" spans="1:7" x14ac:dyDescent="0.25">
      <c r="A8" s="3" t="s">
        <v>27</v>
      </c>
      <c r="B8" s="25">
        <v>25</v>
      </c>
      <c r="C8" s="26">
        <v>0.62</v>
      </c>
      <c r="D8" s="26">
        <v>0.02</v>
      </c>
      <c r="E8" s="22" t="str">
        <f>IF(B8&gt;=B10,"Calor","Frio")</f>
        <v>Calor</v>
      </c>
      <c r="F8" s="22" t="str">
        <f>IF(C8&gt;=B11,"Únido","Seco")</f>
        <v>Únido</v>
      </c>
      <c r="G8" s="22" t="str">
        <f>IF(D8&lt;=B12,"Boa","Ruim")</f>
        <v>Boa</v>
      </c>
    </row>
    <row r="10" spans="1:7" x14ac:dyDescent="0.25">
      <c r="A10" s="3" t="s">
        <v>28</v>
      </c>
      <c r="B10" s="23">
        <v>25</v>
      </c>
    </row>
    <row r="11" spans="1:7" x14ac:dyDescent="0.25">
      <c r="A11" s="3" t="s">
        <v>29</v>
      </c>
      <c r="B11" s="24">
        <v>0.5</v>
      </c>
    </row>
    <row r="12" spans="1:7" x14ac:dyDescent="0.25">
      <c r="A12" s="3" t="s">
        <v>30</v>
      </c>
      <c r="B12" s="24">
        <v>0.02</v>
      </c>
    </row>
    <row r="14" spans="1:7" x14ac:dyDescent="0.25">
      <c r="A14" s="1" t="s">
        <v>1</v>
      </c>
      <c r="B14" s="29" t="s">
        <v>8</v>
      </c>
      <c r="C14" s="29"/>
      <c r="D14" s="29"/>
      <c r="E14" s="29"/>
      <c r="F14" s="29"/>
      <c r="G14" s="29"/>
    </row>
    <row r="15" spans="1:7" x14ac:dyDescent="0.25">
      <c r="A15" s="1" t="s">
        <v>2</v>
      </c>
      <c r="B15" s="29" t="s">
        <v>9</v>
      </c>
      <c r="C15" s="29"/>
      <c r="D15" s="29"/>
      <c r="E15" s="29"/>
      <c r="F15" s="29"/>
      <c r="G15" s="29"/>
    </row>
    <row r="16" spans="1:7" x14ac:dyDescent="0.25">
      <c r="A16" s="1" t="s">
        <v>3</v>
      </c>
      <c r="B16" s="29" t="s">
        <v>10</v>
      </c>
      <c r="C16" s="29"/>
      <c r="D16" s="29"/>
      <c r="E16" s="29"/>
      <c r="F16" s="29"/>
      <c r="G16" s="29"/>
    </row>
    <row r="17" spans="1:7" ht="31.5" customHeight="1" x14ac:dyDescent="0.25">
      <c r="A17" s="2" t="s">
        <v>7</v>
      </c>
      <c r="B17" s="30" t="s">
        <v>62</v>
      </c>
      <c r="C17" s="31"/>
      <c r="D17" s="31"/>
      <c r="E17" s="31"/>
      <c r="F17" s="31"/>
      <c r="G17" s="32"/>
    </row>
    <row r="39" spans="3:3" x14ac:dyDescent="0.25">
      <c r="C39" t="s">
        <v>63</v>
      </c>
    </row>
  </sheetData>
  <mergeCells count="5">
    <mergeCell ref="B15:G15"/>
    <mergeCell ref="B16:G16"/>
    <mergeCell ref="B17:G17"/>
    <mergeCell ref="B14:G14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90" zoomScaleNormal="90" workbookViewId="0">
      <selection activeCell="H9" sqref="H9"/>
    </sheetView>
  </sheetViews>
  <sheetFormatPr defaultRowHeight="15" x14ac:dyDescent="0.25"/>
  <cols>
    <col min="1" max="4" width="20.7109375" customWidth="1"/>
  </cols>
  <sheetData>
    <row r="1" spans="1:7" ht="22.5" x14ac:dyDescent="0.45">
      <c r="A1" s="38" t="s">
        <v>0</v>
      </c>
      <c r="B1" s="38"/>
      <c r="C1" s="38"/>
      <c r="D1" s="38"/>
    </row>
    <row r="3" spans="1:7" ht="18.75" x14ac:dyDescent="0.4">
      <c r="A3" s="6" t="s">
        <v>31</v>
      </c>
      <c r="B3" s="6" t="s">
        <v>32</v>
      </c>
      <c r="C3" s="6" t="s">
        <v>0</v>
      </c>
      <c r="D3" s="6" t="s">
        <v>4</v>
      </c>
    </row>
    <row r="4" spans="1:7" x14ac:dyDescent="0.25">
      <c r="A4" s="7" t="s">
        <v>33</v>
      </c>
      <c r="B4" s="8">
        <v>0.28000000000000003</v>
      </c>
      <c r="C4" s="22" t="str">
        <f>IF(B4&lt;B10,"Baixo","Alto")</f>
        <v>Baixo</v>
      </c>
      <c r="D4" s="22" t="str">
        <f>IF(B4&lt;B11,"Boa","Ruim")</f>
        <v>Boa</v>
      </c>
    </row>
    <row r="5" spans="1:7" x14ac:dyDescent="0.25">
      <c r="A5" s="7" t="s">
        <v>34</v>
      </c>
      <c r="B5" s="8">
        <v>0.38</v>
      </c>
      <c r="C5" s="22" t="str">
        <f>IF(B5&lt;B10,"Baixo","Alto")</f>
        <v>Baixo</v>
      </c>
      <c r="D5" s="22" t="str">
        <f>IF(B5&lt;B11,"Boa","Ruim")</f>
        <v>Boa</v>
      </c>
    </row>
    <row r="6" spans="1:7" x14ac:dyDescent="0.25">
      <c r="A6" s="7" t="s">
        <v>35</v>
      </c>
      <c r="B6" s="8">
        <v>0.52</v>
      </c>
      <c r="C6" s="22" t="str">
        <f>IF(B6&lt;B10,"Baixo","Alto")</f>
        <v>Alto</v>
      </c>
      <c r="D6" s="22" t="str">
        <f>IF(B6&lt;B11,"Boa","Ruim")</f>
        <v>Ruim</v>
      </c>
    </row>
    <row r="7" spans="1:7" x14ac:dyDescent="0.25">
      <c r="A7" s="7" t="s">
        <v>36</v>
      </c>
      <c r="B7" s="8">
        <v>0.47</v>
      </c>
      <c r="C7" s="22" t="str">
        <f>IF(B7&lt;B10,"Baixo","Alto")</f>
        <v>Baixo</v>
      </c>
      <c r="D7" s="22" t="str">
        <f>IF(B7&lt;B11,"Boa","Ruim")</f>
        <v>Ruim</v>
      </c>
    </row>
    <row r="8" spans="1:7" x14ac:dyDescent="0.25">
      <c r="A8" s="7" t="s">
        <v>37</v>
      </c>
      <c r="B8" s="8">
        <v>0.59</v>
      </c>
      <c r="C8" s="22" t="str">
        <f>IF(B8&lt;B10,"Baixo","Alto")</f>
        <v>Alto</v>
      </c>
      <c r="D8" s="22" t="str">
        <f>IF(B8&lt;B11,"Boa","Ruim")</f>
        <v>Ruim</v>
      </c>
    </row>
    <row r="10" spans="1:7" x14ac:dyDescent="0.25">
      <c r="A10" s="7" t="s">
        <v>38</v>
      </c>
      <c r="B10" s="8">
        <v>0.5</v>
      </c>
    </row>
    <row r="11" spans="1:7" x14ac:dyDescent="0.25">
      <c r="A11" s="7" t="s">
        <v>39</v>
      </c>
      <c r="B11" s="8">
        <v>0.4</v>
      </c>
    </row>
    <row r="15" spans="1:7" x14ac:dyDescent="0.25">
      <c r="A15" s="1" t="s">
        <v>0</v>
      </c>
      <c r="B15" s="34" t="s">
        <v>11</v>
      </c>
      <c r="C15" s="34"/>
      <c r="D15" s="34"/>
      <c r="E15" s="34"/>
      <c r="F15" s="34"/>
      <c r="G15" s="34"/>
    </row>
    <row r="16" spans="1:7" x14ac:dyDescent="0.25">
      <c r="A16" s="1" t="s">
        <v>4</v>
      </c>
      <c r="B16" s="34" t="s">
        <v>12</v>
      </c>
      <c r="C16" s="34"/>
      <c r="D16" s="34"/>
      <c r="E16" s="34"/>
      <c r="F16" s="34"/>
      <c r="G16" s="34"/>
    </row>
    <row r="17" spans="1:7" x14ac:dyDescent="0.25">
      <c r="A17" s="2" t="s">
        <v>7</v>
      </c>
      <c r="B17" s="35" t="s">
        <v>13</v>
      </c>
      <c r="C17" s="36"/>
      <c r="D17" s="36"/>
      <c r="E17" s="36"/>
      <c r="F17" s="36"/>
      <c r="G17" s="37"/>
    </row>
  </sheetData>
  <mergeCells count="4">
    <mergeCell ref="B15:G15"/>
    <mergeCell ref="B16:G16"/>
    <mergeCell ref="B17:G17"/>
    <mergeCell ref="A1:D1"/>
  </mergeCells>
  <conditionalFormatting sqref="B4:B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{C98A0A7E-C8F8-4C36-BB5F-3A4975C5C7EF}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8A0A7E-C8F8-4C36-BB5F-3A4975C5C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topLeftCell="A7" zoomScale="90" zoomScaleNormal="90" workbookViewId="0">
      <selection activeCell="J6" sqref="J6"/>
    </sheetView>
  </sheetViews>
  <sheetFormatPr defaultRowHeight="15" x14ac:dyDescent="0.25"/>
  <cols>
    <col min="1" max="1" width="15" customWidth="1"/>
    <col min="2" max="8" width="11.7109375" customWidth="1"/>
  </cols>
  <sheetData>
    <row r="1" spans="1:8" ht="18.75" x14ac:dyDescent="0.4">
      <c r="A1" s="42" t="s">
        <v>40</v>
      </c>
      <c r="B1" s="42"/>
      <c r="C1" s="42"/>
      <c r="D1" s="42"/>
      <c r="E1" s="42"/>
      <c r="F1" s="42"/>
      <c r="G1" s="42"/>
      <c r="H1" s="42"/>
    </row>
    <row r="3" spans="1:8" x14ac:dyDescent="0.25">
      <c r="A3" s="18" t="s">
        <v>41</v>
      </c>
      <c r="B3" s="18" t="s">
        <v>42</v>
      </c>
      <c r="C3" s="18" t="s">
        <v>43</v>
      </c>
      <c r="D3" s="18" t="s">
        <v>44</v>
      </c>
      <c r="E3" s="18" t="s">
        <v>45</v>
      </c>
      <c r="F3" s="18" t="s">
        <v>6</v>
      </c>
      <c r="G3" s="18" t="s">
        <v>46</v>
      </c>
      <c r="H3" s="18" t="s">
        <v>5</v>
      </c>
    </row>
    <row r="4" spans="1:8" x14ac:dyDescent="0.25">
      <c r="A4" s="7" t="s">
        <v>47</v>
      </c>
      <c r="B4" s="19">
        <v>2.1000000000000001E-2</v>
      </c>
      <c r="C4" s="19">
        <v>1.9E-2</v>
      </c>
      <c r="D4" s="19">
        <v>0.02</v>
      </c>
      <c r="E4" s="19">
        <v>2.5000000000000001E-2</v>
      </c>
      <c r="F4" s="20">
        <f>MAX(B4:E4)</f>
        <v>2.5000000000000001E-2</v>
      </c>
      <c r="G4" s="21">
        <v>1.7999999999999999E-2</v>
      </c>
      <c r="H4" s="5" t="str">
        <f>IF(F4&gt;G4,"Inaceitável","Aceitável")</f>
        <v>Inaceitável</v>
      </c>
    </row>
    <row r="5" spans="1:8" ht="13.5" customHeight="1" x14ac:dyDescent="0.25">
      <c r="A5" s="7" t="s">
        <v>48</v>
      </c>
      <c r="B5" s="19">
        <v>3.5000000000000003E-2</v>
      </c>
      <c r="C5" s="19">
        <v>3.4000000000000002E-2</v>
      </c>
      <c r="D5" s="19">
        <v>3.2000000000000001E-2</v>
      </c>
      <c r="E5" s="19">
        <v>3.5999999999999997E-2</v>
      </c>
      <c r="F5" s="20">
        <f t="shared" ref="F5:F8" si="0">MAX(B5:E5)</f>
        <v>3.5999999999999997E-2</v>
      </c>
      <c r="G5" s="21">
        <v>2.5000000000000001E-2</v>
      </c>
      <c r="H5" s="5" t="str">
        <f t="shared" ref="H5:H8" si="1">IF(F5&gt;G5,"Inaceitável","Aceitável")</f>
        <v>Inaceitável</v>
      </c>
    </row>
    <row r="6" spans="1:8" x14ac:dyDescent="0.25">
      <c r="A6" s="7" t="s">
        <v>49</v>
      </c>
      <c r="B6" s="19">
        <v>1.7000000000000001E-2</v>
      </c>
      <c r="C6" s="19">
        <v>1.9E-2</v>
      </c>
      <c r="D6" s="19">
        <v>1.7999999999999999E-2</v>
      </c>
      <c r="E6" s="19">
        <v>1.6E-2</v>
      </c>
      <c r="F6" s="20">
        <f t="shared" si="0"/>
        <v>1.9E-2</v>
      </c>
      <c r="G6" s="21">
        <v>0.02</v>
      </c>
      <c r="H6" s="5" t="str">
        <f t="shared" si="1"/>
        <v>Aceitável</v>
      </c>
    </row>
    <row r="7" spans="1:8" x14ac:dyDescent="0.25">
      <c r="A7" s="7" t="s">
        <v>50</v>
      </c>
      <c r="B7" s="19">
        <v>3.5000000000000003E-2</v>
      </c>
      <c r="C7" s="19">
        <v>1.6E-2</v>
      </c>
      <c r="D7" s="19">
        <v>1.7999999999999999E-2</v>
      </c>
      <c r="E7" s="19">
        <v>0.03</v>
      </c>
      <c r="F7" s="20">
        <f t="shared" si="0"/>
        <v>3.5000000000000003E-2</v>
      </c>
      <c r="G7" s="21">
        <v>3.5999999999999997E-2</v>
      </c>
      <c r="H7" s="5" t="str">
        <f t="shared" si="1"/>
        <v>Aceitável</v>
      </c>
    </row>
    <row r="8" spans="1:8" x14ac:dyDescent="0.25">
      <c r="A8" s="7" t="s">
        <v>51</v>
      </c>
      <c r="B8" s="19">
        <v>1.7000000000000001E-2</v>
      </c>
      <c r="C8" s="19">
        <v>4.0000000000000001E-3</v>
      </c>
      <c r="D8" s="19">
        <v>3.0000000000000001E-3</v>
      </c>
      <c r="E8" s="19">
        <v>1.2E-2</v>
      </c>
      <c r="F8" s="20">
        <f t="shared" si="0"/>
        <v>1.7000000000000001E-2</v>
      </c>
      <c r="G8" s="21">
        <v>1.4E-2</v>
      </c>
      <c r="H8" s="5" t="str">
        <f t="shared" si="1"/>
        <v>Inaceitável</v>
      </c>
    </row>
    <row r="11" spans="1:8" x14ac:dyDescent="0.25">
      <c r="A11" s="1" t="s">
        <v>6</v>
      </c>
      <c r="B11" s="34" t="s">
        <v>61</v>
      </c>
      <c r="C11" s="34"/>
      <c r="D11" s="34"/>
      <c r="E11" s="34"/>
      <c r="F11" s="34"/>
      <c r="G11" s="34"/>
    </row>
    <row r="12" spans="1:8" x14ac:dyDescent="0.25">
      <c r="A12" s="1" t="s">
        <v>5</v>
      </c>
      <c r="B12" s="39" t="s">
        <v>15</v>
      </c>
      <c r="C12" s="40"/>
      <c r="D12" s="40"/>
      <c r="E12" s="40"/>
      <c r="F12" s="40"/>
      <c r="G12" s="41"/>
    </row>
    <row r="13" spans="1:8" x14ac:dyDescent="0.25">
      <c r="A13" s="2" t="s">
        <v>7</v>
      </c>
      <c r="B13" s="35" t="s">
        <v>14</v>
      </c>
      <c r="C13" s="36"/>
      <c r="D13" s="36"/>
      <c r="E13" s="36"/>
      <c r="F13" s="36"/>
      <c r="G13" s="37"/>
    </row>
  </sheetData>
  <mergeCells count="4">
    <mergeCell ref="B12:G12"/>
    <mergeCell ref="B13:G13"/>
    <mergeCell ref="B11:G11"/>
    <mergeCell ref="A1:H1"/>
  </mergeCells>
  <conditionalFormatting sqref="F4:F8">
    <cfRule type="colorScale" priority="4">
      <colorScale>
        <cfvo type="min"/>
        <cfvo type="max"/>
        <color theme="0" tint="-0.34998626667073579"/>
        <color theme="5"/>
      </colorScale>
    </cfRule>
    <cfRule type="colorScale" priority="3">
      <colorScale>
        <cfvo type="min"/>
        <cfvo type="max"/>
        <color theme="0" tint="-0.34998626667073579"/>
        <color rgb="FFFF0000"/>
      </colorScale>
    </cfRule>
    <cfRule type="colorScale" priority="2">
      <colorScale>
        <cfvo type="min"/>
        <cfvo type="percentile" val="50"/>
        <cfvo type="max"/>
        <color theme="0" tint="-0.34998626667073579"/>
        <color rgb="FFFFFF00"/>
        <color rgb="FFFF0000"/>
      </colorScale>
    </cfRule>
    <cfRule type="colorScale" priority="1">
      <colorScale>
        <cfvo type="min"/>
        <cfvo type="percentile" val="50"/>
        <cfvo type="max"/>
        <color rgb="FFFFFF00"/>
        <color theme="0" tint="-0.34998626667073579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showGridLines="0" workbookViewId="0">
      <selection activeCell="F11" sqref="F11"/>
    </sheetView>
  </sheetViews>
  <sheetFormatPr defaultRowHeight="15" x14ac:dyDescent="0.25"/>
  <cols>
    <col min="1" max="1" width="9.7109375" customWidth="1"/>
    <col min="2" max="2" width="16.28515625" bestFit="1" customWidth="1"/>
    <col min="3" max="3" width="14.28515625" bestFit="1" customWidth="1"/>
    <col min="4" max="4" width="16.28515625" bestFit="1" customWidth="1"/>
  </cols>
  <sheetData>
    <row r="1" spans="1:7" ht="20.25" x14ac:dyDescent="0.3">
      <c r="A1" s="50" t="s">
        <v>52</v>
      </c>
      <c r="B1" s="51"/>
      <c r="C1" s="51"/>
      <c r="D1" s="52"/>
    </row>
    <row r="2" spans="1:7" x14ac:dyDescent="0.25">
      <c r="A2" s="9"/>
      <c r="B2" s="10"/>
      <c r="C2" s="10"/>
      <c r="D2" s="11"/>
    </row>
    <row r="3" spans="1:7" ht="30" x14ac:dyDescent="0.25">
      <c r="A3" s="12" t="s">
        <v>53</v>
      </c>
      <c r="B3" s="13" t="s">
        <v>54</v>
      </c>
      <c r="C3" s="14" t="s">
        <v>16</v>
      </c>
      <c r="D3" s="15" t="s">
        <v>55</v>
      </c>
    </row>
    <row r="4" spans="1:7" x14ac:dyDescent="0.25">
      <c r="A4" s="16" t="s">
        <v>56</v>
      </c>
      <c r="B4" s="27">
        <v>2500</v>
      </c>
      <c r="C4" s="53">
        <f>IF(B4&gt;=1000,B4*10/100,B4*5/100)</f>
        <v>250</v>
      </c>
      <c r="D4" s="54">
        <f>B4-C4</f>
        <v>2250</v>
      </c>
    </row>
    <row r="5" spans="1:7" x14ac:dyDescent="0.25">
      <c r="A5" s="16" t="s">
        <v>57</v>
      </c>
      <c r="B5" s="27">
        <v>500</v>
      </c>
      <c r="C5" s="53">
        <f t="shared" ref="C5:C8" si="0">IF(B5&gt;=1000,B5*10/100,B5*5/100)</f>
        <v>25</v>
      </c>
      <c r="D5" s="54">
        <f t="shared" ref="D5:D8" si="1">B5-C5</f>
        <v>475</v>
      </c>
    </row>
    <row r="6" spans="1:7" x14ac:dyDescent="0.25">
      <c r="A6" s="16" t="s">
        <v>58</v>
      </c>
      <c r="B6" s="27">
        <v>150</v>
      </c>
      <c r="C6" s="53">
        <f t="shared" si="0"/>
        <v>7.5</v>
      </c>
      <c r="D6" s="54">
        <f t="shared" si="1"/>
        <v>142.5</v>
      </c>
    </row>
    <row r="7" spans="1:7" x14ac:dyDescent="0.25">
      <c r="A7" s="16" t="s">
        <v>59</v>
      </c>
      <c r="B7" s="27">
        <v>3500</v>
      </c>
      <c r="C7" s="53">
        <f t="shared" si="0"/>
        <v>350</v>
      </c>
      <c r="D7" s="54">
        <f t="shared" si="1"/>
        <v>3150</v>
      </c>
    </row>
    <row r="8" spans="1:7" ht="15.75" thickBot="1" x14ac:dyDescent="0.3">
      <c r="A8" s="17" t="s">
        <v>60</v>
      </c>
      <c r="B8" s="28">
        <v>51</v>
      </c>
      <c r="C8" s="53">
        <f t="shared" si="0"/>
        <v>2.5499999999999998</v>
      </c>
      <c r="D8" s="54">
        <f t="shared" si="1"/>
        <v>48.45</v>
      </c>
    </row>
    <row r="15" spans="1:7" ht="15" customHeight="1" x14ac:dyDescent="0.25">
      <c r="A15" s="43" t="s">
        <v>16</v>
      </c>
      <c r="B15" s="44" t="s">
        <v>17</v>
      </c>
      <c r="C15" s="45"/>
      <c r="D15" s="45"/>
      <c r="E15" s="45"/>
      <c r="F15" s="45"/>
      <c r="G15" s="46"/>
    </row>
    <row r="16" spans="1:7" x14ac:dyDescent="0.25">
      <c r="A16" s="43"/>
      <c r="B16" s="47"/>
      <c r="C16" s="48"/>
      <c r="D16" s="48"/>
      <c r="E16" s="48"/>
      <c r="F16" s="48"/>
      <c r="G16" s="49"/>
    </row>
  </sheetData>
  <mergeCells count="3">
    <mergeCell ref="A15:A16"/>
    <mergeCell ref="B15:G16"/>
    <mergeCell ref="A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Exercício 01</vt:lpstr>
      <vt:lpstr>Exercício 02</vt:lpstr>
      <vt:lpstr>Exercício 03</vt:lpstr>
      <vt:lpstr>Exercício 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Correia Perrucci Barreto</dc:creator>
  <cp:lastModifiedBy>Samuel</cp:lastModifiedBy>
  <cp:lastPrinted>2012-03-03T16:09:50Z</cp:lastPrinted>
  <dcterms:created xsi:type="dcterms:W3CDTF">2008-10-17T01:57:10Z</dcterms:created>
  <dcterms:modified xsi:type="dcterms:W3CDTF">2021-01-29T11:51:40Z</dcterms:modified>
</cp:coreProperties>
</file>