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705" yWindow="15" windowWidth="21840" windowHeight="12060"/>
  </bookViews>
  <sheets>
    <sheet name="About" sheetId="4" r:id="rId1"/>
    <sheet name="Population_exceeding_NO2" sheetId="6" r:id="rId2"/>
    <sheet name="Population_Weighted_Avg_PM2.5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6" i="6" l="1"/>
  <c r="AB46" i="6"/>
  <c r="AA47" i="6"/>
  <c r="AB47" i="6"/>
  <c r="AB45" i="6"/>
  <c r="AA45" i="6"/>
  <c r="T46" i="6"/>
  <c r="U46" i="6"/>
  <c r="T47" i="6"/>
  <c r="U47" i="6"/>
  <c r="U45" i="6"/>
  <c r="T45" i="6"/>
  <c r="M46" i="6"/>
  <c r="N46" i="6"/>
  <c r="M47" i="6"/>
  <c r="N47" i="6"/>
  <c r="N45" i="6"/>
  <c r="M45" i="6"/>
  <c r="F46" i="6"/>
  <c r="G46" i="6"/>
  <c r="F47" i="6"/>
  <c r="G47" i="6"/>
  <c r="G45" i="6"/>
  <c r="F45" i="6"/>
  <c r="AA8" i="6"/>
  <c r="AB8" i="6"/>
  <c r="AA9" i="6"/>
  <c r="AB9" i="6"/>
  <c r="AA10" i="6"/>
  <c r="AB10" i="6"/>
  <c r="AA11" i="6"/>
  <c r="AB11" i="6"/>
  <c r="AA12" i="6"/>
  <c r="AB12" i="6"/>
  <c r="AA13" i="6"/>
  <c r="AB13" i="6"/>
  <c r="AA14" i="6"/>
  <c r="AB14" i="6"/>
  <c r="AA15" i="6"/>
  <c r="AB15" i="6"/>
  <c r="AA16" i="6"/>
  <c r="AB16" i="6"/>
  <c r="AA17" i="6"/>
  <c r="AB17" i="6"/>
  <c r="AA18" i="6"/>
  <c r="AB18" i="6"/>
  <c r="AA19" i="6"/>
  <c r="AB19" i="6"/>
  <c r="AA20" i="6"/>
  <c r="AB20" i="6"/>
  <c r="AA21" i="6"/>
  <c r="AB21" i="6"/>
  <c r="AA22" i="6"/>
  <c r="AB22" i="6"/>
  <c r="AA23" i="6"/>
  <c r="AB23" i="6"/>
  <c r="AA24" i="6"/>
  <c r="AB24" i="6"/>
  <c r="AA25" i="6"/>
  <c r="AB25" i="6"/>
  <c r="AA26" i="6"/>
  <c r="AB26" i="6"/>
  <c r="AA27" i="6"/>
  <c r="AB27" i="6"/>
  <c r="AA28" i="6"/>
  <c r="AB28" i="6"/>
  <c r="AA29" i="6"/>
  <c r="AB29" i="6"/>
  <c r="AA30" i="6"/>
  <c r="AB30" i="6"/>
  <c r="AA31" i="6"/>
  <c r="AB31" i="6"/>
  <c r="AA32" i="6"/>
  <c r="AB32" i="6"/>
  <c r="AA33" i="6"/>
  <c r="AB33" i="6"/>
  <c r="AA34" i="6"/>
  <c r="AB34" i="6"/>
  <c r="AA35" i="6"/>
  <c r="AB35" i="6"/>
  <c r="AA36" i="6"/>
  <c r="AB36" i="6"/>
  <c r="AA37" i="6"/>
  <c r="AB37" i="6"/>
  <c r="AA38" i="6"/>
  <c r="AB38" i="6"/>
  <c r="AA39" i="6"/>
  <c r="AB39" i="6"/>
  <c r="AB7" i="6"/>
  <c r="AA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U7" i="6"/>
  <c r="T7" i="6"/>
  <c r="M13" i="6"/>
  <c r="M8" i="6"/>
  <c r="N8" i="6"/>
  <c r="M9" i="6"/>
  <c r="N9" i="6"/>
  <c r="M10" i="6"/>
  <c r="N10" i="6"/>
  <c r="M11" i="6"/>
  <c r="N11" i="6"/>
  <c r="M12" i="6"/>
  <c r="N12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N7" i="6"/>
  <c r="M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G7" i="6"/>
  <c r="F7" i="6"/>
</calcChain>
</file>

<file path=xl/sharedStrings.xml><?xml version="1.0" encoding="utf-8"?>
<sst xmlns="http://schemas.openxmlformats.org/spreadsheetml/2006/main" count="171" uniqueCount="70">
  <si>
    <t>LAEI 2016</t>
  </si>
  <si>
    <t>LAEI 2013</t>
  </si>
  <si>
    <t>Central</t>
  </si>
  <si>
    <t>Inner</t>
  </si>
  <si>
    <t>Outer</t>
  </si>
  <si>
    <t>Exceeding</t>
  </si>
  <si>
    <t>Barking &amp;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</si>
  <si>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</si>
  <si>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</si>
  <si>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</si>
  <si>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</si>
  <si>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</si>
  <si>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</si>
  <si>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</si>
  <si>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</si>
  <si>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</si>
  <si>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</si>
  <si>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</si>
  <si>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&amp; Fulham</t>
  </si>
  <si>
    <t>Haringey</t>
  </si>
  <si>
    <t>Harrow</t>
  </si>
  <si>
    <t>Havering</t>
  </si>
  <si>
    <t>Hillingdon</t>
  </si>
  <si>
    <t>Hounslow</t>
  </si>
  <si>
    <t>Islington</t>
  </si>
  <si>
    <t>Kensington &amp;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</si>
  <si>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</si>
  <si>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</si>
  <si>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</si>
  <si>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</si>
  <si>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</si>
  <si>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</si>
  <si>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</si>
  <si>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</si>
  <si>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</si>
  <si>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</si>
  <si>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</si>
  <si>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</si>
  <si>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</si>
  <si>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All Population Age Groups</t>
  </si>
  <si>
    <t>Total</t>
  </si>
  <si>
    <t>% Exceeding</t>
  </si>
  <si>
    <t>Borough</t>
  </si>
  <si>
    <t>Children Age 0-18</t>
  </si>
  <si>
    <t>Adults 19-64</t>
  </si>
  <si>
    <t>Seniors 65 and over</t>
  </si>
  <si>
    <t>Based on OA average concentrations</t>
  </si>
  <si>
    <t>Barking and Dagenham</t>
  </si>
  <si>
    <t>City Of London</t>
  </si>
  <si>
    <t>Hammersmith and Fulham</t>
  </si>
  <si>
    <t>Kensington and Chelsea</t>
  </si>
  <si>
    <t>Kingston Upon Thames</t>
  </si>
  <si>
    <t>Richmond Upon Thames</t>
  </si>
  <si>
    <t>NB. World Health Organisation limit for protection of human health is 10ug/m3</t>
  </si>
  <si>
    <t>Population Weighted Average Concentration</t>
  </si>
  <si>
    <t>Data used</t>
  </si>
  <si>
    <t>Comments</t>
  </si>
  <si>
    <t>Link (for additional information)</t>
  </si>
  <si>
    <t>NO2 concentrations for 2013 from LAEI 2013</t>
  </si>
  <si>
    <t>https://data.london.gov.uk/dataset/london-atmospheric-emissions-inventory-2013</t>
  </si>
  <si>
    <t>https://data.london.gov.uk/dataset/london-atmospheric-emissions-inventory--laei--2016</t>
  </si>
  <si>
    <t>NO2 and PM2.5 concentrations for 2016 from LAEI 2016</t>
  </si>
  <si>
    <t>Zone</t>
  </si>
  <si>
    <t xml:space="preserve">Note: LAEI 2016 statistics include population growth - therefore overall population is higher than 2013.  </t>
  </si>
  <si>
    <t>Based on OA (Output Area) average concentrations</t>
  </si>
  <si>
    <r>
      <t>PM2.5 Annual Mean (</t>
    </r>
    <r>
      <rPr>
        <b/>
        <sz val="11"/>
        <color theme="1"/>
        <rFont val="Arial"/>
        <family val="2"/>
      </rPr>
      <t>µ</t>
    </r>
    <r>
      <rPr>
        <b/>
        <sz val="11"/>
        <color theme="1"/>
        <rFont val="Calibri"/>
        <family val="2"/>
        <scheme val="minor"/>
      </rPr>
      <t>g/m3)</t>
    </r>
  </si>
  <si>
    <t>Greater London (1)</t>
  </si>
  <si>
    <t>(1) Greater London are rounded to nearest 1000.  Borough and zone around to nearest 100.</t>
  </si>
  <si>
    <t>Data has been compiled by TfL City Planning based on analysis of LAEI 2013 (Update) and LAEI 2016</t>
  </si>
  <si>
    <t>Date published: 3 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</si>
</sst>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9" fontId="0" fillId="0" borderId="0" xfId="2" applyFont="1"/>
    <xf numFmtId="0" fontId="4" fillId="0" borderId="0" xfId="0" applyFont="1"/>
    <xf numFmtId="9" fontId="1" fillId="0" borderId="0" xfId="2" applyFont="1"/>
    <xf numFmtId="9" fontId="0" fillId="0" borderId="0" xfId="2" applyFont="1" applyAlignment="1">
      <alignment vertical="center"/>
    </xf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4" xfId="1" applyBorder="1" applyAlignment="1">
      <alignment vertical="center"/>
    </xf>
    <xf numFmtId="0" fontId="0" fillId="0" borderId="3" xfId="0" applyBorder="1"/>
    <xf numFmtId="0" fontId="2" fillId="0" borderId="4" xfId="1" applyBorder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9" fillId="0" borderId="0" xfId="0" applyFont="1"/>
    <xf numFmtId="9" fontId="9" fillId="0" borderId="0" xfId="2" applyFont="1"/>
    <xf numFmtId="0" fontId="1" fillId="0" borderId="0" xfId="0" applyFont="1" applyAlignment="1">
      <alignment horizontal="center"/>
    </xf>
    <xf numFmtId="9" fontId="1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london.gov.uk/dataset/london-atmospheric-emissions-inventory--laei--2016" TargetMode="External"/><Relationship Id="rId1" Type="http://schemas.openxmlformats.org/officeDocument/2006/relationships/hyperlink" Target="https://data.london.gov.uk/dataset/london-atmospheric-emissions-inventory-20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workbookViewId="0">
      <selection activeCell="B5" sqref="B5"/>
    </sheetView>
  </sheetViews>
  <sheetFormatPr defaultRowHeight="14.25" x14ac:dyDescent="0.2"/>
  <cols>
    <col min="2" max="2" width="52.25" customWidth="1"/>
    <col min="3" max="3" width="10" bestFit="1" customWidth="1"/>
    <col min="4" max="4" width="87.75" customWidth="1"/>
  </cols>
  <sheetData>
    <row r="3" spans="2:4" ht="15" x14ac:dyDescent="0.2">
      <c r="B3" s="8" t="s">
        <v>68</v>
      </c>
    </row>
    <row r="4" spans="2:4" ht="15" x14ac:dyDescent="0.2">
      <c r="B4" s="8" t="s">
        <v>69</v>
      </c>
    </row>
    <row r="6" spans="2:4" x14ac:dyDescent="0.2">
      <c r="B6" s="9" t="s">
        <v>55</v>
      </c>
      <c r="C6" s="9" t="s">
        <v>56</v>
      </c>
      <c r="D6" s="9" t="s">
        <v>57</v>
      </c>
    </row>
    <row r="7" spans="2:4" x14ac:dyDescent="0.2">
      <c r="B7" s="10" t="s">
        <v>58</v>
      </c>
      <c r="C7" s="11"/>
      <c r="D7" s="12" t="s">
        <v>59</v>
      </c>
    </row>
    <row r="8" spans="2:4" x14ac:dyDescent="0.2">
      <c r="B8" s="10" t="s">
        <v>61</v>
      </c>
      <c r="C8" s="13"/>
      <c r="D8" s="14" t="s">
        <v>60</v>
      </c>
    </row>
  </sheetData>
  <hyperlinks>
    <hyperlink ref="D7" r:id="rId1"/>
    <hyperlink ref="D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0"/>
  <sheetViews>
    <sheetView zoomScale="85" zoomScaleNormal="85" workbookViewId="0">
      <selection activeCell="K53" sqref="K53"/>
    </sheetView>
  </sheetViews>
  <sheetFormatPr defaultRowHeight="14.25" x14ac:dyDescent="0.2"/>
  <cols>
    <col min="1" max="1" width="23.625" customWidth="1"/>
    <col min="2" max="2" width="13.75" customWidth="1"/>
    <col min="3" max="5" width="10.625" bestFit="1" customWidth="1"/>
    <col min="6" max="7" width="12" bestFit="1" customWidth="1"/>
    <col min="9" max="9" width="12.625" customWidth="1"/>
    <col min="10" max="10" width="10.625" bestFit="1" customWidth="1"/>
    <col min="11" max="11" width="10.125" bestFit="1" customWidth="1"/>
    <col min="12" max="12" width="9.625" bestFit="1" customWidth="1"/>
    <col min="13" max="14" width="12" bestFit="1" customWidth="1"/>
    <col min="16" max="16" width="12" bestFit="1" customWidth="1"/>
    <col min="17" max="19" width="10.625" bestFit="1" customWidth="1"/>
    <col min="20" max="21" width="12" bestFit="1" customWidth="1"/>
    <col min="23" max="23" width="10.25" customWidth="1"/>
    <col min="24" max="24" width="10.625" bestFit="1" customWidth="1"/>
    <col min="25" max="25" width="10.125" bestFit="1" customWidth="1"/>
    <col min="26" max="26" width="9.625" bestFit="1" customWidth="1"/>
    <col min="27" max="28" width="12" bestFit="1" customWidth="1"/>
  </cols>
  <sheetData>
    <row r="2" spans="1:28" x14ac:dyDescent="0.2">
      <c r="A2" s="15" t="s">
        <v>63</v>
      </c>
    </row>
    <row r="3" spans="1:28" x14ac:dyDescent="0.2">
      <c r="A3" s="15" t="s">
        <v>46</v>
      </c>
    </row>
    <row r="4" spans="1:28" ht="15" x14ac:dyDescent="0.25">
      <c r="A4" s="1"/>
      <c r="B4" s="19" t="s">
        <v>39</v>
      </c>
      <c r="C4" s="19"/>
      <c r="D4" s="19"/>
      <c r="E4" s="19"/>
      <c r="F4" s="19"/>
      <c r="G4" s="19"/>
      <c r="H4" s="1"/>
      <c r="I4" s="20" t="s">
        <v>43</v>
      </c>
      <c r="J4" s="20"/>
      <c r="K4" s="20"/>
      <c r="L4" s="20"/>
      <c r="M4" s="20"/>
      <c r="N4" s="20"/>
      <c r="O4" s="1"/>
      <c r="P4" s="19" t="s">
        <v>44</v>
      </c>
      <c r="Q4" s="19"/>
      <c r="R4" s="19"/>
      <c r="S4" s="19"/>
      <c r="T4" s="19"/>
      <c r="U4" s="19"/>
      <c r="V4" s="1"/>
      <c r="W4" s="19" t="s">
        <v>45</v>
      </c>
      <c r="X4" s="19"/>
      <c r="Y4" s="19"/>
      <c r="Z4" s="19"/>
      <c r="AA4" s="19"/>
      <c r="AB4" s="19"/>
    </row>
    <row r="5" spans="1:28" ht="15" x14ac:dyDescent="0.25">
      <c r="A5" s="1"/>
      <c r="B5" s="19" t="s">
        <v>40</v>
      </c>
      <c r="C5" s="19"/>
      <c r="D5" s="19" t="s">
        <v>5</v>
      </c>
      <c r="E5" s="19"/>
      <c r="F5" s="19" t="s">
        <v>41</v>
      </c>
      <c r="G5" s="19"/>
      <c r="H5" s="1"/>
      <c r="I5" s="19" t="s">
        <v>40</v>
      </c>
      <c r="J5" s="19"/>
      <c r="K5" s="19" t="s">
        <v>5</v>
      </c>
      <c r="L5" s="19"/>
      <c r="M5" s="19" t="s">
        <v>41</v>
      </c>
      <c r="N5" s="19"/>
      <c r="O5" s="1"/>
      <c r="P5" s="19" t="s">
        <v>40</v>
      </c>
      <c r="Q5" s="19"/>
      <c r="R5" s="19" t="s">
        <v>5</v>
      </c>
      <c r="S5" s="19"/>
      <c r="T5" s="19" t="s">
        <v>41</v>
      </c>
      <c r="U5" s="19"/>
      <c r="V5" s="1"/>
      <c r="W5" s="19" t="s">
        <v>40</v>
      </c>
      <c r="X5" s="19"/>
      <c r="Y5" s="19" t="s">
        <v>5</v>
      </c>
      <c r="Z5" s="19"/>
      <c r="AA5" s="19" t="s">
        <v>41</v>
      </c>
      <c r="AB5" s="19"/>
    </row>
    <row r="6" spans="1:28" ht="15" x14ac:dyDescent="0.25">
      <c r="A6" s="1" t="s">
        <v>42</v>
      </c>
      <c r="B6" s="1" t="s">
        <v>1</v>
      </c>
      <c r="C6" s="1" t="s">
        <v>0</v>
      </c>
      <c r="D6" s="1" t="s">
        <v>1</v>
      </c>
      <c r="E6" s="1" t="s">
        <v>0</v>
      </c>
      <c r="F6" s="1" t="s">
        <v>1</v>
      </c>
      <c r="G6" s="1" t="s">
        <v>0</v>
      </c>
      <c r="H6" s="1"/>
      <c r="I6" s="1" t="s">
        <v>1</v>
      </c>
      <c r="J6" s="1" t="s">
        <v>0</v>
      </c>
      <c r="K6" s="1" t="s">
        <v>1</v>
      </c>
      <c r="L6" s="1" t="s">
        <v>0</v>
      </c>
      <c r="M6" s="1" t="s">
        <v>1</v>
      </c>
      <c r="N6" s="1" t="s">
        <v>0</v>
      </c>
      <c r="O6" s="1"/>
      <c r="P6" s="1" t="s">
        <v>1</v>
      </c>
      <c r="Q6" s="1" t="s">
        <v>0</v>
      </c>
      <c r="R6" s="1" t="s">
        <v>1</v>
      </c>
      <c r="S6" s="1" t="s">
        <v>0</v>
      </c>
      <c r="T6" s="1" t="s">
        <v>1</v>
      </c>
      <c r="U6" s="1" t="s">
        <v>0</v>
      </c>
      <c r="V6" s="1"/>
      <c r="W6" s="1" t="s">
        <v>1</v>
      </c>
      <c r="X6" s="1" t="s">
        <v>0</v>
      </c>
      <c r="Y6" s="1" t="s">
        <v>1</v>
      </c>
      <c r="Z6" s="1" t="s">
        <v>0</v>
      </c>
      <c r="AA6" s="1" t="s">
        <v>1</v>
      </c>
      <c r="AB6" s="1" t="s">
        <v>0</v>
      </c>
    </row>
    <row r="7" spans="1:28" x14ac:dyDescent="0.2">
      <c r="A7" t="s">
        <v>6</v>
      </c>
      <c r="B7">
        <v>194900</v>
      </c>
      <c r="C7">
        <v>206800</v>
      </c>
      <c r="D7">
        <v>7000</v>
      </c>
      <c r="E7">
        <v>3500</v>
      </c>
      <c r="F7" s="2">
        <f>D7/B7</f>
        <v>3.591585428424833E-2</v>
      </c>
      <c r="G7" s="2">
        <f>E7/C7</f>
        <v>1.6924564796905222E-2</v>
      </c>
      <c r="I7">
        <v>60600</v>
      </c>
      <c r="J7">
        <v>64900</v>
      </c>
      <c r="K7">
        <v>2300</v>
      </c>
      <c r="L7">
        <v>1100</v>
      </c>
      <c r="M7" s="2">
        <f>K7/I7</f>
        <v>3.7953795379537955E-2</v>
      </c>
      <c r="N7" s="2">
        <f>L7/J7</f>
        <v>1.6949152542372881E-2</v>
      </c>
      <c r="P7">
        <v>114800</v>
      </c>
      <c r="Q7">
        <v>122100</v>
      </c>
      <c r="R7">
        <v>4200</v>
      </c>
      <c r="S7">
        <v>2100</v>
      </c>
      <c r="T7" s="2">
        <f>R7/P7</f>
        <v>3.6585365853658534E-2</v>
      </c>
      <c r="U7" s="2">
        <f>S7/Q7</f>
        <v>1.7199017199017199E-2</v>
      </c>
      <c r="W7">
        <v>19500</v>
      </c>
      <c r="X7">
        <v>19800</v>
      </c>
      <c r="Y7">
        <v>500</v>
      </c>
      <c r="Z7">
        <v>200</v>
      </c>
      <c r="AA7" s="2">
        <f>Y7/W7</f>
        <v>2.564102564102564E-2</v>
      </c>
      <c r="AB7" s="2">
        <f>Z7/X7</f>
        <v>1.0101010101010102E-2</v>
      </c>
    </row>
    <row r="8" spans="1:28" x14ac:dyDescent="0.2">
      <c r="A8" t="s">
        <v>7</v>
      </c>
      <c r="B8">
        <v>368600</v>
      </c>
      <c r="C8">
        <v>386200</v>
      </c>
      <c r="D8">
        <v>42600</v>
      </c>
      <c r="E8">
        <v>38000</v>
      </c>
      <c r="F8" s="2">
        <f t="shared" ref="F8:F39" si="0">D8/B8</f>
        <v>0.11557243624525231</v>
      </c>
      <c r="G8" s="2">
        <f t="shared" ref="G8:G39" si="1">E8/C8</f>
        <v>9.8394614189539098E-2</v>
      </c>
      <c r="I8">
        <v>90600</v>
      </c>
      <c r="J8">
        <v>94500</v>
      </c>
      <c r="K8">
        <v>10400</v>
      </c>
      <c r="L8">
        <v>9300</v>
      </c>
      <c r="M8" s="2">
        <f t="shared" ref="M8:M39" si="2">K8/I8</f>
        <v>0.11479028697571744</v>
      </c>
      <c r="N8" s="2">
        <f t="shared" ref="N8:N39" si="3">L8/J8</f>
        <v>9.841269841269841E-2</v>
      </c>
      <c r="P8">
        <v>227400</v>
      </c>
      <c r="Q8">
        <v>237400</v>
      </c>
      <c r="R8">
        <v>26700</v>
      </c>
      <c r="S8">
        <v>23700</v>
      </c>
      <c r="T8" s="2">
        <f t="shared" ref="T8:T39" si="4">R8/P8</f>
        <v>0.11741424802110818</v>
      </c>
      <c r="U8" s="2">
        <f t="shared" ref="U8:U39" si="5">S8/Q8</f>
        <v>9.9831508003369845E-2</v>
      </c>
      <c r="W8">
        <v>50600</v>
      </c>
      <c r="X8">
        <v>54300</v>
      </c>
      <c r="Y8">
        <v>5500</v>
      </c>
      <c r="Z8">
        <v>4900</v>
      </c>
      <c r="AA8" s="2">
        <f t="shared" ref="AA8:AA39" si="6">Y8/W8</f>
        <v>0.10869565217391304</v>
      </c>
      <c r="AB8" s="2">
        <f t="shared" ref="AB8:AB39" si="7">Z8/X8</f>
        <v>9.0239410681399637E-2</v>
      </c>
    </row>
    <row r="9" spans="1:28" x14ac:dyDescent="0.2">
      <c r="A9" t="s">
        <v>8</v>
      </c>
      <c r="B9">
        <v>237700</v>
      </c>
      <c r="C9">
        <v>245000</v>
      </c>
      <c r="D9">
        <v>2300</v>
      </c>
      <c r="E9">
        <v>1100</v>
      </c>
      <c r="F9" s="2">
        <f t="shared" si="0"/>
        <v>9.6760622633571738E-3</v>
      </c>
      <c r="G9" s="2">
        <f t="shared" si="1"/>
        <v>4.489795918367347E-3</v>
      </c>
      <c r="I9">
        <v>58500</v>
      </c>
      <c r="J9">
        <v>59800</v>
      </c>
      <c r="K9">
        <v>500</v>
      </c>
      <c r="L9">
        <v>200</v>
      </c>
      <c r="M9" s="2">
        <f t="shared" si="2"/>
        <v>8.5470085470085479E-3</v>
      </c>
      <c r="N9" s="2">
        <f t="shared" si="3"/>
        <v>3.3444816053511705E-3</v>
      </c>
      <c r="P9">
        <v>139800</v>
      </c>
      <c r="Q9">
        <v>144900</v>
      </c>
      <c r="R9">
        <v>1400</v>
      </c>
      <c r="S9">
        <v>700</v>
      </c>
      <c r="T9" s="2">
        <f t="shared" si="4"/>
        <v>1.0014306151645207E-2</v>
      </c>
      <c r="U9" s="2">
        <f t="shared" si="5"/>
        <v>4.830917874396135E-3</v>
      </c>
      <c r="W9">
        <v>39400</v>
      </c>
      <c r="X9">
        <v>40300</v>
      </c>
      <c r="Y9">
        <v>400</v>
      </c>
      <c r="Z9">
        <v>200</v>
      </c>
      <c r="AA9" s="2">
        <f t="shared" si="6"/>
        <v>1.015228426395939E-2</v>
      </c>
      <c r="AB9" s="2">
        <f t="shared" si="7"/>
        <v>4.9627791563275434E-3</v>
      </c>
    </row>
    <row r="10" spans="1:28" x14ac:dyDescent="0.2">
      <c r="A10" t="s">
        <v>9</v>
      </c>
      <c r="B10">
        <v>319400</v>
      </c>
      <c r="C10">
        <v>329100</v>
      </c>
      <c r="D10">
        <v>68000</v>
      </c>
      <c r="E10">
        <v>68600</v>
      </c>
      <c r="F10" s="2">
        <f t="shared" si="0"/>
        <v>0.21289918597370069</v>
      </c>
      <c r="G10" s="2">
        <f t="shared" si="1"/>
        <v>0.2084472804618657</v>
      </c>
      <c r="I10">
        <v>77500</v>
      </c>
      <c r="J10">
        <v>81200</v>
      </c>
      <c r="K10">
        <v>16900</v>
      </c>
      <c r="L10">
        <v>17300</v>
      </c>
      <c r="M10" s="2">
        <f t="shared" si="2"/>
        <v>0.21806451612903227</v>
      </c>
      <c r="N10" s="2">
        <f t="shared" si="3"/>
        <v>0.21305418719211822</v>
      </c>
      <c r="P10">
        <v>207200</v>
      </c>
      <c r="Q10">
        <v>210100</v>
      </c>
      <c r="R10">
        <v>44700</v>
      </c>
      <c r="S10">
        <v>44500</v>
      </c>
      <c r="T10" s="2">
        <f t="shared" si="4"/>
        <v>0.21573359073359075</v>
      </c>
      <c r="U10" s="2">
        <f t="shared" si="5"/>
        <v>0.21180390290337933</v>
      </c>
      <c r="W10">
        <v>34700</v>
      </c>
      <c r="X10">
        <v>37800</v>
      </c>
      <c r="Y10">
        <v>6400</v>
      </c>
      <c r="Z10">
        <v>6800</v>
      </c>
      <c r="AA10" s="2">
        <f t="shared" si="6"/>
        <v>0.18443804034582131</v>
      </c>
      <c r="AB10" s="2">
        <f t="shared" si="7"/>
        <v>0.17989417989417988</v>
      </c>
    </row>
    <row r="11" spans="1:28" x14ac:dyDescent="0.2">
      <c r="A11" t="s">
        <v>10</v>
      </c>
      <c r="B11">
        <v>317600</v>
      </c>
      <c r="C11">
        <v>327500</v>
      </c>
      <c r="D11">
        <v>1400</v>
      </c>
      <c r="E11">
        <v>300</v>
      </c>
      <c r="F11" s="2">
        <f t="shared" si="0"/>
        <v>4.4080604534005039E-3</v>
      </c>
      <c r="G11" s="2">
        <f t="shared" si="1"/>
        <v>9.1603053435114501E-4</v>
      </c>
      <c r="I11">
        <v>74400</v>
      </c>
      <c r="J11">
        <v>77300</v>
      </c>
      <c r="K11">
        <v>300</v>
      </c>
      <c r="L11">
        <v>100</v>
      </c>
      <c r="M11" s="2">
        <f t="shared" si="2"/>
        <v>4.0322580645161289E-3</v>
      </c>
      <c r="N11" s="2">
        <f t="shared" si="3"/>
        <v>1.29366106080207E-3</v>
      </c>
      <c r="P11">
        <v>187900</v>
      </c>
      <c r="Q11">
        <v>192700</v>
      </c>
      <c r="R11">
        <v>900</v>
      </c>
      <c r="S11">
        <v>200</v>
      </c>
      <c r="T11" s="2">
        <f t="shared" si="4"/>
        <v>4.7897817988291642E-3</v>
      </c>
      <c r="U11" s="2">
        <f t="shared" si="5"/>
        <v>1.0378827192527244E-3</v>
      </c>
      <c r="W11">
        <v>55300</v>
      </c>
      <c r="X11">
        <v>57500</v>
      </c>
      <c r="Y11">
        <v>200</v>
      </c>
      <c r="Z11">
        <v>100</v>
      </c>
      <c r="AA11" s="2">
        <f t="shared" si="6"/>
        <v>3.616636528028933E-3</v>
      </c>
      <c r="AB11" s="2">
        <f t="shared" si="7"/>
        <v>1.7391304347826088E-3</v>
      </c>
    </row>
    <row r="12" spans="1:28" x14ac:dyDescent="0.2">
      <c r="A12" t="s">
        <v>11</v>
      </c>
      <c r="B12">
        <v>230100</v>
      </c>
      <c r="C12">
        <v>246200</v>
      </c>
      <c r="D12">
        <v>161900</v>
      </c>
      <c r="E12">
        <v>200100</v>
      </c>
      <c r="F12" s="2">
        <f t="shared" si="0"/>
        <v>0.70360712733594089</v>
      </c>
      <c r="G12" s="2">
        <f t="shared" si="1"/>
        <v>0.81275385865150285</v>
      </c>
      <c r="I12">
        <v>44600</v>
      </c>
      <c r="J12">
        <v>50100</v>
      </c>
      <c r="K12">
        <v>30900</v>
      </c>
      <c r="L12">
        <v>40300</v>
      </c>
      <c r="M12" s="2">
        <f t="shared" si="2"/>
        <v>0.69282511210762332</v>
      </c>
      <c r="N12" s="2">
        <f t="shared" si="3"/>
        <v>0.80439121756487031</v>
      </c>
      <c r="P12">
        <v>159400</v>
      </c>
      <c r="Q12">
        <v>167000</v>
      </c>
      <c r="R12">
        <v>113300</v>
      </c>
      <c r="S12">
        <v>137100</v>
      </c>
      <c r="T12" s="2">
        <f t="shared" si="4"/>
        <v>0.71079046424090342</v>
      </c>
      <c r="U12" s="2">
        <f t="shared" si="5"/>
        <v>0.82095808383233537</v>
      </c>
      <c r="W12">
        <v>26100</v>
      </c>
      <c r="X12">
        <v>29100</v>
      </c>
      <c r="Y12">
        <v>17700</v>
      </c>
      <c r="Z12">
        <v>22800</v>
      </c>
      <c r="AA12" s="2">
        <f t="shared" si="6"/>
        <v>0.67816091954022983</v>
      </c>
      <c r="AB12" s="2">
        <f t="shared" si="7"/>
        <v>0.78350515463917525</v>
      </c>
    </row>
    <row r="13" spans="1:28" x14ac:dyDescent="0.2">
      <c r="A13" t="s">
        <v>12</v>
      </c>
      <c r="B13">
        <v>7400</v>
      </c>
      <c r="C13">
        <v>7400</v>
      </c>
      <c r="D13">
        <v>7400</v>
      </c>
      <c r="E13">
        <v>7400</v>
      </c>
      <c r="F13" s="2">
        <f t="shared" si="0"/>
        <v>1</v>
      </c>
      <c r="G13" s="2">
        <f t="shared" si="1"/>
        <v>1</v>
      </c>
      <c r="I13">
        <v>900</v>
      </c>
      <c r="J13">
        <v>1000</v>
      </c>
      <c r="K13">
        <v>900</v>
      </c>
      <c r="L13">
        <v>1000</v>
      </c>
      <c r="M13" s="2">
        <f>K13/I13</f>
        <v>1</v>
      </c>
      <c r="N13" s="2">
        <f t="shared" si="3"/>
        <v>1</v>
      </c>
      <c r="P13">
        <v>5300</v>
      </c>
      <c r="Q13">
        <v>5100</v>
      </c>
      <c r="R13">
        <v>5300</v>
      </c>
      <c r="S13">
        <v>5100</v>
      </c>
      <c r="T13" s="2">
        <f t="shared" si="4"/>
        <v>1</v>
      </c>
      <c r="U13" s="2">
        <f t="shared" si="5"/>
        <v>1</v>
      </c>
      <c r="W13">
        <v>1200</v>
      </c>
      <c r="X13">
        <v>1300</v>
      </c>
      <c r="Y13">
        <v>1200</v>
      </c>
      <c r="Z13">
        <v>1300</v>
      </c>
      <c r="AA13" s="2">
        <f t="shared" si="6"/>
        <v>1</v>
      </c>
      <c r="AB13" s="2">
        <f t="shared" si="7"/>
        <v>1</v>
      </c>
    </row>
    <row r="14" spans="1:28" x14ac:dyDescent="0.2">
      <c r="A14" t="s">
        <v>13</v>
      </c>
      <c r="B14">
        <v>371600</v>
      </c>
      <c r="C14">
        <v>382300</v>
      </c>
      <c r="D14">
        <v>14400</v>
      </c>
      <c r="E14">
        <v>1400</v>
      </c>
      <c r="F14" s="2">
        <f t="shared" si="0"/>
        <v>3.8751345532831001E-2</v>
      </c>
      <c r="G14" s="2">
        <f t="shared" si="1"/>
        <v>3.6620455139942452E-3</v>
      </c>
      <c r="I14">
        <v>96100</v>
      </c>
      <c r="J14">
        <v>99000</v>
      </c>
      <c r="K14">
        <v>3700</v>
      </c>
      <c r="L14">
        <v>400</v>
      </c>
      <c r="M14" s="2">
        <f t="shared" si="2"/>
        <v>3.8501560874089492E-2</v>
      </c>
      <c r="N14" s="2">
        <f t="shared" si="3"/>
        <v>4.0404040404040404E-3</v>
      </c>
      <c r="P14">
        <v>228200</v>
      </c>
      <c r="Q14">
        <v>233000</v>
      </c>
      <c r="R14">
        <v>9100</v>
      </c>
      <c r="S14">
        <v>900</v>
      </c>
      <c r="T14" s="2">
        <f t="shared" si="4"/>
        <v>3.9877300613496931E-2</v>
      </c>
      <c r="U14" s="2">
        <f t="shared" si="5"/>
        <v>3.8626609442060085E-3</v>
      </c>
      <c r="W14">
        <v>47300</v>
      </c>
      <c r="X14">
        <v>50300</v>
      </c>
      <c r="Y14">
        <v>1600</v>
      </c>
      <c r="Z14">
        <v>100</v>
      </c>
      <c r="AA14" s="2">
        <f t="shared" si="6"/>
        <v>3.382663847780127E-2</v>
      </c>
      <c r="AB14" s="2">
        <f t="shared" si="7"/>
        <v>1.9880715705765406E-3</v>
      </c>
    </row>
    <row r="15" spans="1:28" x14ac:dyDescent="0.2">
      <c r="A15" t="s">
        <v>14</v>
      </c>
      <c r="B15">
        <v>341200</v>
      </c>
      <c r="C15">
        <v>343500</v>
      </c>
      <c r="D15">
        <v>55300</v>
      </c>
      <c r="E15">
        <v>44200</v>
      </c>
      <c r="F15" s="2">
        <f t="shared" si="0"/>
        <v>0.16207502930832357</v>
      </c>
      <c r="G15" s="2">
        <f t="shared" si="1"/>
        <v>0.12867540029112082</v>
      </c>
      <c r="I15">
        <v>83200</v>
      </c>
      <c r="J15">
        <v>86100</v>
      </c>
      <c r="K15">
        <v>12900</v>
      </c>
      <c r="L15">
        <v>10600</v>
      </c>
      <c r="M15" s="2">
        <f t="shared" si="2"/>
        <v>0.15504807692307693</v>
      </c>
      <c r="N15" s="2">
        <f t="shared" si="3"/>
        <v>0.12311265969802555</v>
      </c>
      <c r="P15">
        <v>219700</v>
      </c>
      <c r="Q15">
        <v>215900</v>
      </c>
      <c r="R15">
        <v>36500</v>
      </c>
      <c r="S15">
        <v>28600</v>
      </c>
      <c r="T15" s="2">
        <f t="shared" si="4"/>
        <v>0.16613563950842059</v>
      </c>
      <c r="U15" s="2">
        <f t="shared" si="5"/>
        <v>0.13246873552570634</v>
      </c>
      <c r="W15">
        <v>38300</v>
      </c>
      <c r="X15">
        <v>41500</v>
      </c>
      <c r="Y15">
        <v>5900</v>
      </c>
      <c r="Z15">
        <v>5000</v>
      </c>
      <c r="AA15" s="2">
        <f t="shared" si="6"/>
        <v>0.15404699738903394</v>
      </c>
      <c r="AB15" s="2">
        <f t="shared" si="7"/>
        <v>0.12048192771084337</v>
      </c>
    </row>
    <row r="16" spans="1:28" x14ac:dyDescent="0.2">
      <c r="A16" t="s">
        <v>15</v>
      </c>
      <c r="B16">
        <v>320900</v>
      </c>
      <c r="C16">
        <v>331500</v>
      </c>
      <c r="D16">
        <v>19500</v>
      </c>
      <c r="E16">
        <v>11600</v>
      </c>
      <c r="F16" s="2">
        <f t="shared" si="0"/>
        <v>6.0766593954502963E-2</v>
      </c>
      <c r="G16" s="2">
        <f t="shared" si="1"/>
        <v>3.4992458521870287E-2</v>
      </c>
      <c r="I16">
        <v>85200</v>
      </c>
      <c r="J16">
        <v>87900</v>
      </c>
      <c r="K16">
        <v>5300</v>
      </c>
      <c r="L16">
        <v>3100</v>
      </c>
      <c r="M16" s="2">
        <f t="shared" si="2"/>
        <v>6.2206572769953054E-2</v>
      </c>
      <c r="N16" s="2">
        <f t="shared" si="3"/>
        <v>3.5267349260523322E-2</v>
      </c>
      <c r="P16">
        <v>194700</v>
      </c>
      <c r="Q16">
        <v>201000</v>
      </c>
      <c r="R16">
        <v>12000</v>
      </c>
      <c r="S16">
        <v>7200</v>
      </c>
      <c r="T16" s="2">
        <f t="shared" si="4"/>
        <v>6.1633281972265024E-2</v>
      </c>
      <c r="U16" s="2">
        <f t="shared" si="5"/>
        <v>3.5820895522388062E-2</v>
      </c>
      <c r="W16">
        <v>41000</v>
      </c>
      <c r="X16">
        <v>42600</v>
      </c>
      <c r="Y16">
        <v>2200</v>
      </c>
      <c r="Z16">
        <v>1300</v>
      </c>
      <c r="AA16" s="2">
        <f t="shared" si="6"/>
        <v>5.3658536585365853E-2</v>
      </c>
      <c r="AB16" s="2">
        <f t="shared" si="7"/>
        <v>3.0516431924882629E-2</v>
      </c>
    </row>
    <row r="17" spans="1:28" x14ac:dyDescent="0.2">
      <c r="A17" t="s">
        <v>16</v>
      </c>
      <c r="B17">
        <v>264800</v>
      </c>
      <c r="C17">
        <v>279900</v>
      </c>
      <c r="D17">
        <v>35000</v>
      </c>
      <c r="E17">
        <v>22900</v>
      </c>
      <c r="F17" s="2">
        <f t="shared" si="0"/>
        <v>0.13217522658610273</v>
      </c>
      <c r="G17" s="2">
        <f t="shared" si="1"/>
        <v>8.1814933904966053E-2</v>
      </c>
      <c r="I17">
        <v>66700</v>
      </c>
      <c r="J17">
        <v>70300</v>
      </c>
      <c r="K17">
        <v>8100</v>
      </c>
      <c r="L17">
        <v>5100</v>
      </c>
      <c r="M17" s="2">
        <f t="shared" si="2"/>
        <v>0.12143928035982009</v>
      </c>
      <c r="N17" s="2">
        <f t="shared" si="3"/>
        <v>7.254623044096728E-2</v>
      </c>
      <c r="P17">
        <v>170400</v>
      </c>
      <c r="Q17">
        <v>180500</v>
      </c>
      <c r="R17">
        <v>23400</v>
      </c>
      <c r="S17">
        <v>15800</v>
      </c>
      <c r="T17" s="2">
        <f t="shared" si="4"/>
        <v>0.13732394366197184</v>
      </c>
      <c r="U17" s="2">
        <f t="shared" si="5"/>
        <v>8.7534626038781163E-2</v>
      </c>
      <c r="W17">
        <v>27700</v>
      </c>
      <c r="X17">
        <v>29100</v>
      </c>
      <c r="Y17">
        <v>3500</v>
      </c>
      <c r="Z17">
        <v>2000</v>
      </c>
      <c r="AA17" s="2">
        <f t="shared" si="6"/>
        <v>0.1263537906137184</v>
      </c>
      <c r="AB17" s="2">
        <f t="shared" si="7"/>
        <v>6.8728522336769765E-2</v>
      </c>
    </row>
    <row r="18" spans="1:28" x14ac:dyDescent="0.2">
      <c r="A18" t="s">
        <v>17</v>
      </c>
      <c r="B18">
        <v>257800</v>
      </c>
      <c r="C18">
        <v>273900</v>
      </c>
      <c r="D18">
        <v>125600</v>
      </c>
      <c r="E18">
        <v>160000</v>
      </c>
      <c r="F18" s="2">
        <f t="shared" si="0"/>
        <v>0.48719937936384794</v>
      </c>
      <c r="G18" s="2">
        <f t="shared" si="1"/>
        <v>0.58415480102227091</v>
      </c>
      <c r="I18">
        <v>62100</v>
      </c>
      <c r="J18">
        <v>65700</v>
      </c>
      <c r="K18">
        <v>27600</v>
      </c>
      <c r="L18">
        <v>34400</v>
      </c>
      <c r="M18" s="2">
        <f t="shared" si="2"/>
        <v>0.44444444444444442</v>
      </c>
      <c r="N18" s="2">
        <f t="shared" si="3"/>
        <v>0.52359208523592082</v>
      </c>
      <c r="P18">
        <v>177400</v>
      </c>
      <c r="Q18">
        <v>188300</v>
      </c>
      <c r="R18">
        <v>89300</v>
      </c>
      <c r="S18">
        <v>114500</v>
      </c>
      <c r="T18" s="2">
        <f t="shared" si="4"/>
        <v>0.50338218714768879</v>
      </c>
      <c r="U18" s="2">
        <f t="shared" si="5"/>
        <v>0.60807222517259696</v>
      </c>
      <c r="W18">
        <v>18300</v>
      </c>
      <c r="X18">
        <v>19900</v>
      </c>
      <c r="Y18">
        <v>8700</v>
      </c>
      <c r="Z18">
        <v>11100</v>
      </c>
      <c r="AA18" s="2">
        <f t="shared" si="6"/>
        <v>0.47540983606557374</v>
      </c>
      <c r="AB18" s="2">
        <f t="shared" si="7"/>
        <v>0.55778894472361806</v>
      </c>
    </row>
    <row r="19" spans="1:28" x14ac:dyDescent="0.2">
      <c r="A19" t="s">
        <v>18</v>
      </c>
      <c r="B19">
        <v>181600</v>
      </c>
      <c r="C19">
        <v>180000</v>
      </c>
      <c r="D19">
        <v>96400</v>
      </c>
      <c r="E19">
        <v>85400</v>
      </c>
      <c r="F19" s="2">
        <f t="shared" si="0"/>
        <v>0.53083700440528636</v>
      </c>
      <c r="G19" s="2">
        <f t="shared" si="1"/>
        <v>0.47444444444444445</v>
      </c>
      <c r="I19">
        <v>35600</v>
      </c>
      <c r="J19">
        <v>36900</v>
      </c>
      <c r="K19">
        <v>18700</v>
      </c>
      <c r="L19">
        <v>17300</v>
      </c>
      <c r="M19" s="2">
        <f t="shared" si="2"/>
        <v>0.5252808988764045</v>
      </c>
      <c r="N19" s="2">
        <f t="shared" si="3"/>
        <v>0.46883468834688347</v>
      </c>
      <c r="P19">
        <v>128200</v>
      </c>
      <c r="Q19">
        <v>124100</v>
      </c>
      <c r="R19">
        <v>68300</v>
      </c>
      <c r="S19">
        <v>59300</v>
      </c>
      <c r="T19" s="2">
        <f t="shared" si="4"/>
        <v>0.53276131045241815</v>
      </c>
      <c r="U19" s="2">
        <f t="shared" si="5"/>
        <v>0.47784045124899277</v>
      </c>
      <c r="W19">
        <v>17800</v>
      </c>
      <c r="X19">
        <v>19000</v>
      </c>
      <c r="Y19">
        <v>9400</v>
      </c>
      <c r="Z19">
        <v>8800</v>
      </c>
      <c r="AA19" s="2">
        <f t="shared" si="6"/>
        <v>0.5280898876404494</v>
      </c>
      <c r="AB19" s="2">
        <f t="shared" si="7"/>
        <v>0.4631578947368421</v>
      </c>
    </row>
    <row r="20" spans="1:28" x14ac:dyDescent="0.2">
      <c r="A20" t="s">
        <v>19</v>
      </c>
      <c r="B20">
        <v>265300</v>
      </c>
      <c r="C20">
        <v>279300</v>
      </c>
      <c r="D20">
        <v>50300</v>
      </c>
      <c r="E20">
        <v>41800</v>
      </c>
      <c r="F20" s="2">
        <f t="shared" si="0"/>
        <v>0.18959668300037694</v>
      </c>
      <c r="G20" s="2">
        <f t="shared" si="1"/>
        <v>0.14965986394557823</v>
      </c>
      <c r="I20">
        <v>62800</v>
      </c>
      <c r="J20">
        <v>65500</v>
      </c>
      <c r="K20">
        <v>11700</v>
      </c>
      <c r="L20">
        <v>9500</v>
      </c>
      <c r="M20" s="2">
        <f t="shared" si="2"/>
        <v>0.18630573248407642</v>
      </c>
      <c r="N20" s="2">
        <f t="shared" si="3"/>
        <v>0.14503816793893129</v>
      </c>
      <c r="P20">
        <v>178700</v>
      </c>
      <c r="Q20">
        <v>187900</v>
      </c>
      <c r="R20">
        <v>34100</v>
      </c>
      <c r="S20">
        <v>28500</v>
      </c>
      <c r="T20" s="2">
        <f t="shared" si="4"/>
        <v>0.19082260772243984</v>
      </c>
      <c r="U20" s="2">
        <f t="shared" si="5"/>
        <v>0.15167642362959022</v>
      </c>
      <c r="W20">
        <v>23800</v>
      </c>
      <c r="X20">
        <v>25900</v>
      </c>
      <c r="Y20">
        <v>4500</v>
      </c>
      <c r="Z20">
        <v>3900</v>
      </c>
      <c r="AA20" s="2">
        <f t="shared" si="6"/>
        <v>0.18907563025210083</v>
      </c>
      <c r="AB20" s="2">
        <f t="shared" si="7"/>
        <v>0.15057915057915058</v>
      </c>
    </row>
    <row r="21" spans="1:28" x14ac:dyDescent="0.2">
      <c r="A21" t="s">
        <v>20</v>
      </c>
      <c r="B21">
        <v>244300</v>
      </c>
      <c r="C21">
        <v>249300</v>
      </c>
      <c r="D21">
        <v>1700</v>
      </c>
      <c r="E21">
        <v>0</v>
      </c>
      <c r="F21" s="2">
        <f t="shared" si="0"/>
        <v>6.9586573884568154E-3</v>
      </c>
      <c r="G21" s="2">
        <f t="shared" si="1"/>
        <v>0</v>
      </c>
      <c r="I21">
        <v>59400</v>
      </c>
      <c r="J21">
        <v>60900</v>
      </c>
      <c r="K21">
        <v>400</v>
      </c>
      <c r="L21">
        <v>0</v>
      </c>
      <c r="M21" s="2">
        <f t="shared" si="2"/>
        <v>6.7340067340067337E-3</v>
      </c>
      <c r="N21" s="2">
        <f t="shared" si="3"/>
        <v>0</v>
      </c>
      <c r="P21">
        <v>149300</v>
      </c>
      <c r="Q21">
        <v>150700</v>
      </c>
      <c r="R21">
        <v>1100</v>
      </c>
      <c r="S21">
        <v>0</v>
      </c>
      <c r="T21" s="2">
        <f t="shared" si="4"/>
        <v>7.367716008037508E-3</v>
      </c>
      <c r="U21" s="2">
        <f t="shared" si="5"/>
        <v>0</v>
      </c>
      <c r="W21">
        <v>35600</v>
      </c>
      <c r="X21">
        <v>37700</v>
      </c>
      <c r="Y21">
        <v>200</v>
      </c>
      <c r="Z21">
        <v>0</v>
      </c>
      <c r="AA21" s="2">
        <f t="shared" si="6"/>
        <v>5.6179775280898875E-3</v>
      </c>
      <c r="AB21" s="2">
        <f t="shared" si="7"/>
        <v>0</v>
      </c>
    </row>
    <row r="22" spans="1:28" x14ac:dyDescent="0.2">
      <c r="A22" t="s">
        <v>21</v>
      </c>
      <c r="B22">
        <v>244100</v>
      </c>
      <c r="C22">
        <v>253100</v>
      </c>
      <c r="D22">
        <v>1000</v>
      </c>
      <c r="E22">
        <v>0</v>
      </c>
      <c r="F22" s="2">
        <f t="shared" si="0"/>
        <v>4.0966816878328554E-3</v>
      </c>
      <c r="G22" s="2">
        <f t="shared" si="1"/>
        <v>0</v>
      </c>
      <c r="I22">
        <v>56000</v>
      </c>
      <c r="J22">
        <v>58900</v>
      </c>
      <c r="K22">
        <v>200</v>
      </c>
      <c r="L22">
        <v>0</v>
      </c>
      <c r="M22" s="2">
        <f t="shared" si="2"/>
        <v>3.5714285714285713E-3</v>
      </c>
      <c r="N22" s="2">
        <f t="shared" si="3"/>
        <v>0</v>
      </c>
      <c r="P22">
        <v>143000</v>
      </c>
      <c r="Q22">
        <v>148000</v>
      </c>
      <c r="R22">
        <v>700</v>
      </c>
      <c r="S22">
        <v>0</v>
      </c>
      <c r="T22" s="2">
        <f t="shared" si="4"/>
        <v>4.8951048951048955E-3</v>
      </c>
      <c r="U22" s="2">
        <f t="shared" si="5"/>
        <v>0</v>
      </c>
      <c r="W22">
        <v>45100</v>
      </c>
      <c r="X22">
        <v>46200</v>
      </c>
      <c r="Y22">
        <v>100</v>
      </c>
      <c r="Z22">
        <v>0</v>
      </c>
      <c r="AA22" s="2">
        <f t="shared" si="6"/>
        <v>2.2172949002217295E-3</v>
      </c>
      <c r="AB22" s="2">
        <f t="shared" si="7"/>
        <v>0</v>
      </c>
    </row>
    <row r="23" spans="1:28" x14ac:dyDescent="0.2">
      <c r="A23" t="s">
        <v>22</v>
      </c>
      <c r="B23">
        <v>286500</v>
      </c>
      <c r="C23">
        <v>303100</v>
      </c>
      <c r="D23">
        <v>5600</v>
      </c>
      <c r="E23">
        <v>3600</v>
      </c>
      <c r="F23" s="2">
        <f t="shared" si="0"/>
        <v>1.9546247818499129E-2</v>
      </c>
      <c r="G23" s="2">
        <f t="shared" si="1"/>
        <v>1.1877268228307489E-2</v>
      </c>
      <c r="I23">
        <v>71400</v>
      </c>
      <c r="J23">
        <v>76400</v>
      </c>
      <c r="K23">
        <v>1600</v>
      </c>
      <c r="L23">
        <v>1000</v>
      </c>
      <c r="M23" s="2">
        <f t="shared" si="2"/>
        <v>2.2408963585434174E-2</v>
      </c>
      <c r="N23" s="2">
        <f t="shared" si="3"/>
        <v>1.3089005235602094E-2</v>
      </c>
      <c r="P23">
        <v>177600</v>
      </c>
      <c r="Q23">
        <v>187100</v>
      </c>
      <c r="R23">
        <v>3500</v>
      </c>
      <c r="S23">
        <v>2300</v>
      </c>
      <c r="T23" s="2">
        <f t="shared" si="4"/>
        <v>1.9707207207207207E-2</v>
      </c>
      <c r="U23" s="2">
        <f t="shared" si="5"/>
        <v>1.2292891501870658E-2</v>
      </c>
      <c r="W23">
        <v>37500</v>
      </c>
      <c r="X23">
        <v>39600</v>
      </c>
      <c r="Y23">
        <v>500</v>
      </c>
      <c r="Z23">
        <v>300</v>
      </c>
      <c r="AA23" s="2">
        <f t="shared" si="6"/>
        <v>1.3333333333333334E-2</v>
      </c>
      <c r="AB23" s="2">
        <f t="shared" si="7"/>
        <v>7.575757575757576E-3</v>
      </c>
    </row>
    <row r="24" spans="1:28" x14ac:dyDescent="0.2">
      <c r="A24" t="s">
        <v>23</v>
      </c>
      <c r="B24">
        <v>261700</v>
      </c>
      <c r="C24">
        <v>271500</v>
      </c>
      <c r="D24">
        <v>36000</v>
      </c>
      <c r="E24">
        <v>26200</v>
      </c>
      <c r="F24" s="2">
        <f t="shared" si="0"/>
        <v>0.13756209400076425</v>
      </c>
      <c r="G24" s="2">
        <f t="shared" si="1"/>
        <v>9.6500920810313071E-2</v>
      </c>
      <c r="I24">
        <v>63500</v>
      </c>
      <c r="J24">
        <v>66900</v>
      </c>
      <c r="K24">
        <v>7800</v>
      </c>
      <c r="L24">
        <v>5600</v>
      </c>
      <c r="M24" s="2">
        <f t="shared" si="2"/>
        <v>0.12283464566929134</v>
      </c>
      <c r="N24" s="2">
        <f t="shared" si="3"/>
        <v>8.3707025411061287E-2</v>
      </c>
      <c r="P24">
        <v>169600</v>
      </c>
      <c r="Q24">
        <v>173400</v>
      </c>
      <c r="R24">
        <v>24000</v>
      </c>
      <c r="S24">
        <v>17400</v>
      </c>
      <c r="T24" s="2">
        <f t="shared" si="4"/>
        <v>0.14150943396226415</v>
      </c>
      <c r="U24" s="2">
        <f t="shared" si="5"/>
        <v>0.10034602076124567</v>
      </c>
      <c r="W24">
        <v>28600</v>
      </c>
      <c r="X24">
        <v>31200</v>
      </c>
      <c r="Y24">
        <v>4200</v>
      </c>
      <c r="Z24">
        <v>3200</v>
      </c>
      <c r="AA24" s="2">
        <f t="shared" si="6"/>
        <v>0.14685314685314685</v>
      </c>
      <c r="AB24" s="2">
        <f t="shared" si="7"/>
        <v>0.10256410256410256</v>
      </c>
    </row>
    <row r="25" spans="1:28" x14ac:dyDescent="0.2">
      <c r="A25" t="s">
        <v>24</v>
      </c>
      <c r="B25">
        <v>216900</v>
      </c>
      <c r="C25">
        <v>233200</v>
      </c>
      <c r="D25">
        <v>143900</v>
      </c>
      <c r="E25">
        <v>177200</v>
      </c>
      <c r="F25" s="2">
        <f t="shared" si="0"/>
        <v>0.66343937298294142</v>
      </c>
      <c r="G25" s="2">
        <f t="shared" si="1"/>
        <v>0.75986277873070329</v>
      </c>
      <c r="I25">
        <v>40800</v>
      </c>
      <c r="J25">
        <v>43400</v>
      </c>
      <c r="K25">
        <v>26400</v>
      </c>
      <c r="L25">
        <v>32200</v>
      </c>
      <c r="M25" s="2">
        <f t="shared" si="2"/>
        <v>0.6470588235294118</v>
      </c>
      <c r="N25" s="2">
        <f t="shared" si="3"/>
        <v>0.74193548387096775</v>
      </c>
      <c r="P25">
        <v>156800</v>
      </c>
      <c r="Q25">
        <v>169400</v>
      </c>
      <c r="R25">
        <v>104800</v>
      </c>
      <c r="S25">
        <v>129700</v>
      </c>
      <c r="T25" s="2">
        <f t="shared" si="4"/>
        <v>0.66836734693877553</v>
      </c>
      <c r="U25" s="2">
        <f t="shared" si="5"/>
        <v>0.76564344746162927</v>
      </c>
      <c r="W25">
        <v>19300</v>
      </c>
      <c r="X25">
        <v>20400</v>
      </c>
      <c r="Y25">
        <v>12700</v>
      </c>
      <c r="Z25">
        <v>15300</v>
      </c>
      <c r="AA25" s="2">
        <f t="shared" si="6"/>
        <v>0.65803108808290156</v>
      </c>
      <c r="AB25" s="2">
        <f t="shared" si="7"/>
        <v>0.75</v>
      </c>
    </row>
    <row r="26" spans="1:28" x14ac:dyDescent="0.2">
      <c r="A26" t="s">
        <v>25</v>
      </c>
      <c r="B26">
        <v>158000</v>
      </c>
      <c r="C26">
        <v>157100</v>
      </c>
      <c r="D26">
        <v>144100</v>
      </c>
      <c r="E26">
        <v>150200</v>
      </c>
      <c r="F26" s="2">
        <f t="shared" si="0"/>
        <v>0.91202531645569618</v>
      </c>
      <c r="G26" s="2">
        <f t="shared" si="1"/>
        <v>0.95607893061744109</v>
      </c>
      <c r="I26">
        <v>29300</v>
      </c>
      <c r="J26">
        <v>30300</v>
      </c>
      <c r="K26">
        <v>26200</v>
      </c>
      <c r="L26">
        <v>28700</v>
      </c>
      <c r="M26" s="2">
        <f t="shared" si="2"/>
        <v>0.89419795221843001</v>
      </c>
      <c r="N26" s="2">
        <f t="shared" si="3"/>
        <v>0.94719471947194722</v>
      </c>
      <c r="P26">
        <v>107400</v>
      </c>
      <c r="Q26">
        <v>103500</v>
      </c>
      <c r="R26">
        <v>98400</v>
      </c>
      <c r="S26">
        <v>99200</v>
      </c>
      <c r="T26" s="2">
        <f t="shared" si="4"/>
        <v>0.91620111731843579</v>
      </c>
      <c r="U26" s="2">
        <f t="shared" si="5"/>
        <v>0.95845410628019323</v>
      </c>
      <c r="W26">
        <v>21300</v>
      </c>
      <c r="X26">
        <v>23300</v>
      </c>
      <c r="Y26">
        <v>19500</v>
      </c>
      <c r="Z26">
        <v>22300</v>
      </c>
      <c r="AA26" s="2">
        <f t="shared" si="6"/>
        <v>0.91549295774647887</v>
      </c>
      <c r="AB26" s="2">
        <f t="shared" si="7"/>
        <v>0.9570815450643777</v>
      </c>
    </row>
    <row r="27" spans="1:28" x14ac:dyDescent="0.2">
      <c r="A27" t="s">
        <v>26</v>
      </c>
      <c r="B27">
        <v>166600</v>
      </c>
      <c r="C27">
        <v>176100</v>
      </c>
      <c r="D27">
        <v>9300</v>
      </c>
      <c r="E27">
        <v>3800</v>
      </c>
      <c r="F27" s="2">
        <f t="shared" si="0"/>
        <v>5.5822328931572629E-2</v>
      </c>
      <c r="G27" s="2">
        <f t="shared" si="1"/>
        <v>2.1578648495173196E-2</v>
      </c>
      <c r="I27">
        <v>37500</v>
      </c>
      <c r="J27">
        <v>40100</v>
      </c>
      <c r="K27">
        <v>2000</v>
      </c>
      <c r="L27">
        <v>800</v>
      </c>
      <c r="M27" s="2">
        <f t="shared" si="2"/>
        <v>5.3333333333333337E-2</v>
      </c>
      <c r="N27" s="2">
        <f t="shared" si="3"/>
        <v>1.9950124688279301E-2</v>
      </c>
      <c r="P27">
        <v>107400</v>
      </c>
      <c r="Q27">
        <v>112600</v>
      </c>
      <c r="R27">
        <v>6200</v>
      </c>
      <c r="S27">
        <v>2400</v>
      </c>
      <c r="T27" s="2">
        <f t="shared" si="4"/>
        <v>5.7728119180633149E-2</v>
      </c>
      <c r="U27" s="2">
        <f t="shared" si="5"/>
        <v>2.1314387211367674E-2</v>
      </c>
      <c r="W27">
        <v>21700</v>
      </c>
      <c r="X27">
        <v>23400</v>
      </c>
      <c r="Y27">
        <v>1100</v>
      </c>
      <c r="Z27">
        <v>500</v>
      </c>
      <c r="AA27" s="2">
        <f t="shared" si="6"/>
        <v>5.0691244239631339E-2</v>
      </c>
      <c r="AB27" s="2">
        <f t="shared" si="7"/>
        <v>2.1367521367521368E-2</v>
      </c>
    </row>
    <row r="28" spans="1:28" x14ac:dyDescent="0.2">
      <c r="A28" t="s">
        <v>27</v>
      </c>
      <c r="B28">
        <v>313900</v>
      </c>
      <c r="C28">
        <v>328200</v>
      </c>
      <c r="D28">
        <v>154500</v>
      </c>
      <c r="E28">
        <v>152200</v>
      </c>
      <c r="F28" s="2">
        <f t="shared" si="0"/>
        <v>0.49219496654985662</v>
      </c>
      <c r="G28" s="2">
        <f t="shared" si="1"/>
        <v>0.46374162096282756</v>
      </c>
      <c r="I28">
        <v>65000</v>
      </c>
      <c r="J28">
        <v>66500</v>
      </c>
      <c r="K28">
        <v>30000</v>
      </c>
      <c r="L28">
        <v>28200</v>
      </c>
      <c r="M28" s="2">
        <f t="shared" si="2"/>
        <v>0.46153846153846156</v>
      </c>
      <c r="N28" s="2">
        <f t="shared" si="3"/>
        <v>0.42406015037593986</v>
      </c>
      <c r="P28">
        <v>224700</v>
      </c>
      <c r="Q28">
        <v>235900</v>
      </c>
      <c r="R28">
        <v>112900</v>
      </c>
      <c r="S28">
        <v>112500</v>
      </c>
      <c r="T28" s="2">
        <f t="shared" si="4"/>
        <v>0.50244770805518468</v>
      </c>
      <c r="U28" s="2">
        <f t="shared" si="5"/>
        <v>0.47689699025010596</v>
      </c>
      <c r="W28">
        <v>24200</v>
      </c>
      <c r="X28">
        <v>25800</v>
      </c>
      <c r="Y28">
        <v>11600</v>
      </c>
      <c r="Z28">
        <v>11400</v>
      </c>
      <c r="AA28" s="2">
        <f t="shared" si="6"/>
        <v>0.47933884297520662</v>
      </c>
      <c r="AB28" s="2">
        <f t="shared" si="7"/>
        <v>0.44186046511627908</v>
      </c>
    </row>
    <row r="29" spans="1:28" x14ac:dyDescent="0.2">
      <c r="A29" t="s">
        <v>28</v>
      </c>
      <c r="B29">
        <v>287000</v>
      </c>
      <c r="C29">
        <v>302300</v>
      </c>
      <c r="D29">
        <v>48300</v>
      </c>
      <c r="E29">
        <v>35600</v>
      </c>
      <c r="F29" s="2">
        <f t="shared" si="0"/>
        <v>0.16829268292682928</v>
      </c>
      <c r="G29" s="2">
        <f t="shared" si="1"/>
        <v>0.11776381078398941</v>
      </c>
      <c r="I29">
        <v>69600</v>
      </c>
      <c r="J29">
        <v>72000</v>
      </c>
      <c r="K29">
        <v>11000</v>
      </c>
      <c r="L29">
        <v>7700</v>
      </c>
      <c r="M29" s="2">
        <f t="shared" si="2"/>
        <v>0.15804597701149425</v>
      </c>
      <c r="N29" s="2">
        <f t="shared" si="3"/>
        <v>0.10694444444444444</v>
      </c>
      <c r="P29">
        <v>190400</v>
      </c>
      <c r="Q29">
        <v>202300</v>
      </c>
      <c r="R29">
        <v>33400</v>
      </c>
      <c r="S29">
        <v>25300</v>
      </c>
      <c r="T29" s="2">
        <f t="shared" si="4"/>
        <v>0.17542016806722688</v>
      </c>
      <c r="U29" s="2">
        <f t="shared" si="5"/>
        <v>0.12506178942165103</v>
      </c>
      <c r="W29">
        <v>27000</v>
      </c>
      <c r="X29">
        <v>28000</v>
      </c>
      <c r="Y29">
        <v>3900</v>
      </c>
      <c r="Z29">
        <v>2600</v>
      </c>
      <c r="AA29" s="2">
        <f t="shared" si="6"/>
        <v>0.14444444444444443</v>
      </c>
      <c r="AB29" s="2">
        <f t="shared" si="7"/>
        <v>9.285714285714286E-2</v>
      </c>
    </row>
    <row r="30" spans="1:28" x14ac:dyDescent="0.2">
      <c r="A30" t="s">
        <v>29</v>
      </c>
      <c r="B30">
        <v>203000</v>
      </c>
      <c r="C30">
        <v>205700</v>
      </c>
      <c r="D30">
        <v>12800</v>
      </c>
      <c r="E30">
        <v>4000</v>
      </c>
      <c r="F30" s="2">
        <f t="shared" si="0"/>
        <v>6.3054187192118222E-2</v>
      </c>
      <c r="G30" s="2">
        <f t="shared" si="1"/>
        <v>1.9445794846864366E-2</v>
      </c>
      <c r="I30">
        <v>47400</v>
      </c>
      <c r="J30">
        <v>49400</v>
      </c>
      <c r="K30">
        <v>2800</v>
      </c>
      <c r="L30">
        <v>900</v>
      </c>
      <c r="M30" s="2">
        <f t="shared" si="2"/>
        <v>5.9071729957805907E-2</v>
      </c>
      <c r="N30" s="2">
        <f t="shared" si="3"/>
        <v>1.8218623481781375E-2</v>
      </c>
      <c r="P30">
        <v>131400</v>
      </c>
      <c r="Q30">
        <v>131000</v>
      </c>
      <c r="R30">
        <v>8700</v>
      </c>
      <c r="S30">
        <v>2700</v>
      </c>
      <c r="T30" s="2">
        <f t="shared" si="4"/>
        <v>6.6210045662100453E-2</v>
      </c>
      <c r="U30" s="2">
        <f t="shared" si="5"/>
        <v>2.0610687022900764E-2</v>
      </c>
      <c r="W30">
        <v>24200</v>
      </c>
      <c r="X30">
        <v>25300</v>
      </c>
      <c r="Y30">
        <v>1300</v>
      </c>
      <c r="Z30">
        <v>400</v>
      </c>
      <c r="AA30" s="2">
        <f t="shared" si="6"/>
        <v>5.3719008264462811E-2</v>
      </c>
      <c r="AB30" s="2">
        <f t="shared" si="7"/>
        <v>1.5810276679841896E-2</v>
      </c>
    </row>
    <row r="31" spans="1:28" x14ac:dyDescent="0.2">
      <c r="A31" t="s">
        <v>30</v>
      </c>
      <c r="B31">
        <v>323500</v>
      </c>
      <c r="C31">
        <v>342400</v>
      </c>
      <c r="D31">
        <v>51100</v>
      </c>
      <c r="E31">
        <v>46400</v>
      </c>
      <c r="F31" s="2">
        <f t="shared" si="0"/>
        <v>0.15795981452859351</v>
      </c>
      <c r="G31" s="2">
        <f t="shared" si="1"/>
        <v>0.13551401869158877</v>
      </c>
      <c r="I31">
        <v>87200</v>
      </c>
      <c r="J31">
        <v>90800</v>
      </c>
      <c r="K31">
        <v>13500</v>
      </c>
      <c r="L31">
        <v>11600</v>
      </c>
      <c r="M31" s="2">
        <f t="shared" si="2"/>
        <v>0.15481651376146788</v>
      </c>
      <c r="N31" s="2">
        <f t="shared" si="3"/>
        <v>0.1277533039647577</v>
      </c>
      <c r="P31">
        <v>214200</v>
      </c>
      <c r="Q31">
        <v>227300</v>
      </c>
      <c r="R31">
        <v>34200</v>
      </c>
      <c r="S31">
        <v>31600</v>
      </c>
      <c r="T31" s="2">
        <f t="shared" si="4"/>
        <v>0.15966386554621848</v>
      </c>
      <c r="U31" s="2">
        <f t="shared" si="5"/>
        <v>0.13902331720193578</v>
      </c>
      <c r="W31">
        <v>22100</v>
      </c>
      <c r="X31">
        <v>24300</v>
      </c>
      <c r="Y31">
        <v>3400</v>
      </c>
      <c r="Z31">
        <v>3200</v>
      </c>
      <c r="AA31" s="2">
        <f t="shared" si="6"/>
        <v>0.15384615384615385</v>
      </c>
      <c r="AB31" s="2">
        <f t="shared" si="7"/>
        <v>0.13168724279835392</v>
      </c>
    </row>
    <row r="32" spans="1:28" x14ac:dyDescent="0.2">
      <c r="A32" t="s">
        <v>31</v>
      </c>
      <c r="B32">
        <v>288500</v>
      </c>
      <c r="C32">
        <v>299400</v>
      </c>
      <c r="D32">
        <v>20800</v>
      </c>
      <c r="E32">
        <v>14300</v>
      </c>
      <c r="F32" s="2">
        <f t="shared" si="0"/>
        <v>7.2097053726169841E-2</v>
      </c>
      <c r="G32" s="2">
        <f t="shared" si="1"/>
        <v>4.7762191048764197E-2</v>
      </c>
      <c r="I32">
        <v>76800</v>
      </c>
      <c r="J32">
        <v>79500</v>
      </c>
      <c r="K32">
        <v>5300</v>
      </c>
      <c r="L32">
        <v>3600</v>
      </c>
      <c r="M32" s="2">
        <f t="shared" si="2"/>
        <v>6.9010416666666671E-2</v>
      </c>
      <c r="N32" s="2">
        <f t="shared" si="3"/>
        <v>4.5283018867924525E-2</v>
      </c>
      <c r="P32">
        <v>176600</v>
      </c>
      <c r="Q32">
        <v>183100</v>
      </c>
      <c r="R32">
        <v>13000</v>
      </c>
      <c r="S32">
        <v>8900</v>
      </c>
      <c r="T32" s="2">
        <f t="shared" si="4"/>
        <v>7.3612684031710077E-2</v>
      </c>
      <c r="U32" s="2">
        <f t="shared" si="5"/>
        <v>4.8607318405243037E-2</v>
      </c>
      <c r="W32">
        <v>35100</v>
      </c>
      <c r="X32">
        <v>36800</v>
      </c>
      <c r="Y32">
        <v>2500</v>
      </c>
      <c r="Z32">
        <v>1800</v>
      </c>
      <c r="AA32" s="2">
        <f t="shared" si="6"/>
        <v>7.1225071225071226E-2</v>
      </c>
      <c r="AB32" s="2">
        <f t="shared" si="7"/>
        <v>4.8913043478260872E-2</v>
      </c>
    </row>
    <row r="33" spans="1:28" x14ac:dyDescent="0.2">
      <c r="A33" t="s">
        <v>32</v>
      </c>
      <c r="B33">
        <v>190800</v>
      </c>
      <c r="C33">
        <v>195800</v>
      </c>
      <c r="D33">
        <v>13100</v>
      </c>
      <c r="E33">
        <v>5800</v>
      </c>
      <c r="F33" s="2">
        <f t="shared" si="0"/>
        <v>6.8658280922431869E-2</v>
      </c>
      <c r="G33" s="2">
        <f t="shared" si="1"/>
        <v>2.9622063329928498E-2</v>
      </c>
      <c r="I33">
        <v>44500</v>
      </c>
      <c r="J33">
        <v>46900</v>
      </c>
      <c r="K33">
        <v>3000</v>
      </c>
      <c r="L33">
        <v>1300</v>
      </c>
      <c r="M33" s="2">
        <f t="shared" si="2"/>
        <v>6.741573033707865E-2</v>
      </c>
      <c r="N33" s="2">
        <f t="shared" si="3"/>
        <v>2.7718550106609809E-2</v>
      </c>
      <c r="P33">
        <v>118900</v>
      </c>
      <c r="Q33">
        <v>119400</v>
      </c>
      <c r="R33">
        <v>8300</v>
      </c>
      <c r="S33">
        <v>3600</v>
      </c>
      <c r="T33" s="2">
        <f t="shared" si="4"/>
        <v>6.9806560134566861E-2</v>
      </c>
      <c r="U33" s="2">
        <f t="shared" si="5"/>
        <v>3.015075376884422E-2</v>
      </c>
      <c r="W33">
        <v>27400</v>
      </c>
      <c r="X33">
        <v>29500</v>
      </c>
      <c r="Y33">
        <v>1800</v>
      </c>
      <c r="Z33">
        <v>800</v>
      </c>
      <c r="AA33" s="2">
        <f t="shared" si="6"/>
        <v>6.569343065693431E-2</v>
      </c>
      <c r="AB33" s="2">
        <f t="shared" si="7"/>
        <v>2.7118644067796609E-2</v>
      </c>
    </row>
    <row r="34" spans="1:28" x14ac:dyDescent="0.2">
      <c r="A34" t="s">
        <v>33</v>
      </c>
      <c r="B34">
        <v>298900</v>
      </c>
      <c r="C34">
        <v>313900</v>
      </c>
      <c r="D34">
        <v>171200</v>
      </c>
      <c r="E34">
        <v>197300</v>
      </c>
      <c r="F34" s="2">
        <f t="shared" si="0"/>
        <v>0.57276681164268983</v>
      </c>
      <c r="G34" s="2">
        <f t="shared" si="1"/>
        <v>0.62854412233195289</v>
      </c>
      <c r="I34">
        <v>64500</v>
      </c>
      <c r="J34">
        <v>67600</v>
      </c>
      <c r="K34">
        <v>35200</v>
      </c>
      <c r="L34">
        <v>39800</v>
      </c>
      <c r="M34" s="2">
        <f t="shared" si="2"/>
        <v>0.54573643410852712</v>
      </c>
      <c r="N34" s="2">
        <f t="shared" si="3"/>
        <v>0.58875739644970415</v>
      </c>
      <c r="P34">
        <v>210900</v>
      </c>
      <c r="Q34">
        <v>221200</v>
      </c>
      <c r="R34">
        <v>123400</v>
      </c>
      <c r="S34">
        <v>142900</v>
      </c>
      <c r="T34" s="2">
        <f t="shared" si="4"/>
        <v>0.58511142721669041</v>
      </c>
      <c r="U34" s="2">
        <f t="shared" si="5"/>
        <v>0.64602169981916813</v>
      </c>
      <c r="W34">
        <v>23500</v>
      </c>
      <c r="X34">
        <v>25100</v>
      </c>
      <c r="Y34">
        <v>12600</v>
      </c>
      <c r="Z34">
        <v>14600</v>
      </c>
      <c r="AA34" s="2">
        <f t="shared" si="6"/>
        <v>0.53617021276595744</v>
      </c>
      <c r="AB34" s="2">
        <f t="shared" si="7"/>
        <v>0.58167330677290841</v>
      </c>
    </row>
    <row r="35" spans="1:28" x14ac:dyDescent="0.2">
      <c r="A35" t="s">
        <v>34</v>
      </c>
      <c r="B35">
        <v>195900</v>
      </c>
      <c r="C35">
        <v>202600</v>
      </c>
      <c r="D35">
        <v>600</v>
      </c>
      <c r="E35">
        <v>0</v>
      </c>
      <c r="F35" s="2">
        <f t="shared" si="0"/>
        <v>3.0627871362940277E-3</v>
      </c>
      <c r="G35" s="2">
        <f t="shared" si="1"/>
        <v>0</v>
      </c>
      <c r="I35">
        <v>47300</v>
      </c>
      <c r="J35">
        <v>49600</v>
      </c>
      <c r="K35">
        <v>200</v>
      </c>
      <c r="L35">
        <v>0</v>
      </c>
      <c r="M35" s="2">
        <f t="shared" si="2"/>
        <v>4.2283298097251587E-3</v>
      </c>
      <c r="N35" s="2">
        <f t="shared" si="3"/>
        <v>0</v>
      </c>
      <c r="P35">
        <v>119300</v>
      </c>
      <c r="Q35">
        <v>122500</v>
      </c>
      <c r="R35">
        <v>400</v>
      </c>
      <c r="S35">
        <v>0</v>
      </c>
      <c r="T35" s="2">
        <f t="shared" si="4"/>
        <v>3.3528918692372171E-3</v>
      </c>
      <c r="U35" s="2">
        <f t="shared" si="5"/>
        <v>0</v>
      </c>
      <c r="W35">
        <v>29300</v>
      </c>
      <c r="X35">
        <v>30500</v>
      </c>
      <c r="Y35">
        <v>0</v>
      </c>
      <c r="Z35">
        <v>0</v>
      </c>
      <c r="AA35" s="2">
        <f t="shared" si="6"/>
        <v>0</v>
      </c>
      <c r="AB35" s="2">
        <f t="shared" si="7"/>
        <v>0</v>
      </c>
    </row>
    <row r="36" spans="1:28" x14ac:dyDescent="0.2">
      <c r="A36" t="s">
        <v>35</v>
      </c>
      <c r="B36">
        <v>275100</v>
      </c>
      <c r="C36">
        <v>305500</v>
      </c>
      <c r="D36">
        <v>162700</v>
      </c>
      <c r="E36">
        <v>235700</v>
      </c>
      <c r="F36" s="2">
        <f t="shared" si="0"/>
        <v>0.59142130134496551</v>
      </c>
      <c r="G36" s="2">
        <f t="shared" si="1"/>
        <v>0.77152209492635027</v>
      </c>
      <c r="I36">
        <v>64100</v>
      </c>
      <c r="J36">
        <v>71000</v>
      </c>
      <c r="K36">
        <v>37400</v>
      </c>
      <c r="L36">
        <v>54800</v>
      </c>
      <c r="M36" s="2">
        <f t="shared" si="2"/>
        <v>0.58346333853354138</v>
      </c>
      <c r="N36" s="2">
        <f t="shared" si="3"/>
        <v>0.77183098591549293</v>
      </c>
      <c r="P36">
        <v>194400</v>
      </c>
      <c r="Q36">
        <v>216300</v>
      </c>
      <c r="R36">
        <v>115400</v>
      </c>
      <c r="S36">
        <v>166500</v>
      </c>
      <c r="T36" s="2">
        <f t="shared" si="4"/>
        <v>0.59362139917695478</v>
      </c>
      <c r="U36" s="2">
        <f t="shared" si="5"/>
        <v>0.7697642163661581</v>
      </c>
      <c r="W36">
        <v>16600</v>
      </c>
      <c r="X36">
        <v>18200</v>
      </c>
      <c r="Y36">
        <v>9900</v>
      </c>
      <c r="Z36">
        <v>14400</v>
      </c>
      <c r="AA36" s="2">
        <f t="shared" si="6"/>
        <v>0.59638554216867468</v>
      </c>
      <c r="AB36" s="2">
        <f t="shared" si="7"/>
        <v>0.79120879120879117</v>
      </c>
    </row>
    <row r="37" spans="1:28" x14ac:dyDescent="0.2">
      <c r="A37" t="s">
        <v>36</v>
      </c>
      <c r="B37">
        <v>266700</v>
      </c>
      <c r="C37">
        <v>276500</v>
      </c>
      <c r="D37">
        <v>30500</v>
      </c>
      <c r="E37">
        <v>23700</v>
      </c>
      <c r="F37" s="2">
        <f t="shared" si="0"/>
        <v>0.11436070491188602</v>
      </c>
      <c r="G37" s="2">
        <f t="shared" si="1"/>
        <v>8.5714285714285715E-2</v>
      </c>
      <c r="I37">
        <v>67600</v>
      </c>
      <c r="J37">
        <v>70000</v>
      </c>
      <c r="K37">
        <v>7700</v>
      </c>
      <c r="L37">
        <v>6000</v>
      </c>
      <c r="M37" s="2">
        <f t="shared" si="2"/>
        <v>0.11390532544378698</v>
      </c>
      <c r="N37" s="2">
        <f t="shared" si="3"/>
        <v>8.5714285714285715E-2</v>
      </c>
      <c r="P37">
        <v>172000</v>
      </c>
      <c r="Q37">
        <v>178100</v>
      </c>
      <c r="R37">
        <v>20200</v>
      </c>
      <c r="S37">
        <v>15700</v>
      </c>
      <c r="T37" s="2">
        <f t="shared" si="4"/>
        <v>0.11744186046511627</v>
      </c>
      <c r="U37" s="2">
        <f t="shared" si="5"/>
        <v>8.8152723189219545E-2</v>
      </c>
      <c r="W37">
        <v>27100</v>
      </c>
      <c r="X37">
        <v>28400</v>
      </c>
      <c r="Y37">
        <v>2600</v>
      </c>
      <c r="Z37">
        <v>2000</v>
      </c>
      <c r="AA37" s="2">
        <f t="shared" si="6"/>
        <v>9.5940959409594101E-2</v>
      </c>
      <c r="AB37" s="2">
        <f t="shared" si="7"/>
        <v>7.0422535211267609E-2</v>
      </c>
    </row>
    <row r="38" spans="1:28" x14ac:dyDescent="0.2">
      <c r="A38" t="s">
        <v>37</v>
      </c>
      <c r="B38">
        <v>311600</v>
      </c>
      <c r="C38">
        <v>316700</v>
      </c>
      <c r="D38">
        <v>103700</v>
      </c>
      <c r="E38">
        <v>80900</v>
      </c>
      <c r="F38" s="2">
        <f t="shared" si="0"/>
        <v>0.33279845956354298</v>
      </c>
      <c r="G38" s="2">
        <f t="shared" si="1"/>
        <v>0.2554467950742027</v>
      </c>
      <c r="I38">
        <v>61200</v>
      </c>
      <c r="J38">
        <v>65000</v>
      </c>
      <c r="K38">
        <v>18900</v>
      </c>
      <c r="L38">
        <v>15000</v>
      </c>
      <c r="M38" s="2">
        <f t="shared" si="2"/>
        <v>0.30882352941176472</v>
      </c>
      <c r="N38" s="2">
        <f t="shared" si="3"/>
        <v>0.23076923076923078</v>
      </c>
      <c r="P38">
        <v>222100</v>
      </c>
      <c r="Q38">
        <v>221800</v>
      </c>
      <c r="R38">
        <v>75600</v>
      </c>
      <c r="S38">
        <v>58400</v>
      </c>
      <c r="T38" s="2">
        <f t="shared" si="4"/>
        <v>0.34038721296713192</v>
      </c>
      <c r="U38" s="2">
        <f t="shared" si="5"/>
        <v>0.26330027051397653</v>
      </c>
      <c r="W38">
        <v>28300</v>
      </c>
      <c r="X38">
        <v>29900</v>
      </c>
      <c r="Y38">
        <v>9200</v>
      </c>
      <c r="Z38">
        <v>7500</v>
      </c>
      <c r="AA38" s="2">
        <f t="shared" si="6"/>
        <v>0.32508833922261482</v>
      </c>
      <c r="AB38" s="2">
        <f t="shared" si="7"/>
        <v>0.25083612040133779</v>
      </c>
    </row>
    <row r="39" spans="1:28" x14ac:dyDescent="0.2">
      <c r="A39" t="s">
        <v>38</v>
      </c>
      <c r="B39">
        <v>230400</v>
      </c>
      <c r="C39">
        <v>247600</v>
      </c>
      <c r="D39">
        <v>207800</v>
      </c>
      <c r="E39">
        <v>241000</v>
      </c>
      <c r="F39" s="2">
        <f t="shared" si="0"/>
        <v>0.90190972222222221</v>
      </c>
      <c r="G39" s="2">
        <f t="shared" si="1"/>
        <v>0.9733441033925686</v>
      </c>
      <c r="I39">
        <v>41600</v>
      </c>
      <c r="J39">
        <v>46600</v>
      </c>
      <c r="K39">
        <v>36300</v>
      </c>
      <c r="L39">
        <v>44800</v>
      </c>
      <c r="M39" s="2">
        <f t="shared" si="2"/>
        <v>0.87259615384615385</v>
      </c>
      <c r="N39" s="2">
        <f t="shared" si="3"/>
        <v>0.96137339055793991</v>
      </c>
      <c r="P39">
        <v>161900</v>
      </c>
      <c r="Q39">
        <v>171700</v>
      </c>
      <c r="R39">
        <v>146900</v>
      </c>
      <c r="S39">
        <v>167400</v>
      </c>
      <c r="T39" s="2">
        <f t="shared" si="4"/>
        <v>0.90735021618282896</v>
      </c>
      <c r="U39" s="2">
        <f t="shared" si="5"/>
        <v>0.97495631916132786</v>
      </c>
      <c r="W39">
        <v>26900</v>
      </c>
      <c r="X39">
        <v>29300</v>
      </c>
      <c r="Y39">
        <v>24600</v>
      </c>
      <c r="Z39">
        <v>28700</v>
      </c>
      <c r="AA39" s="2">
        <f t="shared" si="6"/>
        <v>0.91449814126394047</v>
      </c>
      <c r="AB39" s="2">
        <f t="shared" si="7"/>
        <v>0.97952218430034133</v>
      </c>
    </row>
    <row r="40" spans="1:28" ht="15" x14ac:dyDescent="0.25">
      <c r="A40" s="17" t="s">
        <v>66</v>
      </c>
      <c r="B40" s="17">
        <v>8442000</v>
      </c>
      <c r="C40" s="17">
        <v>8799000</v>
      </c>
      <c r="D40" s="17">
        <v>2006000</v>
      </c>
      <c r="E40" s="17">
        <v>2084000</v>
      </c>
      <c r="F40" s="18">
        <v>0.23762141672589435</v>
      </c>
      <c r="G40" s="18">
        <v>0.23684509603364018</v>
      </c>
      <c r="H40" s="17"/>
      <c r="I40" s="17">
        <v>1994000</v>
      </c>
      <c r="J40" s="17">
        <v>2092000</v>
      </c>
      <c r="K40" s="17">
        <v>416000</v>
      </c>
      <c r="L40" s="17">
        <v>432000</v>
      </c>
      <c r="M40" s="18">
        <v>0.20862587763289869</v>
      </c>
      <c r="N40" s="18">
        <v>0.20650095602294455</v>
      </c>
      <c r="O40" s="17"/>
      <c r="P40" s="17">
        <v>5487000</v>
      </c>
      <c r="Q40" s="17">
        <v>5685000</v>
      </c>
      <c r="R40" s="17">
        <v>1400000</v>
      </c>
      <c r="S40" s="17">
        <v>1455000</v>
      </c>
      <c r="T40" s="18">
        <v>0.25514853289593586</v>
      </c>
      <c r="U40" s="18">
        <v>0.25593667546174143</v>
      </c>
      <c r="V40" s="17"/>
      <c r="W40" s="17">
        <v>962000</v>
      </c>
      <c r="X40" s="17">
        <v>1022000</v>
      </c>
      <c r="Y40" s="17">
        <v>189000</v>
      </c>
      <c r="Z40" s="17">
        <v>198000</v>
      </c>
      <c r="AA40" s="18">
        <v>0.19646569646569648</v>
      </c>
      <c r="AB40" s="18">
        <v>0.19373776908023482</v>
      </c>
    </row>
    <row r="41" spans="1:28" ht="15" x14ac:dyDescent="0.25">
      <c r="F41" s="4"/>
      <c r="G41" s="4"/>
      <c r="M41" s="4"/>
      <c r="N41" s="4"/>
    </row>
    <row r="42" spans="1:28" ht="15" x14ac:dyDescent="0.25">
      <c r="A42" s="1" t="s">
        <v>62</v>
      </c>
      <c r="B42" s="19" t="s">
        <v>39</v>
      </c>
      <c r="C42" s="19"/>
      <c r="D42" s="19"/>
      <c r="E42" s="19"/>
      <c r="F42" s="19"/>
      <c r="G42" s="19"/>
      <c r="H42" s="1"/>
      <c r="I42" s="19" t="s">
        <v>43</v>
      </c>
      <c r="J42" s="19"/>
      <c r="K42" s="19"/>
      <c r="L42" s="19"/>
      <c r="M42" s="19"/>
      <c r="N42" s="19"/>
      <c r="O42" s="1"/>
      <c r="P42" s="19" t="s">
        <v>44</v>
      </c>
      <c r="Q42" s="19"/>
      <c r="R42" s="19"/>
      <c r="S42" s="19"/>
      <c r="T42" s="19"/>
      <c r="U42" s="19"/>
      <c r="V42" s="1"/>
      <c r="W42" s="19" t="s">
        <v>45</v>
      </c>
      <c r="X42" s="19"/>
      <c r="Y42" s="19"/>
      <c r="Z42" s="19"/>
      <c r="AA42" s="19"/>
      <c r="AB42" s="19"/>
    </row>
    <row r="43" spans="1:28" ht="15" x14ac:dyDescent="0.25">
      <c r="A43" s="1"/>
      <c r="B43" s="19" t="s">
        <v>40</v>
      </c>
      <c r="C43" s="19"/>
      <c r="D43" s="19" t="s">
        <v>5</v>
      </c>
      <c r="E43" s="19"/>
      <c r="F43" s="19" t="s">
        <v>41</v>
      </c>
      <c r="G43" s="19"/>
      <c r="H43" s="1"/>
      <c r="I43" s="19" t="s">
        <v>40</v>
      </c>
      <c r="J43" s="19"/>
      <c r="K43" s="19" t="s">
        <v>5</v>
      </c>
      <c r="L43" s="19"/>
      <c r="M43" s="19" t="s">
        <v>41</v>
      </c>
      <c r="N43" s="19"/>
      <c r="O43" s="1"/>
      <c r="P43" s="19" t="s">
        <v>40</v>
      </c>
      <c r="Q43" s="19"/>
      <c r="R43" s="19" t="s">
        <v>5</v>
      </c>
      <c r="S43" s="19"/>
      <c r="T43" s="19" t="s">
        <v>41</v>
      </c>
      <c r="U43" s="19"/>
      <c r="V43" s="1"/>
      <c r="W43" s="19" t="s">
        <v>40</v>
      </c>
      <c r="X43" s="19"/>
      <c r="Y43" s="19" t="s">
        <v>5</v>
      </c>
      <c r="Z43" s="19"/>
      <c r="AA43" s="19" t="s">
        <v>41</v>
      </c>
      <c r="AB43" s="19"/>
    </row>
    <row r="44" spans="1:28" ht="15" x14ac:dyDescent="0.25">
      <c r="A44" s="1"/>
      <c r="B44" s="1" t="s">
        <v>1</v>
      </c>
      <c r="C44" s="1" t="s">
        <v>0</v>
      </c>
      <c r="D44" s="1" t="s">
        <v>1</v>
      </c>
      <c r="E44" s="1" t="s">
        <v>0</v>
      </c>
      <c r="F44" s="1" t="s">
        <v>1</v>
      </c>
      <c r="G44" s="1" t="s">
        <v>0</v>
      </c>
      <c r="H44" s="1"/>
      <c r="I44" s="1" t="s">
        <v>1</v>
      </c>
      <c r="J44" s="1" t="s">
        <v>0</v>
      </c>
      <c r="K44" s="1" t="s">
        <v>1</v>
      </c>
      <c r="L44" s="1" t="s">
        <v>0</v>
      </c>
      <c r="M44" s="1" t="s">
        <v>1</v>
      </c>
      <c r="N44" s="1" t="s">
        <v>0</v>
      </c>
      <c r="O44" s="1"/>
      <c r="P44" s="1" t="s">
        <v>1</v>
      </c>
      <c r="Q44" s="1" t="s">
        <v>0</v>
      </c>
      <c r="R44" s="1" t="s">
        <v>1</v>
      </c>
      <c r="S44" s="1" t="s">
        <v>0</v>
      </c>
      <c r="T44" s="1" t="s">
        <v>1</v>
      </c>
      <c r="U44" s="1" t="s">
        <v>0</v>
      </c>
      <c r="V44" s="1"/>
      <c r="W44" s="1" t="s">
        <v>1</v>
      </c>
      <c r="X44" s="1" t="s">
        <v>0</v>
      </c>
      <c r="Y44" s="1" t="s">
        <v>1</v>
      </c>
      <c r="Z44" s="1" t="s">
        <v>0</v>
      </c>
      <c r="AA44" s="1" t="s">
        <v>1</v>
      </c>
      <c r="AB44" s="1" t="s">
        <v>0</v>
      </c>
    </row>
    <row r="45" spans="1:28" ht="15" x14ac:dyDescent="0.25">
      <c r="A45" s="1" t="s">
        <v>2</v>
      </c>
      <c r="B45">
        <v>182700</v>
      </c>
      <c r="C45">
        <v>195900</v>
      </c>
      <c r="D45">
        <v>182700</v>
      </c>
      <c r="E45">
        <v>195900</v>
      </c>
      <c r="F45" s="5">
        <f t="shared" ref="F45:G45" si="8">D45/B45</f>
        <v>1</v>
      </c>
      <c r="G45" s="5">
        <f t="shared" si="8"/>
        <v>1</v>
      </c>
      <c r="I45">
        <v>27200</v>
      </c>
      <c r="J45">
        <v>29300</v>
      </c>
      <c r="K45">
        <v>27200</v>
      </c>
      <c r="L45">
        <v>29300</v>
      </c>
      <c r="M45" s="5">
        <f t="shared" ref="M45:N45" si="9">K45/I45</f>
        <v>1</v>
      </c>
      <c r="N45" s="5">
        <f t="shared" si="9"/>
        <v>1</v>
      </c>
      <c r="P45">
        <v>138000</v>
      </c>
      <c r="Q45">
        <v>147600</v>
      </c>
      <c r="R45">
        <v>138000</v>
      </c>
      <c r="S45">
        <v>147600</v>
      </c>
      <c r="T45" s="5">
        <f t="shared" ref="T45:U45" si="10">R45/P45</f>
        <v>1</v>
      </c>
      <c r="U45" s="5">
        <f t="shared" si="10"/>
        <v>1</v>
      </c>
      <c r="W45">
        <v>17400</v>
      </c>
      <c r="X45">
        <v>19000</v>
      </c>
      <c r="Y45">
        <v>17400</v>
      </c>
      <c r="Z45">
        <v>19000</v>
      </c>
      <c r="AA45" s="5">
        <f t="shared" ref="AA45:AB45" si="11">Y45/W45</f>
        <v>1</v>
      </c>
      <c r="AB45" s="5">
        <f t="shared" si="11"/>
        <v>1</v>
      </c>
    </row>
    <row r="46" spans="1:28" ht="15" x14ac:dyDescent="0.25">
      <c r="A46" s="1" t="s">
        <v>3</v>
      </c>
      <c r="B46">
        <v>3469100</v>
      </c>
      <c r="C46">
        <v>3649500</v>
      </c>
      <c r="D46">
        <v>1565900</v>
      </c>
      <c r="E46">
        <v>1745800</v>
      </c>
      <c r="F46" s="5">
        <f t="shared" ref="F46:F47" si="12">D46/B46</f>
        <v>0.45138508546885359</v>
      </c>
      <c r="G46" s="5">
        <f t="shared" ref="G46:G47" si="13">E46/C46</f>
        <v>0.47836689957528428</v>
      </c>
      <c r="I46">
        <v>778900</v>
      </c>
      <c r="J46">
        <v>824300</v>
      </c>
      <c r="K46">
        <v>327900</v>
      </c>
      <c r="L46">
        <v>369000</v>
      </c>
      <c r="M46" s="5">
        <f t="shared" ref="M46:M47" si="14">K46/I46</f>
        <v>0.42097830273462578</v>
      </c>
      <c r="N46" s="5">
        <f t="shared" ref="N46:N47" si="15">L46/J46</f>
        <v>0.44765255368191192</v>
      </c>
      <c r="P46">
        <v>2376900</v>
      </c>
      <c r="Q46">
        <v>2487100</v>
      </c>
      <c r="R46">
        <v>1093100</v>
      </c>
      <c r="S46">
        <v>1213300</v>
      </c>
      <c r="T46" s="5">
        <f t="shared" ref="T46:T47" si="16">R46/P46</f>
        <v>0.45988472379990747</v>
      </c>
      <c r="U46" s="5">
        <f t="shared" ref="U46:U47" si="17">S46/Q46</f>
        <v>0.48783724015922159</v>
      </c>
      <c r="W46">
        <v>313300</v>
      </c>
      <c r="X46">
        <v>338100</v>
      </c>
      <c r="Y46">
        <v>144900</v>
      </c>
      <c r="Z46">
        <v>163500</v>
      </c>
      <c r="AA46" s="5">
        <f t="shared" ref="AA46:AA47" si="18">Y46/W46</f>
        <v>0.46249601021385256</v>
      </c>
      <c r="AB46" s="5">
        <f t="shared" ref="AB46:AB47" si="19">Z46/X46</f>
        <v>0.48358473824312331</v>
      </c>
    </row>
    <row r="47" spans="1:28" ht="15" x14ac:dyDescent="0.25">
      <c r="A47" s="1" t="s">
        <v>4</v>
      </c>
      <c r="B47">
        <v>4790500</v>
      </c>
      <c r="C47">
        <v>4953600</v>
      </c>
      <c r="D47">
        <v>257100</v>
      </c>
      <c r="E47">
        <v>142700</v>
      </c>
      <c r="F47" s="5">
        <f t="shared" si="12"/>
        <v>5.3668719340361132E-2</v>
      </c>
      <c r="G47" s="5">
        <f t="shared" si="13"/>
        <v>2.880733204134367E-2</v>
      </c>
      <c r="I47">
        <v>1187400</v>
      </c>
      <c r="J47">
        <v>1238400</v>
      </c>
      <c r="K47">
        <v>61200</v>
      </c>
      <c r="L47">
        <v>33900</v>
      </c>
      <c r="M47" s="5">
        <f t="shared" si="14"/>
        <v>5.1541182415361292E-2</v>
      </c>
      <c r="N47" s="5">
        <f t="shared" si="15"/>
        <v>2.7374031007751938E-2</v>
      </c>
      <c r="P47">
        <v>2971900</v>
      </c>
      <c r="Q47">
        <v>3050600</v>
      </c>
      <c r="R47">
        <v>168900</v>
      </c>
      <c r="S47">
        <v>93600</v>
      </c>
      <c r="T47" s="5">
        <f t="shared" si="16"/>
        <v>5.6832329486187286E-2</v>
      </c>
      <c r="U47" s="5">
        <f t="shared" si="17"/>
        <v>3.0682488690749361E-2</v>
      </c>
      <c r="W47">
        <v>631200</v>
      </c>
      <c r="X47">
        <v>664700</v>
      </c>
      <c r="Y47">
        <v>27000</v>
      </c>
      <c r="Z47">
        <v>15100</v>
      </c>
      <c r="AA47" s="5">
        <f t="shared" si="18"/>
        <v>4.2775665399239542E-2</v>
      </c>
      <c r="AB47" s="5">
        <f t="shared" si="19"/>
        <v>2.2717015194824733E-2</v>
      </c>
    </row>
    <row r="48" spans="1:28" s="17" customFormat="1" ht="15" x14ac:dyDescent="0.25">
      <c r="A48" s="17" t="s">
        <v>66</v>
      </c>
      <c r="B48" s="17">
        <v>8442000</v>
      </c>
      <c r="C48" s="17">
        <v>8799000</v>
      </c>
      <c r="D48" s="17">
        <v>2006000</v>
      </c>
      <c r="E48" s="17">
        <v>2084000</v>
      </c>
      <c r="F48" s="18">
        <v>0.23762141672589435</v>
      </c>
      <c r="G48" s="18">
        <v>0.23684509603364018</v>
      </c>
      <c r="I48" s="17">
        <v>1994000</v>
      </c>
      <c r="J48" s="17">
        <v>2092000</v>
      </c>
      <c r="K48" s="17">
        <v>416000</v>
      </c>
      <c r="L48" s="17">
        <v>432000</v>
      </c>
      <c r="M48" s="18">
        <v>0.20862587763289869</v>
      </c>
      <c r="N48" s="18">
        <v>0.20650095602294455</v>
      </c>
      <c r="P48" s="17">
        <v>5487000</v>
      </c>
      <c r="Q48" s="17">
        <v>5685000</v>
      </c>
      <c r="R48" s="17">
        <v>1400000</v>
      </c>
      <c r="S48" s="17">
        <v>1455000</v>
      </c>
      <c r="T48" s="18">
        <v>0.25514853289593586</v>
      </c>
      <c r="U48" s="18">
        <v>0.25593667546174143</v>
      </c>
      <c r="W48" s="17">
        <v>962000</v>
      </c>
      <c r="X48" s="17">
        <v>1022000</v>
      </c>
      <c r="Y48" s="17">
        <v>189000</v>
      </c>
      <c r="Z48" s="17">
        <v>198000</v>
      </c>
      <c r="AA48" s="18">
        <v>0.19646569646569648</v>
      </c>
      <c r="AB48" s="18">
        <v>0.19373776908023482</v>
      </c>
    </row>
    <row r="50" spans="1:1" x14ac:dyDescent="0.2">
      <c r="A50" t="s">
        <v>67</v>
      </c>
    </row>
  </sheetData>
  <mergeCells count="32">
    <mergeCell ref="B4:G4"/>
    <mergeCell ref="I4:N4"/>
    <mergeCell ref="P4:U4"/>
    <mergeCell ref="W4:AB4"/>
    <mergeCell ref="B42:G42"/>
    <mergeCell ref="I42:N42"/>
    <mergeCell ref="P42:U42"/>
    <mergeCell ref="W42:AB42"/>
    <mergeCell ref="B5:C5"/>
    <mergeCell ref="D5:E5"/>
    <mergeCell ref="T5:U5"/>
    <mergeCell ref="W5:X5"/>
    <mergeCell ref="Y5:Z5"/>
    <mergeCell ref="AA5:AB5"/>
    <mergeCell ref="F5:G5"/>
    <mergeCell ref="I5:J5"/>
    <mergeCell ref="B43:C43"/>
    <mergeCell ref="D43:E43"/>
    <mergeCell ref="F43:G43"/>
    <mergeCell ref="I43:J43"/>
    <mergeCell ref="K43:L43"/>
    <mergeCell ref="K5:L5"/>
    <mergeCell ref="M5:N5"/>
    <mergeCell ref="P5:Q5"/>
    <mergeCell ref="R5:S5"/>
    <mergeCell ref="AA43:AB43"/>
    <mergeCell ref="M43:N43"/>
    <mergeCell ref="P43:Q43"/>
    <mergeCell ref="R43:S43"/>
    <mergeCell ref="T43:U43"/>
    <mergeCell ref="W43:X43"/>
    <mergeCell ref="Y43:Z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zoomScale="85" zoomScaleNormal="85" workbookViewId="0">
      <selection activeCell="D9" sqref="D9"/>
    </sheetView>
  </sheetViews>
  <sheetFormatPr defaultRowHeight="14.25" x14ac:dyDescent="0.2"/>
  <cols>
    <col min="1" max="1" width="41.375" customWidth="1"/>
    <col min="2" max="2" width="27.625" customWidth="1"/>
  </cols>
  <sheetData>
    <row r="2" spans="1:4" x14ac:dyDescent="0.2">
      <c r="A2" s="15" t="s">
        <v>64</v>
      </c>
    </row>
    <row r="3" spans="1:4" ht="15" x14ac:dyDescent="0.25">
      <c r="A3" s="3"/>
    </row>
    <row r="5" spans="1:4" ht="15" x14ac:dyDescent="0.25">
      <c r="A5" s="1" t="s">
        <v>54</v>
      </c>
      <c r="B5" s="1" t="s">
        <v>65</v>
      </c>
      <c r="D5" s="7" t="s">
        <v>53</v>
      </c>
    </row>
    <row r="6" spans="1:4" ht="15" x14ac:dyDescent="0.2">
      <c r="A6" s="16" t="s">
        <v>42</v>
      </c>
      <c r="B6" s="16" t="s">
        <v>0</v>
      </c>
    </row>
    <row r="7" spans="1:4" x14ac:dyDescent="0.2">
      <c r="A7" t="s">
        <v>47</v>
      </c>
      <c r="B7" s="6">
        <v>12.825305914223813</v>
      </c>
    </row>
    <row r="8" spans="1:4" x14ac:dyDescent="0.2">
      <c r="A8" t="s">
        <v>7</v>
      </c>
      <c r="B8" s="6">
        <v>13.009562455262898</v>
      </c>
    </row>
    <row r="9" spans="1:4" x14ac:dyDescent="0.2">
      <c r="A9" t="s">
        <v>8</v>
      </c>
      <c r="B9" s="6">
        <v>12.555151416857141</v>
      </c>
    </row>
    <row r="10" spans="1:4" x14ac:dyDescent="0.2">
      <c r="A10" t="s">
        <v>9</v>
      </c>
      <c r="B10" s="6">
        <v>13.378865101899599</v>
      </c>
    </row>
    <row r="11" spans="1:4" x14ac:dyDescent="0.2">
      <c r="A11" t="s">
        <v>10</v>
      </c>
      <c r="B11" s="6">
        <v>12.406230711484669</v>
      </c>
    </row>
    <row r="12" spans="1:4" x14ac:dyDescent="0.2">
      <c r="A12" t="s">
        <v>11</v>
      </c>
      <c r="B12" s="6">
        <v>14.464092640826106</v>
      </c>
    </row>
    <row r="13" spans="1:4" x14ac:dyDescent="0.2">
      <c r="A13" t="s">
        <v>48</v>
      </c>
      <c r="B13" s="6">
        <v>15.662752559663916</v>
      </c>
    </row>
    <row r="14" spans="1:4" x14ac:dyDescent="0.2">
      <c r="A14" t="s">
        <v>13</v>
      </c>
      <c r="B14" s="6">
        <v>12.717162769431173</v>
      </c>
    </row>
    <row r="15" spans="1:4" x14ac:dyDescent="0.2">
      <c r="A15" t="s">
        <v>14</v>
      </c>
      <c r="B15" s="6">
        <v>13.204130647702454</v>
      </c>
    </row>
    <row r="16" spans="1:4" x14ac:dyDescent="0.2">
      <c r="A16" t="s">
        <v>15</v>
      </c>
      <c r="B16" s="6">
        <v>12.755496880821203</v>
      </c>
    </row>
    <row r="17" spans="1:2" x14ac:dyDescent="0.2">
      <c r="A17" t="s">
        <v>16</v>
      </c>
      <c r="B17" s="6">
        <v>13.176629971988081</v>
      </c>
    </row>
    <row r="18" spans="1:2" x14ac:dyDescent="0.2">
      <c r="A18" t="s">
        <v>17</v>
      </c>
      <c r="B18" s="6">
        <v>13.957765740892315</v>
      </c>
    </row>
    <row r="19" spans="1:2" x14ac:dyDescent="0.2">
      <c r="A19" t="s">
        <v>49</v>
      </c>
      <c r="B19" s="6">
        <v>13.928693649285814</v>
      </c>
    </row>
    <row r="20" spans="1:2" x14ac:dyDescent="0.2">
      <c r="A20" t="s">
        <v>19</v>
      </c>
      <c r="B20" s="6">
        <v>13.366428257702827</v>
      </c>
    </row>
    <row r="21" spans="1:2" x14ac:dyDescent="0.2">
      <c r="A21" t="s">
        <v>20</v>
      </c>
      <c r="B21" s="6">
        <v>12.596774197238634</v>
      </c>
    </row>
    <row r="22" spans="1:2" x14ac:dyDescent="0.2">
      <c r="A22" t="s">
        <v>21</v>
      </c>
      <c r="B22" s="6">
        <v>12.055270444076685</v>
      </c>
    </row>
    <row r="23" spans="1:2" x14ac:dyDescent="0.2">
      <c r="A23" t="s">
        <v>22</v>
      </c>
      <c r="B23" s="6">
        <v>12.460866787149298</v>
      </c>
    </row>
    <row r="24" spans="1:2" x14ac:dyDescent="0.2">
      <c r="A24" t="s">
        <v>23</v>
      </c>
      <c r="B24" s="6">
        <v>12.916793597145318</v>
      </c>
    </row>
    <row r="25" spans="1:2" x14ac:dyDescent="0.2">
      <c r="A25" t="s">
        <v>24</v>
      </c>
      <c r="B25" s="6">
        <v>14.242613164508223</v>
      </c>
    </row>
    <row r="26" spans="1:2" x14ac:dyDescent="0.2">
      <c r="A26" t="s">
        <v>50</v>
      </c>
      <c r="B26" s="6">
        <v>14.493944093137564</v>
      </c>
    </row>
    <row r="27" spans="1:2" x14ac:dyDescent="0.2">
      <c r="A27" t="s">
        <v>51</v>
      </c>
      <c r="B27" s="6">
        <v>12.7442339846503</v>
      </c>
    </row>
    <row r="28" spans="1:2" x14ac:dyDescent="0.2">
      <c r="A28" t="s">
        <v>27</v>
      </c>
      <c r="B28" s="6">
        <v>13.892891901605271</v>
      </c>
    </row>
    <row r="29" spans="1:2" x14ac:dyDescent="0.2">
      <c r="A29" t="s">
        <v>28</v>
      </c>
      <c r="B29" s="6">
        <v>13.296603213257038</v>
      </c>
    </row>
    <row r="30" spans="1:2" x14ac:dyDescent="0.2">
      <c r="A30" t="s">
        <v>29</v>
      </c>
      <c r="B30" s="6">
        <v>13.100079970993649</v>
      </c>
    </row>
    <row r="31" spans="1:2" x14ac:dyDescent="0.2">
      <c r="A31" t="s">
        <v>30</v>
      </c>
      <c r="B31" s="6">
        <v>13.497564528765302</v>
      </c>
    </row>
    <row r="32" spans="1:2" x14ac:dyDescent="0.2">
      <c r="A32" t="s">
        <v>31</v>
      </c>
      <c r="B32" s="6">
        <v>12.865967086834058</v>
      </c>
    </row>
    <row r="33" spans="1:2" x14ac:dyDescent="0.2">
      <c r="A33" t="s">
        <v>52</v>
      </c>
      <c r="B33" s="6">
        <v>12.841997848359711</v>
      </c>
    </row>
    <row r="34" spans="1:2" x14ac:dyDescent="0.2">
      <c r="A34" t="s">
        <v>33</v>
      </c>
      <c r="B34" s="6">
        <v>14.016861247241872</v>
      </c>
    </row>
    <row r="35" spans="1:2" x14ac:dyDescent="0.2">
      <c r="A35" t="s">
        <v>34</v>
      </c>
      <c r="B35" s="6">
        <v>12.667020838456564</v>
      </c>
    </row>
    <row r="36" spans="1:2" x14ac:dyDescent="0.2">
      <c r="A36" t="s">
        <v>35</v>
      </c>
      <c r="B36" s="6">
        <v>14.240919123577294</v>
      </c>
    </row>
    <row r="37" spans="1:2" x14ac:dyDescent="0.2">
      <c r="A37" t="s">
        <v>36</v>
      </c>
      <c r="B37" s="6">
        <v>13.19053715916146</v>
      </c>
    </row>
    <row r="38" spans="1:2" x14ac:dyDescent="0.2">
      <c r="A38" t="s">
        <v>37</v>
      </c>
      <c r="B38" s="6">
        <v>13.596722636839669</v>
      </c>
    </row>
    <row r="39" spans="1:2" x14ac:dyDescent="0.2">
      <c r="A39" t="s">
        <v>38</v>
      </c>
      <c r="B39" s="6">
        <v>15.000195593387213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Population_exceeding_NO2</vt:lpstr>
      <vt:lpstr>Population_Weighted_Avg_PM2.5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2019-07-03T12:33:12Z</dcterms:modified>
</cp:coreProperties>
</file>