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p\Documents\Bertelsmann sholarship files\Course 2\1. Data Wrangling\Project_files\p2-files\"/>
    </mc:Choice>
  </mc:AlternateContent>
  <xr:revisionPtr revIDLastSave="0" documentId="13_ncr:1_{CE6F8DB3-4B30-431E-ABF4-7F9E3849E9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20" i="1" l="1"/>
  <c r="F20" i="1"/>
  <c r="G20" i="1"/>
  <c r="H20" i="1"/>
  <c r="E19" i="1"/>
  <c r="F19" i="1"/>
  <c r="G19" i="1"/>
  <c r="H19" i="1"/>
  <c r="C20" i="1"/>
  <c r="C19" i="1"/>
  <c r="C17" i="1"/>
  <c r="C18" i="1"/>
  <c r="D17" i="1"/>
  <c r="E17" i="1"/>
  <c r="F17" i="1"/>
  <c r="G17" i="1"/>
  <c r="G18" i="1" s="1"/>
  <c r="H17" i="1"/>
  <c r="H18" i="1" s="1"/>
  <c r="E18" i="1"/>
  <c r="F18" i="1"/>
  <c r="C16" i="1"/>
  <c r="D16" i="1"/>
  <c r="E16" i="1"/>
  <c r="F16" i="1"/>
  <c r="G16" i="1"/>
  <c r="H16" i="1"/>
  <c r="D18" i="1" l="1"/>
  <c r="D20" i="1" s="1"/>
  <c r="D19" i="1" l="1"/>
</calcChain>
</file>

<file path=xl/sharedStrings.xml><?xml version="1.0" encoding="utf-8"?>
<sst xmlns="http://schemas.openxmlformats.org/spreadsheetml/2006/main" count="36" uniqueCount="34">
  <si>
    <t>City</t>
  </si>
  <si>
    <t>County</t>
  </si>
  <si>
    <t>Total_Sales</t>
  </si>
  <si>
    <t>2010 Census</t>
  </si>
  <si>
    <t>Land Area</t>
  </si>
  <si>
    <t>Households with Under 18</t>
  </si>
  <si>
    <t>Population Density</t>
  </si>
  <si>
    <t>Total Families</t>
  </si>
  <si>
    <t>Buffalo</t>
  </si>
  <si>
    <t>Johnson</t>
  </si>
  <si>
    <t>Casper</t>
  </si>
  <si>
    <t>Natrona</t>
  </si>
  <si>
    <t>Cheyenne</t>
  </si>
  <si>
    <t>Laramie</t>
  </si>
  <si>
    <t>Cody</t>
  </si>
  <si>
    <t>Park</t>
  </si>
  <si>
    <t>Douglas</t>
  </si>
  <si>
    <t>Converse</t>
  </si>
  <si>
    <t>Evanston</t>
  </si>
  <si>
    <t>Uinta</t>
  </si>
  <si>
    <t>Gillette</t>
  </si>
  <si>
    <t>Campbell</t>
  </si>
  <si>
    <t>Powell</t>
  </si>
  <si>
    <t>Riverton</t>
  </si>
  <si>
    <t>Fremont</t>
  </si>
  <si>
    <t>RockSprings</t>
  </si>
  <si>
    <t>Sweetwater</t>
  </si>
  <si>
    <t>Sheridan</t>
  </si>
  <si>
    <t>First Quartile (Q1)</t>
  </si>
  <si>
    <t>Interquartile Range (IQR)</t>
  </si>
  <si>
    <t>Third Quartile (Q3)</t>
  </si>
  <si>
    <t>Lower Fence</t>
  </si>
  <si>
    <t>Upper Fence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</si>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</sst>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28" sqref="C28:C29"/>
    </sheetView>
  </sheetViews>
  <sheetFormatPr defaultRowHeight="15" x14ac:dyDescent="0.25"/>
  <cols>
    <col min="1" max="1" width="12.42578125" customWidth="1"/>
    <col min="2" max="2" width="12.5703125" customWidth="1"/>
    <col min="3" max="3" width="11.42578125" customWidth="1"/>
    <col min="4" max="5" width="11.7109375" customWidth="1"/>
    <col min="6" max="6" width="25.140625" customWidth="1"/>
    <col min="7" max="7" width="20.140625" customWidth="1"/>
    <col min="8" max="8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185328</v>
      </c>
      <c r="D2" s="1">
        <v>4585</v>
      </c>
      <c r="E2">
        <v>3115.5075000000002</v>
      </c>
      <c r="F2" s="1">
        <v>746</v>
      </c>
      <c r="G2">
        <v>1.55</v>
      </c>
      <c r="H2">
        <v>1819.5</v>
      </c>
    </row>
    <row r="3" spans="1:8" x14ac:dyDescent="0.25">
      <c r="A3" t="s">
        <v>10</v>
      </c>
      <c r="B3" t="s">
        <v>11</v>
      </c>
      <c r="C3" s="1">
        <v>317736</v>
      </c>
      <c r="D3" s="1">
        <v>35316</v>
      </c>
      <c r="E3">
        <v>3894.3090999999999</v>
      </c>
      <c r="F3" s="1">
        <v>7788</v>
      </c>
      <c r="G3">
        <v>11.16</v>
      </c>
      <c r="H3">
        <v>8756.32</v>
      </c>
    </row>
    <row r="4" spans="1:8" x14ac:dyDescent="0.25">
      <c r="A4" t="s">
        <v>12</v>
      </c>
      <c r="B4" t="s">
        <v>13</v>
      </c>
      <c r="C4" s="1">
        <v>917892</v>
      </c>
      <c r="D4" s="1">
        <v>59466</v>
      </c>
      <c r="E4">
        <v>1500.1784</v>
      </c>
      <c r="F4" s="1">
        <v>7158</v>
      </c>
      <c r="G4">
        <v>20.34</v>
      </c>
      <c r="H4">
        <v>14612.64</v>
      </c>
    </row>
    <row r="5" spans="1:8" x14ac:dyDescent="0.25">
      <c r="A5" t="s">
        <v>14</v>
      </c>
      <c r="B5" t="s">
        <v>15</v>
      </c>
      <c r="C5" s="1">
        <v>218376</v>
      </c>
      <c r="D5" s="1">
        <v>9520</v>
      </c>
      <c r="E5">
        <v>2998.95696</v>
      </c>
      <c r="F5" s="1">
        <v>1403</v>
      </c>
      <c r="G5">
        <v>1.82</v>
      </c>
      <c r="H5">
        <v>3515.62</v>
      </c>
    </row>
    <row r="6" spans="1:8" x14ac:dyDescent="0.25">
      <c r="A6" t="s">
        <v>16</v>
      </c>
      <c r="B6" t="s">
        <v>17</v>
      </c>
      <c r="C6" s="1">
        <v>208008</v>
      </c>
      <c r="D6" s="1">
        <v>6120</v>
      </c>
      <c r="E6">
        <v>1829.4650999999999</v>
      </c>
      <c r="F6" s="1">
        <v>832</v>
      </c>
      <c r="G6">
        <v>1.46</v>
      </c>
      <c r="H6">
        <v>1744.08</v>
      </c>
    </row>
    <row r="7" spans="1:8" x14ac:dyDescent="0.25">
      <c r="A7" t="s">
        <v>18</v>
      </c>
      <c r="B7" t="s">
        <v>19</v>
      </c>
      <c r="C7" s="1">
        <v>283824</v>
      </c>
      <c r="D7" s="1">
        <v>12359</v>
      </c>
      <c r="E7">
        <v>999.49710000000005</v>
      </c>
      <c r="F7" s="1">
        <v>1486</v>
      </c>
      <c r="G7">
        <v>4.95</v>
      </c>
      <c r="H7">
        <v>2712.64</v>
      </c>
    </row>
    <row r="8" spans="1:8" x14ac:dyDescent="0.25">
      <c r="A8" t="s">
        <v>20</v>
      </c>
      <c r="B8" t="s">
        <v>21</v>
      </c>
      <c r="C8" s="1">
        <v>543132</v>
      </c>
      <c r="D8" s="1">
        <v>29087</v>
      </c>
      <c r="E8">
        <v>2748.8528999999999</v>
      </c>
      <c r="F8" s="1">
        <v>4052</v>
      </c>
      <c r="G8">
        <v>5.8</v>
      </c>
      <c r="H8">
        <v>7189.43</v>
      </c>
    </row>
    <row r="9" spans="1:8" x14ac:dyDescent="0.25">
      <c r="A9" t="s">
        <v>22</v>
      </c>
      <c r="B9" t="s">
        <v>15</v>
      </c>
      <c r="C9" s="1">
        <v>233928</v>
      </c>
      <c r="D9" s="1">
        <v>6314</v>
      </c>
      <c r="E9">
        <v>2673.5745499999998</v>
      </c>
      <c r="F9" s="1">
        <v>1251</v>
      </c>
      <c r="G9">
        <v>1.62</v>
      </c>
      <c r="H9">
        <v>3134.18</v>
      </c>
    </row>
    <row r="10" spans="1:8" x14ac:dyDescent="0.25">
      <c r="A10" t="s">
        <v>23</v>
      </c>
      <c r="B10" t="s">
        <v>24</v>
      </c>
      <c r="C10" s="1">
        <v>303264</v>
      </c>
      <c r="D10" s="1">
        <v>10615</v>
      </c>
      <c r="E10">
        <v>4796.8598149999998</v>
      </c>
      <c r="F10" s="1">
        <v>2680</v>
      </c>
      <c r="G10">
        <v>2.34</v>
      </c>
      <c r="H10">
        <v>5556.49</v>
      </c>
    </row>
    <row r="11" spans="1:8" x14ac:dyDescent="0.25">
      <c r="A11" t="s">
        <v>25</v>
      </c>
      <c r="B11" t="s">
        <v>26</v>
      </c>
      <c r="C11" s="1">
        <v>253584</v>
      </c>
      <c r="D11" s="1">
        <v>23036</v>
      </c>
      <c r="E11">
        <v>6620.201916</v>
      </c>
      <c r="F11" s="1">
        <v>4022</v>
      </c>
      <c r="G11">
        <v>2.78</v>
      </c>
      <c r="H11">
        <v>7572.18</v>
      </c>
    </row>
    <row r="12" spans="1:8" x14ac:dyDescent="0.25">
      <c r="A12" t="s">
        <v>27</v>
      </c>
      <c r="B12" t="s">
        <v>27</v>
      </c>
      <c r="C12" s="1">
        <v>308232</v>
      </c>
      <c r="D12" s="1">
        <v>17444</v>
      </c>
      <c r="E12">
        <v>1893.977048</v>
      </c>
      <c r="F12" s="1">
        <v>2646</v>
      </c>
      <c r="G12">
        <v>8.98</v>
      </c>
      <c r="H12">
        <v>6039.71</v>
      </c>
    </row>
    <row r="14" spans="1:8" ht="18.75" x14ac:dyDescent="0.3">
      <c r="A14" s="2" t="s">
        <v>33</v>
      </c>
    </row>
    <row r="16" spans="1:8" ht="15.75" x14ac:dyDescent="0.25">
      <c r="A16" s="3" t="s">
        <v>28</v>
      </c>
      <c r="B16" s="4"/>
      <c r="C16">
        <f>_xlfn.QUARTILE.INC(C2:C12, 1)</f>
        <v>226152</v>
      </c>
      <c r="D16">
        <f t="shared" ref="D16:H16" si="0">_xlfn.QUARTILE.INC(D2:D12, 1)</f>
        <v>7917</v>
      </c>
      <c r="E16">
        <f t="shared" si="0"/>
        <v>1861.721074</v>
      </c>
      <c r="F16">
        <f t="shared" si="0"/>
        <v>1327</v>
      </c>
      <c r="G16">
        <f t="shared" si="0"/>
        <v>1.7200000000000002</v>
      </c>
      <c r="H16">
        <f t="shared" si="0"/>
        <v>2923.41</v>
      </c>
    </row>
    <row r="17" spans="1:8" x14ac:dyDescent="0.25">
      <c r="A17" s="4" t="s">
        <v>30</v>
      </c>
      <c r="B17" s="4"/>
      <c r="C17">
        <f>_xlfn.QUARTILE.EXC(C2:C12, 3)</f>
        <v>317736</v>
      </c>
      <c r="D17">
        <f t="shared" ref="D17:H17" si="1">_xlfn.QUARTILE.EXC(D2:D12, 3)</f>
        <v>29087</v>
      </c>
      <c r="E17">
        <f t="shared" si="1"/>
        <v>3894.3090999999999</v>
      </c>
      <c r="F17">
        <f t="shared" si="1"/>
        <v>4052</v>
      </c>
      <c r="G17">
        <f t="shared" si="1"/>
        <v>8.98</v>
      </c>
      <c r="H17">
        <f t="shared" si="1"/>
        <v>7572.18</v>
      </c>
    </row>
    <row r="18" spans="1:8" ht="15.75" x14ac:dyDescent="0.25">
      <c r="A18" s="3" t="s">
        <v>29</v>
      </c>
      <c r="C18">
        <f>C17-C16</f>
        <v>91584</v>
      </c>
      <c r="D18">
        <f t="shared" ref="D18:H18" si="2">D17-D16</f>
        <v>21170</v>
      </c>
      <c r="E18">
        <f t="shared" si="2"/>
        <v>2032.5880259999999</v>
      </c>
      <c r="F18">
        <f t="shared" si="2"/>
        <v>2725</v>
      </c>
      <c r="G18">
        <f t="shared" si="2"/>
        <v>7.26</v>
      </c>
      <c r="H18">
        <f t="shared" si="2"/>
        <v>4648.7700000000004</v>
      </c>
    </row>
    <row r="19" spans="1:8" x14ac:dyDescent="0.25">
      <c r="A19" s="4" t="s">
        <v>32</v>
      </c>
      <c r="C19">
        <f>C17+1.5*(C18)</f>
        <v>455112</v>
      </c>
      <c r="D19">
        <f t="shared" ref="D19:H19" si="3">D17+1.5*(D18)</f>
        <v>60842</v>
      </c>
      <c r="E19">
        <f t="shared" si="3"/>
        <v>6943.1911390000005</v>
      </c>
      <c r="F19">
        <f t="shared" si="3"/>
        <v>8139.5</v>
      </c>
      <c r="G19">
        <f t="shared" si="3"/>
        <v>19.87</v>
      </c>
      <c r="H19">
        <f t="shared" si="3"/>
        <v>14545.335000000001</v>
      </c>
    </row>
    <row r="20" spans="1:8" x14ac:dyDescent="0.25">
      <c r="A20" s="4" t="s">
        <v>31</v>
      </c>
      <c r="C20">
        <f>C16-1.5*(C18)</f>
        <v>88776</v>
      </c>
      <c r="D20">
        <f t="shared" ref="D20:H20" si="4">D16-1.5*(D18)</f>
        <v>-23838</v>
      </c>
      <c r="E20">
        <f t="shared" si="4"/>
        <v>-1187.160965</v>
      </c>
      <c r="F20">
        <f t="shared" si="4"/>
        <v>-2760.5</v>
      </c>
      <c r="G20">
        <f t="shared" si="4"/>
        <v>-9.17</v>
      </c>
      <c r="H20">
        <f t="shared" si="4"/>
        <v>-4049.7450000000008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hp</cp:lastModifiedBy>
  <dcterms:created xsi:type="dcterms:W3CDTF">2021-06-03T16:48:16Z</dcterms:created>
  <dcterms:modified xsi:type="dcterms:W3CDTF">2021-06-04T00:38:17Z</dcterms:modified>
</cp:coreProperties>
</file>