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Matplotlib-Challenge\Challenge-5-Matplotlib\"/>
    </mc:Choice>
  </mc:AlternateContent>
  <xr:revisionPtr revIDLastSave="0" documentId="13_ncr:1_{8F6D66F0-0E56-4B0E-A3DA-46511CD688AD}" xr6:coauthVersionLast="47" xr6:coauthVersionMax="47" xr10:uidLastSave="{00000000-0000-0000-0000-000000000000}"/>
  <bookViews>
    <workbookView xWindow="3710" yWindow="0" windowWidth="21980" windowHeight="13770" activeTab="1" xr2:uid="{3118001A-4F69-43E8-94C7-78053717A576}"/>
  </bookViews>
  <sheets>
    <sheet name="Sheet3" sheetId="3" r:id="rId1"/>
    <sheet name="Sheet5" sheetId="5" r:id="rId2"/>
    <sheet name="Sheet4" sheetId="4" r:id="rId3"/>
    <sheet name="Sheet1" sheetId="1" r:id="rId4"/>
    <sheet name="Sheet2" sheetId="2" r:id="rId5"/>
  </sheets>
  <definedNames>
    <definedName name="_xlnm._FilterDatabase" localSheetId="4" hidden="1">Sheet2!$A$1:$H$1894</definedName>
    <definedName name="_xlnm._FilterDatabase" localSheetId="0" hidden="1">Sheet3!$S$3:$U$1892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L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G25" i="3" s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G35" i="3" s="1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G47" i="3" s="1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G51" i="3" s="1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G53" i="3" s="1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G58" i="3" s="1"/>
  <c r="C463" i="3"/>
  <c r="C464" i="3"/>
  <c r="C465" i="3"/>
  <c r="C466" i="3"/>
  <c r="C467" i="3"/>
  <c r="C468" i="3"/>
  <c r="C469" i="3"/>
  <c r="C470" i="3"/>
  <c r="G59" i="3" s="1"/>
  <c r="C471" i="3"/>
  <c r="C472" i="3"/>
  <c r="C473" i="3"/>
  <c r="C474" i="3"/>
  <c r="C475" i="3"/>
  <c r="C476" i="3"/>
  <c r="C477" i="3"/>
  <c r="C478" i="3"/>
  <c r="C479" i="3"/>
  <c r="C480" i="3"/>
  <c r="C481" i="3"/>
  <c r="C482" i="3"/>
  <c r="G61" i="3" s="1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G64" i="3" s="1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G79" i="3" s="1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G107" i="3" s="1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G109" i="3" s="1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G119" i="3" s="1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G132" i="3" s="1"/>
  <c r="C1042" i="3"/>
  <c r="G133" i="3" s="1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G148" i="3" s="1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G161" i="3" s="1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G179" i="3" s="1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G189" i="3" s="1"/>
  <c r="C1472" i="3"/>
  <c r="C1473" i="3"/>
  <c r="C1474" i="3"/>
  <c r="C1475" i="3"/>
  <c r="C1476" i="3"/>
  <c r="C1477" i="3"/>
  <c r="C1478" i="3"/>
  <c r="C1479" i="3"/>
  <c r="C1480" i="3"/>
  <c r="C1481" i="3"/>
  <c r="C1482" i="3"/>
  <c r="G191" i="3" s="1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G194" i="3" s="1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G199" i="3" s="1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G223" i="3" s="1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G226" i="3" s="1"/>
  <c r="C1703" i="3"/>
  <c r="C1704" i="3"/>
  <c r="C1705" i="3"/>
  <c r="C1706" i="3"/>
  <c r="C1707" i="3"/>
  <c r="C1708" i="3"/>
  <c r="G228" i="3" s="1"/>
  <c r="C1709" i="3"/>
  <c r="C1710" i="3"/>
  <c r="C1711" i="3"/>
  <c r="C1712" i="3"/>
  <c r="C1713" i="3"/>
  <c r="C1714" i="3"/>
  <c r="C1715" i="3"/>
  <c r="C1716" i="3"/>
  <c r="C1717" i="3"/>
  <c r="C1718" i="3"/>
  <c r="G230" i="3" s="1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G250" i="3" s="1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G252" i="3" s="1"/>
  <c r="C1883" i="3"/>
  <c r="C1884" i="3"/>
  <c r="C1885" i="3"/>
  <c r="C1886" i="3"/>
  <c r="C1887" i="3"/>
  <c r="C1888" i="3"/>
  <c r="C1889" i="3"/>
  <c r="C1890" i="3"/>
  <c r="C1891" i="3"/>
  <c r="C1892" i="3"/>
  <c r="C4" i="3"/>
  <c r="G4" i="3" s="1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F2" i="2"/>
  <c r="G2" i="2"/>
  <c r="H2" i="2"/>
  <c r="E2" i="2"/>
  <c r="G198" i="3" l="1"/>
  <c r="G248" i="3"/>
  <c r="G224" i="3"/>
  <c r="G222" i="3"/>
  <c r="G175" i="3"/>
  <c r="G48" i="3"/>
  <c r="G178" i="3"/>
  <c r="G208" i="3"/>
  <c r="G202" i="3"/>
  <c r="G214" i="3"/>
  <c r="G196" i="3"/>
  <c r="G136" i="3"/>
  <c r="G106" i="3"/>
  <c r="G42" i="3"/>
  <c r="G40" i="3"/>
  <c r="G14" i="3"/>
  <c r="G7" i="3"/>
  <c r="G5" i="3"/>
  <c r="G135" i="3"/>
  <c r="G128" i="3"/>
  <c r="G246" i="3"/>
  <c r="G227" i="3"/>
  <c r="G123" i="3"/>
  <c r="G110" i="3"/>
  <c r="G134" i="3"/>
  <c r="G104" i="3"/>
  <c r="G66" i="3"/>
  <c r="G62" i="3"/>
  <c r="G43" i="3"/>
  <c r="G15" i="3"/>
  <c r="G8" i="3"/>
  <c r="G221" i="3"/>
  <c r="G141" i="3"/>
  <c r="G50" i="3"/>
  <c r="G251" i="3"/>
  <c r="G249" i="3"/>
  <c r="G225" i="3"/>
  <c r="G216" i="3"/>
  <c r="G192" i="3"/>
  <c r="G190" i="3"/>
  <c r="G180" i="3"/>
  <c r="G160" i="3"/>
  <c r="G138" i="3"/>
  <c r="G60" i="3"/>
  <c r="G52" i="3"/>
  <c r="G213" i="3"/>
  <c r="G187" i="3"/>
  <c r="G185" i="3"/>
  <c r="G150" i="3"/>
  <c r="G131" i="3"/>
  <c r="G129" i="3"/>
  <c r="G92" i="3"/>
  <c r="G34" i="3"/>
  <c r="G18" i="3"/>
  <c r="G16" i="3"/>
  <c r="G11" i="3"/>
  <c r="G9" i="3"/>
  <c r="G177" i="3"/>
  <c r="G174" i="3"/>
  <c r="G162" i="3"/>
  <c r="G152" i="3"/>
  <c r="G146" i="3"/>
  <c r="G87" i="3"/>
  <c r="G85" i="3"/>
  <c r="G76" i="3"/>
  <c r="G46" i="3"/>
  <c r="G37" i="3"/>
  <c r="G157" i="3"/>
  <c r="G234" i="3"/>
  <c r="G212" i="3"/>
  <c r="G184" i="3"/>
  <c r="G182" i="3"/>
  <c r="G171" i="3"/>
  <c r="G169" i="3"/>
  <c r="G126" i="3"/>
  <c r="G124" i="3"/>
  <c r="G121" i="3"/>
  <c r="G105" i="3"/>
  <c r="G102" i="3"/>
  <c r="G100" i="3"/>
  <c r="G98" i="3"/>
  <c r="G96" i="3"/>
  <c r="G94" i="3"/>
  <c r="G67" i="3"/>
  <c r="G239" i="3"/>
  <c r="G232" i="3"/>
  <c r="G166" i="3"/>
  <c r="G164" i="3"/>
  <c r="G118" i="3"/>
  <c r="G116" i="3"/>
  <c r="G111" i="3"/>
  <c r="G82" i="3"/>
  <c r="G78" i="3"/>
  <c r="G63" i="3"/>
  <c r="G56" i="3"/>
  <c r="G54" i="3"/>
  <c r="G32" i="3"/>
  <c r="G30" i="3"/>
  <c r="G24" i="3"/>
  <c r="G22" i="3"/>
  <c r="G20" i="3"/>
  <c r="G229" i="3"/>
  <c r="G205" i="3"/>
  <c r="G247" i="3"/>
  <c r="G218" i="3"/>
  <c r="G84" i="3"/>
  <c r="G71" i="3"/>
  <c r="G69" i="3"/>
  <c r="G39" i="3"/>
  <c r="G242" i="3"/>
  <c r="G206" i="3"/>
  <c r="G44" i="3"/>
  <c r="G215" i="3"/>
  <c r="G209" i="3"/>
  <c r="G201" i="3"/>
  <c r="G195" i="3"/>
  <c r="G188" i="3"/>
  <c r="G176" i="3"/>
  <c r="G154" i="3"/>
  <c r="G143" i="3"/>
  <c r="G140" i="3"/>
  <c r="G115" i="3"/>
  <c r="G95" i="3"/>
  <c r="G91" i="3"/>
  <c r="G89" i="3"/>
  <c r="G75" i="3"/>
  <c r="G73" i="3"/>
  <c r="G55" i="3"/>
  <c r="G244" i="3"/>
  <c r="G156" i="3"/>
  <c r="G113" i="3"/>
  <c r="G197" i="3"/>
  <c r="G41" i="3"/>
  <c r="G13" i="3"/>
  <c r="G6" i="3"/>
  <c r="G237" i="3"/>
  <c r="G241" i="3"/>
  <c r="G236" i="3"/>
  <c r="G220" i="3"/>
  <c r="G173" i="3"/>
  <c r="G159" i="3"/>
  <c r="G142" i="3"/>
  <c r="G137" i="3"/>
  <c r="G49" i="3"/>
  <c r="G45" i="3"/>
  <c r="G186" i="3"/>
  <c r="G149" i="3"/>
  <c r="G130" i="3"/>
  <c r="G29" i="3"/>
  <c r="G27" i="3"/>
  <c r="G19" i="3"/>
  <c r="G17" i="3"/>
  <c r="G12" i="3"/>
  <c r="G10" i="3"/>
  <c r="G204" i="3"/>
  <c r="G200" i="3"/>
  <c r="G163" i="3"/>
  <c r="G153" i="3"/>
  <c r="G151" i="3"/>
  <c r="G145" i="3"/>
  <c r="G86" i="3"/>
  <c r="G36" i="3"/>
  <c r="G231" i="3"/>
  <c r="G211" i="3"/>
  <c r="G183" i="3"/>
  <c r="G181" i="3"/>
  <c r="G172" i="3"/>
  <c r="G170" i="3"/>
  <c r="G168" i="3"/>
  <c r="G155" i="3"/>
  <c r="G127" i="3"/>
  <c r="G125" i="3"/>
  <c r="G120" i="3"/>
  <c r="G108" i="3"/>
  <c r="G103" i="3"/>
  <c r="G101" i="3"/>
  <c r="G99" i="3"/>
  <c r="G97" i="3"/>
  <c r="G93" i="3"/>
  <c r="G88" i="3"/>
  <c r="G68" i="3"/>
  <c r="G65" i="3"/>
  <c r="G28" i="3"/>
  <c r="G233" i="3"/>
  <c r="G165" i="3"/>
  <c r="G147" i="3"/>
  <c r="G117" i="3"/>
  <c r="G112" i="3"/>
  <c r="G83" i="3"/>
  <c r="G81" i="3"/>
  <c r="G77" i="3"/>
  <c r="G57" i="3"/>
  <c r="G33" i="3"/>
  <c r="G31" i="3"/>
  <c r="G23" i="3"/>
  <c r="G21" i="3"/>
  <c r="G240" i="3"/>
  <c r="G219" i="3"/>
  <c r="G217" i="3"/>
  <c r="G207" i="3"/>
  <c r="G203" i="3"/>
  <c r="G193" i="3"/>
  <c r="G72" i="3"/>
  <c r="G70" i="3"/>
  <c r="G38" i="3"/>
  <c r="G210" i="3"/>
  <c r="G158" i="3"/>
  <c r="G144" i="3"/>
  <c r="G139" i="3"/>
  <c r="G90" i="3"/>
  <c r="G80" i="3"/>
  <c r="G74" i="3"/>
  <c r="G238" i="3"/>
  <c r="G245" i="3"/>
  <c r="G243" i="3"/>
  <c r="G235" i="3"/>
  <c r="G167" i="3"/>
  <c r="G122" i="3"/>
  <c r="G114" i="3"/>
  <c r="G26" i="3"/>
</calcChain>
</file>

<file path=xl/sharedStrings.xml><?xml version="1.0" encoding="utf-8"?>
<sst xmlns="http://schemas.openxmlformats.org/spreadsheetml/2006/main" count="6961" uniqueCount="273">
  <si>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</si>
  <si>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</si>
  <si>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</si>
  <si>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</si>
  <si>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</si>
  <si>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</si>
  <si>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</si>
  <si>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</si>
  <si>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</si>
  <si>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</si>
  <si>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</si>
  <si>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</si>
  <si>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</si>
  <si>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</si>
  <si>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</si>
  <si>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</si>
  <si>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</si>
  <si>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</si>
  <si>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</si>
  <si>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</si>
  <si>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</si>
  <si>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</si>
  <si>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</si>
  <si>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</si>
  <si>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</si>
  <si>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</si>
  <si>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</si>
  <si>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</si>
  <si>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</si>
  <si>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</si>
  <si>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</si>
  <si>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</si>
  <si>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</si>
  <si>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</si>
  <si>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</si>
  <si>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</si>
  <si>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</si>
  <si>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</si>
  <si>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</si>
  <si>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</si>
  <si>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</si>
  <si>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</si>
  <si>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</si>
  <si>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</si>
  <si>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</si>
  <si>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</si>
  <si>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</si>
  <si>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</si>
  <si>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</si>
  <si>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</si>
  <si>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</si>
  <si>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</si>
  <si>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</si>
  <si>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</si>
  <si>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</si>
  <si>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</si>
  <si>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</si>
  <si>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</si>
  <si>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</si>
  <si>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</si>
  <si>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</si>
  <si>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</si>
  <si>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</si>
  <si>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</si>
  <si>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</si>
  <si>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</si>
  <si>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</si>
  <si>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</si>
  <si>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</si>
  <si>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</si>
  <si>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</si>
  <si>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</si>
  <si>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</si>
  <si>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</si>
  <si>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</si>
  <si>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</si>
  <si>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</si>
  <si>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</si>
  <si>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</si>
  <si>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</si>
  <si>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</si>
  <si>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</si>
  <si>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</si>
  <si>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</si>
  <si>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</si>
  <si>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</si>
  <si>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</si>
  <si>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</si>
  <si>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</si>
  <si>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</si>
  <si>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</si>
  <si>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</si>
  <si>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</si>
  <si>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</si>
  <si>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</si>
  <si>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</si>
  <si>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</si>
  <si>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</si>
  <si>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</si>
  <si>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</si>
  <si>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</si>
  <si>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</si>
  <si>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</si>
  <si>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</si>
  <si>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</si>
  <si>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</si>
  <si>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</si>
  <si>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</si>
  <si>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</si>
  <si>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</si>
  <si>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</si>
  <si>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</si>
  <si>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</si>
  <si>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</si>
  <si>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</si>
  <si>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</si>
  <si>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</si>
  <si>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</si>
  <si>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</si>
  <si>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</si>
  <si>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</si>
  <si>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</si>
  <si>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</si>
  <si>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</si>
  <si>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</si>
  <si>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</si>
  <si>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</si>
  <si>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</si>
  <si>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</si>
  <si>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</si>
  <si>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</si>
  <si>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</si>
  <si>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</si>
  <si>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</si>
  <si>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</si>
  <si>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</si>
  <si>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</si>
  <si>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</si>
  <si>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</si>
  <si>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</si>
  <si>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</si>
  <si>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</si>
  <si>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</si>
  <si>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</si>
  <si>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</si>
  <si>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</si>
  <si>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</si>
  <si>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</si>
  <si>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</si>
  <si>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</si>
  <si>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</si>
  <si>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</si>
  <si>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</si>
  <si>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</si>
  <si>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</si>
  <si>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</si>
  <si>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</si>
  <si>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</si>
  <si>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</si>
  <si>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</si>
  <si>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</si>
  <si>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</si>
  <si>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</si>
  <si>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</si>
  <si>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</si>
  <si>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</si>
  <si>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</si>
  <si>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</si>
  <si>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</si>
  <si>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</si>
  <si>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</si>
  <si>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</si>
  <si>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</si>
  <si>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</si>
  <si>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</si>
  <si>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</si>
  <si>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</si>
  <si>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</si>
  <si>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</si>
  <si>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</si>
  <si>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</si>
  <si>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</si>
  <si>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</si>
  <si>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</si>
  <si>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</si>
  <si>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</si>
  <si>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</si>
  <si>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</si>
  <si>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</si>
  <si>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</si>
  <si>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</si>
  <si>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</si>
  <si>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</si>
  <si>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</si>
  <si>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</si>
  <si>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</si>
  <si>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</si>
  <si>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</si>
  <si>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</si>
  <si>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</si>
  <si>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</si>
  <si>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</si>
  <si>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</si>
  <si>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</si>
  <si>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</si>
  <si>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</si>
  <si>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</si>
  <si>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</si>
  <si>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</si>
  <si>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</si>
  <si>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</si>
  <si>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</si>
  <si>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</si>
  <si>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</si>
  <si>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</si>
  <si>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</si>
  <si>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</si>
  <si>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</si>
  <si>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</si>
  <si>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</si>
  <si>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</si>
  <si>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</si>
  <si>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</si>
  <si>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</si>
  <si>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</si>
  <si>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</si>
  <si>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</si>
  <si>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</si>
  <si>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</si>
  <si>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</si>
  <si>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</si>
  <si>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</si>
  <si>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</si>
  <si>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</si>
  <si>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</si>
  <si>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</si>
  <si>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</si>
  <si>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</si>
  <si>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</si>
  <si>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</si>
  <si>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</si>
  <si>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</si>
  <si>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</si>
  <si>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</si>
  <si>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</si>
  <si>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</si>
  <si>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</si>
  <si>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</si>
  <si>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</si>
  <si>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</si>
  <si>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</si>
  <si>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</si>
  <si>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</si>
  <si>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</si>
  <si>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</si>
  <si>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</si>
  <si>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</si>
  <si>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</si>
  <si>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</si>
  <si>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</si>
  <si>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</si>
  <si>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</si>
  <si>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</si>
  <si>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</si>
  <si>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</si>
  <si>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</si>
  <si>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</si>
  <si>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</si>
  <si>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</si>
  <si>
    <t>Grand Total</t>
  </si>
  <si>
    <t>Average of Tumor Volume (mm3)</t>
  </si>
  <si>
    <t>Count of Mouse 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</si>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</sst>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checkups.xlsx]Sheet4!PivotTable1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Sheet4!$E$2:$E$12</c:f>
              <c:strCache>
                <c:ptCount val="10"/>
                <c:pt idx="0">
                  <c:v>Capomulin</c:v>
                </c:pt>
                <c:pt idx="1">
                  <c:v>Ramicane</c:v>
                </c:pt>
                <c:pt idx="2">
                  <c:v>Ketapril</c:v>
                </c:pt>
                <c:pt idx="3">
                  <c:v>Naftisol</c:v>
                </c:pt>
                <c:pt idx="4">
                  <c:v>Zoniferol</c:v>
                </c:pt>
                <c:pt idx="5">
                  <c:v>Stelasyn</c:v>
                </c:pt>
                <c:pt idx="6">
                  <c:v>Placebo</c:v>
                </c:pt>
                <c:pt idx="7">
                  <c:v>Ceftamin</c:v>
                </c:pt>
                <c:pt idx="8">
                  <c:v>Infubinol</c:v>
                </c:pt>
                <c:pt idx="9">
                  <c:v>Propriva</c:v>
                </c:pt>
              </c:strCache>
            </c:strRef>
          </c:cat>
          <c:val>
            <c:numRef>
              <c:f>Sheet4!$F$2:$F$12</c:f>
              <c:numCache>
                <c:formatCode>General</c:formatCode>
                <c:ptCount val="10"/>
                <c:pt idx="0">
                  <c:v>230</c:v>
                </c:pt>
                <c:pt idx="1">
                  <c:v>228</c:v>
                </c:pt>
                <c:pt idx="2">
                  <c:v>188</c:v>
                </c:pt>
                <c:pt idx="3">
                  <c:v>186</c:v>
                </c:pt>
                <c:pt idx="4">
                  <c:v>182</c:v>
                </c:pt>
                <c:pt idx="5">
                  <c:v>181</c:v>
                </c:pt>
                <c:pt idx="6">
                  <c:v>181</c:v>
                </c:pt>
                <c:pt idx="7">
                  <c:v>178</c:v>
                </c:pt>
                <c:pt idx="8">
                  <c:v>178</c:v>
                </c:pt>
                <c:pt idx="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6-4A95-AF25-459CC10F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44719"/>
        <c:axId val="1161443759"/>
      </c:barChart>
      <c:catAx>
        <c:axId val="11614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3759"/>
        <c:crosses val="autoZero"/>
        <c:auto val="1"/>
        <c:lblAlgn val="ctr"/>
        <c:lblOffset val="100"/>
        <c:noMultiLvlLbl val="0"/>
      </c:catAx>
      <c:valAx>
        <c:axId val="11614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438361</xdr:colOff>
      <xdr:row>5</xdr:row>
      <xdr:rowOff>171506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7CD81-10C2-0DF0-7BD7-65301044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961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13</xdr:col>
      <xdr:colOff>381427</xdr:colOff>
      <xdr:row>27</xdr:row>
      <xdr:rowOff>178008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2BE1F-99BE-C94C-03D6-742DD163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8306227" cy="4045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117475</xdr:rowOff>
    </xdr:from>
    <xdr:to>
      <xdr:col>4</xdr:col>
      <xdr:colOff>425450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6D3DC-FB44-A07D-8256-FCB0022F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582675694444" createdVersion="8" refreshedVersion="8" minRefreshableVersion="3" recordCount="1893" xr:uid="{B42EEEE9-08CA-40B4-9E3C-FAF526B2D28B}">
  <cacheSource type="worksheet">
    <worksheetSource ref="A1:H1894" sheet="Sheet2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</r>
  <r>
    <x v="1"/>
    <x v="0"/>
    <n v="45"/>
    <n v="0"/>
    <x v="1"/>
    <s v="Male"/>
    <n v="15"/>
    <n v="29"/>
  </r>
  <r>
    <x v="2"/>
    <x v="0"/>
    <n v="45"/>
    <n v="0"/>
    <x v="1"/>
    <s v="Female"/>
    <n v="2"/>
    <n v="29"/>
  </r>
  <r>
    <x v="3"/>
    <x v="0"/>
    <n v="45"/>
    <n v="0"/>
    <x v="1"/>
    <s v="Female"/>
    <n v="11"/>
    <n v="30"/>
  </r>
  <r>
    <x v="4"/>
    <x v="0"/>
    <n v="45"/>
    <n v="0"/>
    <x v="1"/>
    <s v="Male"/>
    <n v="21"/>
    <n v="25"/>
  </r>
  <r>
    <x v="5"/>
    <x v="0"/>
    <n v="45"/>
    <n v="0"/>
    <x v="1"/>
    <s v="Male"/>
    <n v="13"/>
    <n v="30"/>
  </r>
  <r>
    <x v="6"/>
    <x v="0"/>
    <n v="45"/>
    <n v="0"/>
    <x v="1"/>
    <s v="Male"/>
    <n v="8"/>
    <n v="28"/>
  </r>
  <r>
    <x v="7"/>
    <x v="0"/>
    <n v="45"/>
    <n v="0"/>
    <x v="1"/>
    <s v="Male"/>
    <n v="19"/>
    <n v="30"/>
  </r>
  <r>
    <x v="8"/>
    <x v="0"/>
    <n v="45"/>
    <n v="0"/>
    <x v="1"/>
    <s v="Male"/>
    <n v="17"/>
    <n v="30"/>
  </r>
  <r>
    <x v="9"/>
    <x v="0"/>
    <n v="45"/>
    <n v="0"/>
    <x v="2"/>
    <s v="Male"/>
    <n v="21"/>
    <n v="28"/>
  </r>
  <r>
    <x v="10"/>
    <x v="0"/>
    <n v="45"/>
    <n v="0"/>
    <x v="2"/>
    <s v="Female"/>
    <n v="19"/>
    <n v="27"/>
  </r>
  <r>
    <x v="11"/>
    <x v="0"/>
    <n v="45"/>
    <n v="0"/>
    <x v="2"/>
    <s v="Male"/>
    <n v="20"/>
    <n v="26"/>
  </r>
  <r>
    <x v="12"/>
    <x v="0"/>
    <n v="45"/>
    <n v="0"/>
    <x v="1"/>
    <s v="Female"/>
    <n v="7"/>
    <n v="25"/>
  </r>
  <r>
    <x v="13"/>
    <x v="0"/>
    <n v="45"/>
    <n v="0"/>
    <x v="2"/>
    <s v="Male"/>
    <n v="13"/>
    <n v="26"/>
  </r>
  <r>
    <x v="14"/>
    <x v="0"/>
    <n v="45"/>
    <n v="0"/>
    <x v="2"/>
    <s v="Male"/>
    <n v="4"/>
    <n v="26"/>
  </r>
  <r>
    <x v="15"/>
    <x v="0"/>
    <n v="45"/>
    <n v="0"/>
    <x v="2"/>
    <s v="Male"/>
    <n v="9"/>
    <n v="30"/>
  </r>
  <r>
    <x v="16"/>
    <x v="0"/>
    <n v="45"/>
    <n v="0"/>
    <x v="2"/>
    <s v="Male"/>
    <n v="7"/>
    <n v="29"/>
  </r>
  <r>
    <x v="17"/>
    <x v="0"/>
    <n v="45"/>
    <n v="0"/>
    <x v="2"/>
    <s v="Male"/>
    <n v="7"/>
    <n v="30"/>
  </r>
  <r>
    <x v="18"/>
    <x v="0"/>
    <n v="45"/>
    <n v="0"/>
    <x v="2"/>
    <s v="Male"/>
    <n v="9"/>
    <n v="26"/>
  </r>
  <r>
    <x v="19"/>
    <x v="0"/>
    <n v="45"/>
    <n v="0"/>
    <x v="2"/>
    <s v="Female"/>
    <n v="18"/>
    <n v="27"/>
  </r>
  <r>
    <x v="20"/>
    <x v="0"/>
    <n v="45"/>
    <n v="0"/>
    <x v="2"/>
    <s v="Female"/>
    <n v="4"/>
    <n v="29"/>
  </r>
  <r>
    <x v="21"/>
    <x v="0"/>
    <n v="45"/>
    <n v="0"/>
    <x v="2"/>
    <s v="Female"/>
    <n v="8"/>
    <n v="26"/>
  </r>
  <r>
    <x v="22"/>
    <x v="0"/>
    <n v="45"/>
    <n v="0"/>
    <x v="2"/>
    <s v="Female"/>
    <n v="2"/>
    <n v="26"/>
  </r>
  <r>
    <x v="23"/>
    <x v="0"/>
    <n v="45"/>
    <n v="0"/>
    <x v="2"/>
    <s v="Female"/>
    <n v="2"/>
    <n v="27"/>
  </r>
  <r>
    <x v="24"/>
    <x v="0"/>
    <n v="45"/>
    <n v="0"/>
    <x v="2"/>
    <s v="Female"/>
    <n v="12"/>
    <n v="28"/>
  </r>
  <r>
    <x v="25"/>
    <x v="0"/>
    <n v="45"/>
    <n v="0"/>
    <x v="2"/>
    <s v="Female"/>
    <n v="23"/>
    <n v="25"/>
  </r>
  <r>
    <x v="26"/>
    <x v="0"/>
    <n v="45"/>
    <n v="0"/>
    <x v="2"/>
    <s v="Female"/>
    <n v="2"/>
    <n v="25"/>
  </r>
  <r>
    <x v="27"/>
    <x v="0"/>
    <n v="45"/>
    <n v="0"/>
    <x v="1"/>
    <s v="Male"/>
    <n v="22"/>
    <n v="29"/>
  </r>
  <r>
    <x v="28"/>
    <x v="0"/>
    <n v="45"/>
    <n v="0"/>
    <x v="1"/>
    <s v="Female"/>
    <n v="18"/>
    <n v="26"/>
  </r>
  <r>
    <x v="29"/>
    <x v="0"/>
    <n v="45"/>
    <n v="0"/>
    <x v="3"/>
    <s v="Female"/>
    <n v="18"/>
    <n v="25"/>
  </r>
  <r>
    <x v="30"/>
    <x v="0"/>
    <n v="45"/>
    <n v="0"/>
    <x v="3"/>
    <s v="Male"/>
    <n v="11"/>
    <n v="28"/>
  </r>
  <r>
    <x v="31"/>
    <x v="0"/>
    <n v="45"/>
    <n v="0"/>
    <x v="3"/>
    <s v="Male"/>
    <n v="20"/>
    <n v="26"/>
  </r>
  <r>
    <x v="32"/>
    <x v="0"/>
    <n v="45"/>
    <n v="0"/>
    <x v="3"/>
    <s v="Female"/>
    <n v="6"/>
    <n v="25"/>
  </r>
  <r>
    <x v="33"/>
    <x v="0"/>
    <n v="45"/>
    <n v="0"/>
    <x v="3"/>
    <s v="Female"/>
    <n v="17"/>
    <n v="27"/>
  </r>
  <r>
    <x v="34"/>
    <x v="0"/>
    <n v="45"/>
    <n v="0"/>
    <x v="3"/>
    <s v="Female"/>
    <n v="20"/>
    <n v="30"/>
  </r>
  <r>
    <x v="35"/>
    <x v="0"/>
    <n v="45"/>
    <n v="0"/>
    <x v="3"/>
    <s v="Female"/>
    <n v="23"/>
    <n v="29"/>
  </r>
  <r>
    <x v="36"/>
    <x v="0"/>
    <n v="45"/>
    <n v="0"/>
    <x v="3"/>
    <s v="Male"/>
    <n v="3"/>
    <n v="25"/>
  </r>
  <r>
    <x v="37"/>
    <x v="0"/>
    <n v="45"/>
    <n v="0"/>
    <x v="3"/>
    <s v="Female"/>
    <n v="24"/>
    <n v="25"/>
  </r>
  <r>
    <x v="38"/>
    <x v="0"/>
    <n v="45"/>
    <n v="0"/>
    <x v="3"/>
    <s v="Female"/>
    <n v="21"/>
    <n v="25"/>
  </r>
  <r>
    <x v="39"/>
    <x v="0"/>
    <n v="45"/>
    <n v="0"/>
    <x v="3"/>
    <s v="Female"/>
    <n v="23"/>
    <n v="29"/>
  </r>
  <r>
    <x v="40"/>
    <x v="0"/>
    <n v="45"/>
    <n v="0"/>
    <x v="1"/>
    <s v="Male"/>
    <n v="22"/>
    <n v="25"/>
  </r>
  <r>
    <x v="41"/>
    <x v="0"/>
    <n v="45"/>
    <n v="0"/>
    <x v="3"/>
    <s v="Female"/>
    <n v="1"/>
    <n v="30"/>
  </r>
  <r>
    <x v="42"/>
    <x v="0"/>
    <n v="45"/>
    <n v="0"/>
    <x v="1"/>
    <s v="Male"/>
    <n v="17"/>
    <n v="25"/>
  </r>
  <r>
    <x v="43"/>
    <x v="0"/>
    <n v="45"/>
    <n v="0"/>
    <x v="1"/>
    <s v="Female"/>
    <n v="22"/>
    <n v="30"/>
  </r>
  <r>
    <x v="44"/>
    <x v="0"/>
    <n v="45"/>
    <n v="0"/>
    <x v="1"/>
    <s v="Male"/>
    <n v="12"/>
    <n v="30"/>
  </r>
  <r>
    <x v="45"/>
    <x v="0"/>
    <n v="45"/>
    <n v="0"/>
    <x v="1"/>
    <s v="Male"/>
    <n v="19"/>
    <n v="28"/>
  </r>
  <r>
    <x v="46"/>
    <x v="0"/>
    <n v="45"/>
    <n v="0"/>
    <x v="1"/>
    <s v="Male"/>
    <n v="18"/>
    <n v="27"/>
  </r>
  <r>
    <x v="47"/>
    <x v="0"/>
    <n v="45"/>
    <n v="0"/>
    <x v="1"/>
    <s v="Female"/>
    <n v="11"/>
    <n v="29"/>
  </r>
  <r>
    <x v="48"/>
    <x v="0"/>
    <n v="45"/>
    <n v="0"/>
    <x v="1"/>
    <s v="Male"/>
    <n v="18"/>
    <n v="29"/>
  </r>
  <r>
    <x v="49"/>
    <x v="0"/>
    <n v="45"/>
    <n v="0"/>
    <x v="1"/>
    <s v="Male"/>
    <n v="24"/>
    <n v="30"/>
  </r>
  <r>
    <x v="50"/>
    <x v="0"/>
    <n v="45"/>
    <n v="0"/>
    <x v="1"/>
    <s v="Male"/>
    <n v="15"/>
    <n v="27"/>
  </r>
  <r>
    <x v="51"/>
    <x v="0"/>
    <n v="45"/>
    <n v="0"/>
    <x v="1"/>
    <s v="Female"/>
    <n v="3"/>
    <n v="26"/>
  </r>
  <r>
    <x v="52"/>
    <x v="0"/>
    <n v="45"/>
    <n v="0"/>
    <x v="1"/>
    <s v="Male"/>
    <n v="18"/>
    <n v="28"/>
  </r>
  <r>
    <x v="53"/>
    <x v="0"/>
    <n v="45"/>
    <n v="0"/>
    <x v="1"/>
    <s v="Female"/>
    <n v="1"/>
    <n v="27"/>
  </r>
  <r>
    <x v="54"/>
    <x v="0"/>
    <n v="45"/>
    <n v="0"/>
    <x v="2"/>
    <s v="Male"/>
    <n v="21"/>
    <n v="25"/>
  </r>
  <r>
    <x v="55"/>
    <x v="0"/>
    <n v="45"/>
    <n v="0"/>
    <x v="2"/>
    <s v="Female"/>
    <n v="17"/>
    <n v="29"/>
  </r>
  <r>
    <x v="56"/>
    <x v="0"/>
    <n v="45"/>
    <n v="0"/>
    <x v="2"/>
    <s v="Female"/>
    <n v="21"/>
    <n v="27"/>
  </r>
  <r>
    <x v="57"/>
    <x v="0"/>
    <n v="45"/>
    <n v="0"/>
    <x v="4"/>
    <s v="Male"/>
    <n v="14"/>
    <n v="28"/>
  </r>
  <r>
    <x v="58"/>
    <x v="0"/>
    <n v="45"/>
    <n v="0"/>
    <x v="5"/>
    <s v="Female"/>
    <n v="23"/>
    <n v="20"/>
  </r>
  <r>
    <x v="59"/>
    <x v="0"/>
    <n v="45"/>
    <n v="0"/>
    <x v="5"/>
    <s v="Female"/>
    <n v="18"/>
    <n v="21"/>
  </r>
  <r>
    <x v="60"/>
    <x v="0"/>
    <n v="45"/>
    <n v="0"/>
    <x v="5"/>
    <s v="Female"/>
    <n v="4"/>
    <n v="17"/>
  </r>
  <r>
    <x v="61"/>
    <x v="0"/>
    <n v="45"/>
    <n v="0"/>
    <x v="5"/>
    <s v="Male"/>
    <n v="3"/>
    <n v="22"/>
  </r>
  <r>
    <x v="62"/>
    <x v="0"/>
    <n v="45"/>
    <n v="0"/>
    <x v="5"/>
    <s v="Female"/>
    <n v="10"/>
    <n v="25"/>
  </r>
  <r>
    <x v="63"/>
    <x v="0"/>
    <n v="45"/>
    <n v="0"/>
    <x v="5"/>
    <s v="Female"/>
    <n v="8"/>
    <n v="19"/>
  </r>
  <r>
    <x v="64"/>
    <x v="0"/>
    <n v="45"/>
    <n v="0"/>
    <x v="5"/>
    <s v="Male"/>
    <n v="8"/>
    <n v="19"/>
  </r>
  <r>
    <x v="65"/>
    <x v="0"/>
    <n v="45"/>
    <n v="0"/>
    <x v="5"/>
    <s v="Male"/>
    <n v="19"/>
    <n v="24"/>
  </r>
  <r>
    <x v="66"/>
    <x v="0"/>
    <n v="45"/>
    <n v="0"/>
    <x v="5"/>
    <s v="Male"/>
    <n v="21"/>
    <n v="16"/>
  </r>
  <r>
    <x v="67"/>
    <x v="0"/>
    <n v="45"/>
    <n v="0"/>
    <x v="5"/>
    <s v="Male"/>
    <n v="9"/>
    <n v="17"/>
  </r>
  <r>
    <x v="68"/>
    <x v="0"/>
    <n v="45"/>
    <n v="0"/>
    <x v="4"/>
    <s v="Male"/>
    <n v="21"/>
    <n v="28"/>
  </r>
  <r>
    <x v="69"/>
    <x v="0"/>
    <n v="45"/>
    <n v="0"/>
    <x v="5"/>
    <s v="Male"/>
    <n v="9"/>
    <n v="19"/>
  </r>
  <r>
    <x v="70"/>
    <x v="0"/>
    <n v="45"/>
    <n v="0"/>
    <x v="5"/>
    <s v="Female"/>
    <n v="7"/>
    <n v="17"/>
  </r>
  <r>
    <x v="71"/>
    <x v="0"/>
    <n v="45"/>
    <n v="0"/>
    <x v="5"/>
    <s v="Male"/>
    <n v="10"/>
    <n v="18"/>
  </r>
  <r>
    <x v="72"/>
    <x v="0"/>
    <n v="45"/>
    <n v="0"/>
    <x v="5"/>
    <s v="Male"/>
    <n v="11"/>
    <n v="16"/>
  </r>
  <r>
    <x v="73"/>
    <x v="0"/>
    <n v="45"/>
    <n v="0"/>
    <x v="5"/>
    <s v="Male"/>
    <n v="13"/>
    <n v="21"/>
  </r>
  <r>
    <x v="74"/>
    <x v="0"/>
    <n v="45"/>
    <n v="0"/>
    <x v="5"/>
    <s v="Male"/>
    <n v="18"/>
    <n v="25"/>
  </r>
  <r>
    <x v="75"/>
    <x v="0"/>
    <n v="45"/>
    <n v="0"/>
    <x v="5"/>
    <s v="Male"/>
    <n v="18"/>
    <n v="16"/>
  </r>
  <r>
    <x v="76"/>
    <x v="0"/>
    <n v="45"/>
    <n v="0"/>
    <x v="5"/>
    <s v="Female"/>
    <n v="5"/>
    <n v="24"/>
  </r>
  <r>
    <x v="77"/>
    <x v="0"/>
    <n v="45"/>
    <n v="0"/>
    <x v="5"/>
    <s v="Male"/>
    <n v="4"/>
    <n v="17"/>
  </r>
  <r>
    <x v="78"/>
    <x v="0"/>
    <n v="45"/>
    <n v="0"/>
    <x v="5"/>
    <s v="Male"/>
    <n v="1"/>
    <n v="17"/>
  </r>
  <r>
    <x v="79"/>
    <x v="0"/>
    <n v="45"/>
    <n v="0"/>
    <x v="5"/>
    <s v="Male"/>
    <n v="8"/>
    <n v="24"/>
  </r>
  <r>
    <x v="80"/>
    <x v="0"/>
    <n v="45"/>
    <n v="0"/>
    <x v="5"/>
    <s v="Male"/>
    <n v="11"/>
    <n v="16"/>
  </r>
  <r>
    <x v="81"/>
    <x v="0"/>
    <n v="45"/>
    <n v="0"/>
    <x v="5"/>
    <s v="Female"/>
    <n v="5"/>
    <n v="25"/>
  </r>
  <r>
    <x v="82"/>
    <x v="0"/>
    <n v="45"/>
    <n v="0"/>
    <x v="4"/>
    <s v="Male"/>
    <n v="20"/>
    <n v="25"/>
  </r>
  <r>
    <x v="83"/>
    <x v="0"/>
    <n v="45"/>
    <n v="0"/>
    <x v="4"/>
    <s v="Female"/>
    <n v="8"/>
    <n v="26"/>
  </r>
  <r>
    <x v="84"/>
    <x v="0"/>
    <n v="45"/>
    <n v="0"/>
    <x v="4"/>
    <s v="Female"/>
    <n v="5"/>
    <n v="30"/>
  </r>
  <r>
    <x v="85"/>
    <x v="0"/>
    <n v="45"/>
    <n v="0"/>
    <x v="2"/>
    <s v="Female"/>
    <n v="13"/>
    <n v="29"/>
  </r>
  <r>
    <x v="86"/>
    <x v="0"/>
    <n v="45"/>
    <n v="0"/>
    <x v="2"/>
    <s v="Female"/>
    <n v="14"/>
    <n v="29"/>
  </r>
  <r>
    <x v="87"/>
    <x v="0"/>
    <n v="45"/>
    <n v="0"/>
    <x v="2"/>
    <s v="Male"/>
    <n v="9"/>
    <n v="27"/>
  </r>
  <r>
    <x v="88"/>
    <x v="0"/>
    <n v="45"/>
    <n v="0"/>
    <x v="2"/>
    <s v="Male"/>
    <n v="8"/>
    <n v="27"/>
  </r>
  <r>
    <x v="89"/>
    <x v="0"/>
    <n v="45"/>
    <n v="0"/>
    <x v="2"/>
    <s v="Male"/>
    <n v="23"/>
    <n v="27"/>
  </r>
  <r>
    <x v="90"/>
    <x v="0"/>
    <n v="45"/>
    <n v="0"/>
    <x v="4"/>
    <s v="Female"/>
    <n v="3"/>
    <n v="29"/>
  </r>
  <r>
    <x v="91"/>
    <x v="0"/>
    <n v="45"/>
    <n v="0"/>
    <x v="4"/>
    <s v="Female"/>
    <n v="16"/>
    <n v="29"/>
  </r>
  <r>
    <x v="92"/>
    <x v="0"/>
    <n v="45"/>
    <n v="0"/>
    <x v="4"/>
    <s v="Male"/>
    <n v="3"/>
    <n v="30"/>
  </r>
  <r>
    <x v="93"/>
    <x v="0"/>
    <n v="45"/>
    <n v="0"/>
    <x v="4"/>
    <s v="Female"/>
    <n v="4"/>
    <n v="26"/>
  </r>
  <r>
    <x v="94"/>
    <x v="0"/>
    <n v="45"/>
    <n v="0"/>
    <x v="4"/>
    <s v="Male"/>
    <n v="23"/>
    <n v="29"/>
  </r>
  <r>
    <x v="95"/>
    <x v="0"/>
    <n v="45"/>
    <n v="0"/>
    <x v="4"/>
    <s v="Female"/>
    <n v="13"/>
    <n v="25"/>
  </r>
  <r>
    <x v="96"/>
    <x v="0"/>
    <n v="45"/>
    <n v="0"/>
    <x v="4"/>
    <s v="Female"/>
    <n v="9"/>
    <n v="25"/>
  </r>
  <r>
    <x v="97"/>
    <x v="0"/>
    <n v="45"/>
    <n v="0"/>
    <x v="4"/>
    <s v="Male"/>
    <n v="22"/>
    <n v="30"/>
  </r>
  <r>
    <x v="98"/>
    <x v="0"/>
    <n v="45"/>
    <n v="0"/>
    <x v="4"/>
    <s v="Female"/>
    <n v="14"/>
    <n v="30"/>
  </r>
  <r>
    <x v="99"/>
    <x v="0"/>
    <n v="45"/>
    <n v="0"/>
    <x v="4"/>
    <s v="Female"/>
    <n v="2"/>
    <n v="30"/>
  </r>
  <r>
    <x v="100"/>
    <x v="0"/>
    <n v="45"/>
    <n v="0"/>
    <x v="4"/>
    <s v="Female"/>
    <n v="1"/>
    <n v="27"/>
  </r>
  <r>
    <x v="101"/>
    <x v="0"/>
    <n v="45"/>
    <n v="0"/>
    <x v="4"/>
    <s v="Male"/>
    <n v="21"/>
    <n v="27"/>
  </r>
  <r>
    <x v="102"/>
    <x v="0"/>
    <n v="45"/>
    <n v="0"/>
    <x v="4"/>
    <s v="Female"/>
    <n v="8"/>
    <n v="27"/>
  </r>
  <r>
    <x v="103"/>
    <x v="0"/>
    <n v="45"/>
    <n v="0"/>
    <x v="4"/>
    <s v="Male"/>
    <n v="20"/>
    <n v="29"/>
  </r>
  <r>
    <x v="104"/>
    <x v="0"/>
    <n v="45"/>
    <n v="0"/>
    <x v="4"/>
    <s v="Male"/>
    <n v="8"/>
    <n v="29"/>
  </r>
  <r>
    <x v="105"/>
    <x v="0"/>
    <n v="45"/>
    <n v="0"/>
    <x v="4"/>
    <s v="Female"/>
    <n v="23"/>
    <n v="27"/>
  </r>
  <r>
    <x v="106"/>
    <x v="0"/>
    <n v="45"/>
    <n v="0"/>
    <x v="4"/>
    <s v="Female"/>
    <n v="22"/>
    <n v="28"/>
  </r>
  <r>
    <x v="107"/>
    <x v="0"/>
    <n v="45"/>
    <n v="0"/>
    <x v="6"/>
    <s v="Female"/>
    <n v="21"/>
    <n v="26"/>
  </r>
  <r>
    <x v="108"/>
    <x v="0"/>
    <n v="45"/>
    <n v="0"/>
    <x v="4"/>
    <s v="Female"/>
    <n v="21"/>
    <n v="28"/>
  </r>
  <r>
    <x v="109"/>
    <x v="0"/>
    <n v="45"/>
    <n v="0"/>
    <x v="4"/>
    <s v="Female"/>
    <n v="14"/>
    <n v="27"/>
  </r>
  <r>
    <x v="110"/>
    <x v="0"/>
    <n v="45"/>
    <n v="0"/>
    <x v="3"/>
    <s v="Female"/>
    <n v="17"/>
    <n v="30"/>
  </r>
  <r>
    <x v="111"/>
    <x v="0"/>
    <n v="45"/>
    <n v="0"/>
    <x v="5"/>
    <s v="Male"/>
    <n v="20"/>
    <n v="25"/>
  </r>
  <r>
    <x v="112"/>
    <x v="0"/>
    <n v="45"/>
    <n v="0"/>
    <x v="3"/>
    <s v="Female"/>
    <n v="7"/>
    <n v="29"/>
  </r>
  <r>
    <x v="113"/>
    <x v="0"/>
    <n v="45"/>
    <n v="0"/>
    <x v="3"/>
    <s v="Female"/>
    <n v="20"/>
    <n v="23"/>
  </r>
  <r>
    <x v="114"/>
    <x v="0"/>
    <n v="45"/>
    <n v="0"/>
    <x v="7"/>
    <s v="Male"/>
    <n v="19"/>
    <n v="30"/>
  </r>
  <r>
    <x v="115"/>
    <x v="0"/>
    <n v="45"/>
    <n v="0"/>
    <x v="7"/>
    <s v="Female"/>
    <n v="11"/>
    <n v="27"/>
  </r>
  <r>
    <x v="116"/>
    <x v="0"/>
    <n v="45"/>
    <n v="0"/>
    <x v="7"/>
    <s v="Male"/>
    <n v="11"/>
    <n v="27"/>
  </r>
  <r>
    <x v="117"/>
    <x v="0"/>
    <n v="45"/>
    <n v="0"/>
    <x v="7"/>
    <s v="Female"/>
    <n v="20"/>
    <n v="26"/>
  </r>
  <r>
    <x v="118"/>
    <x v="0"/>
    <n v="45"/>
    <n v="0"/>
    <x v="7"/>
    <s v="Female"/>
    <n v="13"/>
    <n v="29"/>
  </r>
  <r>
    <x v="119"/>
    <x v="0"/>
    <n v="45"/>
    <n v="0"/>
    <x v="7"/>
    <s v="Female"/>
    <n v="8"/>
    <n v="26"/>
  </r>
  <r>
    <x v="120"/>
    <x v="0"/>
    <n v="45"/>
    <n v="0"/>
    <x v="7"/>
    <s v="Female"/>
    <n v="14"/>
    <n v="29"/>
  </r>
  <r>
    <x v="121"/>
    <x v="0"/>
    <n v="45"/>
    <n v="0"/>
    <x v="7"/>
    <s v="Male"/>
    <n v="21"/>
    <n v="28"/>
  </r>
  <r>
    <x v="122"/>
    <x v="0"/>
    <n v="45"/>
    <n v="0"/>
    <x v="7"/>
    <s v="Female"/>
    <n v="16"/>
    <n v="28"/>
  </r>
  <r>
    <x v="123"/>
    <x v="0"/>
    <n v="45"/>
    <n v="0"/>
    <x v="7"/>
    <s v="Female"/>
    <n v="2"/>
    <n v="29"/>
  </r>
  <r>
    <x v="124"/>
    <x v="0"/>
    <n v="45"/>
    <n v="0"/>
    <x v="7"/>
    <s v="Male"/>
    <n v="12"/>
    <n v="25"/>
  </r>
  <r>
    <x v="125"/>
    <x v="0"/>
    <n v="45"/>
    <n v="0"/>
    <x v="7"/>
    <s v="Male"/>
    <n v="12"/>
    <n v="27"/>
  </r>
  <r>
    <x v="126"/>
    <x v="0"/>
    <n v="45"/>
    <n v="0"/>
    <x v="7"/>
    <s v="Female"/>
    <n v="11"/>
    <n v="29"/>
  </r>
  <r>
    <x v="127"/>
    <x v="0"/>
    <n v="45"/>
    <n v="0"/>
    <x v="7"/>
    <s v="Male"/>
    <n v="24"/>
    <n v="28"/>
  </r>
  <r>
    <x v="128"/>
    <x v="0"/>
    <n v="45"/>
    <n v="0"/>
    <x v="7"/>
    <s v="Female"/>
    <n v="5"/>
    <n v="28"/>
  </r>
  <r>
    <x v="129"/>
    <x v="0"/>
    <n v="45"/>
    <n v="0"/>
    <x v="7"/>
    <s v="Female"/>
    <n v="19"/>
    <n v="28"/>
  </r>
  <r>
    <x v="130"/>
    <x v="0"/>
    <n v="45"/>
    <n v="0"/>
    <x v="7"/>
    <s v="Male"/>
    <n v="5"/>
    <n v="30"/>
  </r>
  <r>
    <x v="131"/>
    <x v="0"/>
    <n v="45"/>
    <n v="0"/>
    <x v="7"/>
    <s v="Male"/>
    <n v="14"/>
    <n v="27"/>
  </r>
  <r>
    <x v="132"/>
    <x v="0"/>
    <n v="45"/>
    <n v="0"/>
    <x v="7"/>
    <s v="Female"/>
    <n v="2"/>
    <n v="28"/>
  </r>
  <r>
    <x v="133"/>
    <x v="0"/>
    <n v="45"/>
    <n v="0"/>
    <x v="7"/>
    <s v="Female"/>
    <n v="19"/>
    <n v="26"/>
  </r>
  <r>
    <x v="134"/>
    <x v="0"/>
    <n v="45"/>
    <n v="0"/>
    <x v="7"/>
    <s v="Male"/>
    <n v="15"/>
    <n v="29"/>
  </r>
  <r>
    <x v="135"/>
    <x v="0"/>
    <n v="45"/>
    <n v="0"/>
    <x v="7"/>
    <s v="Male"/>
    <n v="5"/>
    <n v="30"/>
  </r>
  <r>
    <x v="136"/>
    <x v="0"/>
    <n v="45"/>
    <n v="0"/>
    <x v="6"/>
    <s v="Female"/>
    <n v="15"/>
    <n v="29"/>
  </r>
  <r>
    <x v="107"/>
    <x v="0"/>
    <n v="45"/>
    <n v="0"/>
    <x v="6"/>
    <s v="Female"/>
    <n v="21"/>
    <n v="26"/>
  </r>
  <r>
    <x v="137"/>
    <x v="0"/>
    <n v="45"/>
    <n v="0"/>
    <x v="7"/>
    <s v="Female"/>
    <n v="8"/>
    <n v="25"/>
  </r>
  <r>
    <x v="138"/>
    <x v="0"/>
    <n v="45"/>
    <n v="0"/>
    <x v="6"/>
    <s v="Male"/>
    <n v="7"/>
    <n v="26"/>
  </r>
  <r>
    <x v="139"/>
    <x v="0"/>
    <n v="45"/>
    <n v="0"/>
    <x v="7"/>
    <s v="Female"/>
    <n v="10"/>
    <n v="29"/>
  </r>
  <r>
    <x v="140"/>
    <x v="0"/>
    <n v="45"/>
    <n v="0"/>
    <x v="8"/>
    <s v="Male"/>
    <n v="7"/>
    <n v="28"/>
  </r>
  <r>
    <x v="141"/>
    <x v="0"/>
    <n v="45"/>
    <n v="0"/>
    <x v="8"/>
    <s v="Male"/>
    <n v="6"/>
    <n v="30"/>
  </r>
  <r>
    <x v="142"/>
    <x v="0"/>
    <n v="45"/>
    <n v="0"/>
    <x v="8"/>
    <s v="Male"/>
    <n v="17"/>
    <n v="27"/>
  </r>
  <r>
    <x v="143"/>
    <x v="0"/>
    <n v="45"/>
    <n v="0"/>
    <x v="8"/>
    <s v="Female"/>
    <n v="17"/>
    <n v="29"/>
  </r>
  <r>
    <x v="144"/>
    <x v="0"/>
    <n v="45"/>
    <n v="0"/>
    <x v="8"/>
    <s v="Male"/>
    <n v="5"/>
    <n v="30"/>
  </r>
  <r>
    <x v="145"/>
    <x v="0"/>
    <n v="45"/>
    <n v="0"/>
    <x v="8"/>
    <s v="Female"/>
    <n v="18"/>
    <n v="27"/>
  </r>
  <r>
    <x v="146"/>
    <x v="0"/>
    <n v="45"/>
    <n v="0"/>
    <x v="8"/>
    <s v="Female"/>
    <n v="16"/>
    <n v="25"/>
  </r>
  <r>
    <x v="147"/>
    <x v="0"/>
    <n v="45"/>
    <n v="0"/>
    <x v="8"/>
    <s v="Female"/>
    <n v="4"/>
    <n v="30"/>
  </r>
  <r>
    <x v="148"/>
    <x v="0"/>
    <n v="45"/>
    <n v="0"/>
    <x v="8"/>
    <s v="Female"/>
    <n v="13"/>
    <n v="26"/>
  </r>
  <r>
    <x v="149"/>
    <x v="0"/>
    <n v="45"/>
    <n v="0"/>
    <x v="8"/>
    <s v="Male"/>
    <n v="1"/>
    <n v="30"/>
  </r>
  <r>
    <x v="150"/>
    <x v="0"/>
    <n v="45"/>
    <n v="0"/>
    <x v="8"/>
    <s v="Male"/>
    <n v="12"/>
    <n v="27"/>
  </r>
  <r>
    <x v="151"/>
    <x v="0"/>
    <n v="45"/>
    <n v="0"/>
    <x v="8"/>
    <s v="Male"/>
    <n v="4"/>
    <n v="25"/>
  </r>
  <r>
    <x v="152"/>
    <x v="0"/>
    <n v="45"/>
    <n v="0"/>
    <x v="7"/>
    <s v="Female"/>
    <n v="19"/>
    <n v="30"/>
  </r>
  <r>
    <x v="153"/>
    <x v="0"/>
    <n v="45"/>
    <n v="0"/>
    <x v="8"/>
    <s v="Female"/>
    <n v="16"/>
    <n v="25"/>
  </r>
  <r>
    <x v="154"/>
    <x v="0"/>
    <n v="45"/>
    <n v="0"/>
    <x v="8"/>
    <s v="Male"/>
    <n v="19"/>
    <n v="30"/>
  </r>
  <r>
    <x v="155"/>
    <x v="0"/>
    <n v="45"/>
    <n v="0"/>
    <x v="8"/>
    <s v="Female"/>
    <n v="20"/>
    <n v="26"/>
  </r>
  <r>
    <x v="156"/>
    <x v="0"/>
    <n v="45"/>
    <n v="0"/>
    <x v="8"/>
    <s v="Female"/>
    <n v="3"/>
    <n v="25"/>
  </r>
  <r>
    <x v="157"/>
    <x v="0"/>
    <n v="45"/>
    <n v="0"/>
    <x v="8"/>
    <s v="Male"/>
    <n v="5"/>
    <n v="30"/>
  </r>
  <r>
    <x v="158"/>
    <x v="0"/>
    <n v="45"/>
    <n v="0"/>
    <x v="8"/>
    <s v="Male"/>
    <n v="19"/>
    <n v="27"/>
  </r>
  <r>
    <x v="159"/>
    <x v="0"/>
    <n v="45"/>
    <n v="0"/>
    <x v="8"/>
    <s v="Female"/>
    <n v="21"/>
    <n v="30"/>
  </r>
  <r>
    <x v="160"/>
    <x v="0"/>
    <n v="45"/>
    <n v="0"/>
    <x v="8"/>
    <s v="Female"/>
    <n v="6"/>
    <n v="28"/>
  </r>
  <r>
    <x v="161"/>
    <x v="0"/>
    <n v="45"/>
    <n v="0"/>
    <x v="8"/>
    <s v="Female"/>
    <n v="10"/>
    <n v="30"/>
  </r>
  <r>
    <x v="162"/>
    <x v="0"/>
    <n v="45"/>
    <n v="0"/>
    <x v="8"/>
    <s v="Female"/>
    <n v="2"/>
    <n v="29"/>
  </r>
  <r>
    <x v="163"/>
    <x v="0"/>
    <n v="45"/>
    <n v="0"/>
    <x v="8"/>
    <s v="Female"/>
    <n v="3"/>
    <n v="30"/>
  </r>
  <r>
    <x v="164"/>
    <x v="0"/>
    <n v="45"/>
    <n v="0"/>
    <x v="8"/>
    <s v="Male"/>
    <n v="9"/>
    <n v="27"/>
  </r>
  <r>
    <x v="165"/>
    <x v="0"/>
    <n v="45"/>
    <n v="0"/>
    <x v="8"/>
    <s v="Male"/>
    <n v="14"/>
    <n v="30"/>
  </r>
  <r>
    <x v="166"/>
    <x v="0"/>
    <n v="45"/>
    <n v="0"/>
    <x v="6"/>
    <s v="Male"/>
    <n v="6"/>
    <n v="26"/>
  </r>
  <r>
    <x v="167"/>
    <x v="0"/>
    <n v="45"/>
    <n v="0"/>
    <x v="6"/>
    <s v="Female"/>
    <n v="5"/>
    <n v="28"/>
  </r>
  <r>
    <x v="168"/>
    <x v="0"/>
    <n v="45"/>
    <n v="0"/>
    <x v="6"/>
    <s v="Male"/>
    <n v="2"/>
    <n v="27"/>
  </r>
  <r>
    <x v="169"/>
    <x v="0"/>
    <n v="45"/>
    <n v="0"/>
    <x v="9"/>
    <s v="Male"/>
    <n v="3"/>
    <n v="29"/>
  </r>
  <r>
    <x v="170"/>
    <x v="0"/>
    <n v="45"/>
    <n v="0"/>
    <x v="9"/>
    <s v="Female"/>
    <n v="13"/>
    <n v="30"/>
  </r>
  <r>
    <x v="171"/>
    <x v="0"/>
    <n v="45"/>
    <n v="0"/>
    <x v="9"/>
    <s v="Female"/>
    <n v="4"/>
    <n v="30"/>
  </r>
  <r>
    <x v="172"/>
    <x v="0"/>
    <n v="45"/>
    <n v="0"/>
    <x v="9"/>
    <s v="Female"/>
    <n v="3"/>
    <n v="25"/>
  </r>
  <r>
    <x v="173"/>
    <x v="0"/>
    <n v="45"/>
    <n v="0"/>
    <x v="9"/>
    <s v="Male"/>
    <n v="24"/>
    <n v="26"/>
  </r>
  <r>
    <x v="174"/>
    <x v="0"/>
    <n v="45"/>
    <n v="0"/>
    <x v="9"/>
    <s v="Female"/>
    <n v="12"/>
    <n v="25"/>
  </r>
  <r>
    <x v="175"/>
    <x v="0"/>
    <n v="45"/>
    <n v="0"/>
    <x v="9"/>
    <s v="Female"/>
    <n v="7"/>
    <n v="28"/>
  </r>
  <r>
    <x v="176"/>
    <x v="0"/>
    <n v="45"/>
    <n v="0"/>
    <x v="9"/>
    <s v="Male"/>
    <n v="23"/>
    <n v="26"/>
  </r>
  <r>
    <x v="177"/>
    <x v="0"/>
    <n v="45"/>
    <n v="0"/>
    <x v="9"/>
    <s v="Female"/>
    <n v="6"/>
    <n v="27"/>
  </r>
  <r>
    <x v="178"/>
    <x v="0"/>
    <n v="45"/>
    <n v="0"/>
    <x v="9"/>
    <s v="Male"/>
    <n v="18"/>
    <n v="26"/>
  </r>
  <r>
    <x v="179"/>
    <x v="0"/>
    <n v="45"/>
    <n v="0"/>
    <x v="9"/>
    <s v="Female"/>
    <n v="24"/>
    <n v="30"/>
  </r>
  <r>
    <x v="180"/>
    <x v="0"/>
    <n v="45"/>
    <n v="0"/>
    <x v="9"/>
    <s v="Male"/>
    <n v="24"/>
    <n v="29"/>
  </r>
  <r>
    <x v="181"/>
    <x v="0"/>
    <n v="45"/>
    <n v="0"/>
    <x v="9"/>
    <s v="Female"/>
    <n v="11"/>
    <n v="25"/>
  </r>
  <r>
    <x v="182"/>
    <x v="0"/>
    <n v="45"/>
    <n v="0"/>
    <x v="9"/>
    <s v="Male"/>
    <n v="24"/>
    <n v="25"/>
  </r>
  <r>
    <x v="183"/>
    <x v="0"/>
    <n v="45"/>
    <n v="0"/>
    <x v="9"/>
    <s v="Male"/>
    <n v="5"/>
    <n v="27"/>
  </r>
  <r>
    <x v="184"/>
    <x v="0"/>
    <n v="45"/>
    <n v="0"/>
    <x v="3"/>
    <s v="Male"/>
    <n v="8"/>
    <n v="30"/>
  </r>
  <r>
    <x v="185"/>
    <x v="0"/>
    <n v="45"/>
    <n v="0"/>
    <x v="3"/>
    <s v="Male"/>
    <n v="24"/>
    <n v="28"/>
  </r>
  <r>
    <x v="186"/>
    <x v="0"/>
    <n v="45"/>
    <n v="0"/>
    <x v="3"/>
    <s v="Male"/>
    <n v="19"/>
    <n v="30"/>
  </r>
  <r>
    <x v="187"/>
    <x v="0"/>
    <n v="45"/>
    <n v="0"/>
    <x v="3"/>
    <s v="Male"/>
    <n v="18"/>
    <n v="25"/>
  </r>
  <r>
    <x v="188"/>
    <x v="0"/>
    <n v="45"/>
    <n v="0"/>
    <x v="3"/>
    <s v="Male"/>
    <n v="23"/>
    <n v="26"/>
  </r>
  <r>
    <x v="189"/>
    <x v="0"/>
    <n v="45"/>
    <n v="0"/>
    <x v="3"/>
    <s v="Male"/>
    <n v="16"/>
    <n v="27"/>
  </r>
  <r>
    <x v="190"/>
    <x v="0"/>
    <n v="45"/>
    <n v="0"/>
    <x v="3"/>
    <s v="Male"/>
    <n v="22"/>
    <n v="30"/>
  </r>
  <r>
    <x v="191"/>
    <x v="0"/>
    <n v="45"/>
    <n v="0"/>
    <x v="3"/>
    <s v="Male"/>
    <n v="23"/>
    <n v="26"/>
  </r>
  <r>
    <x v="192"/>
    <x v="0"/>
    <n v="45"/>
    <n v="0"/>
    <x v="3"/>
    <s v="Male"/>
    <n v="3"/>
    <n v="29"/>
  </r>
  <r>
    <x v="193"/>
    <x v="0"/>
    <n v="45"/>
    <n v="0"/>
    <x v="9"/>
    <s v="Male"/>
    <n v="2"/>
    <n v="30"/>
  </r>
  <r>
    <x v="194"/>
    <x v="0"/>
    <n v="45"/>
    <n v="0"/>
    <x v="9"/>
    <s v="Male"/>
    <n v="15"/>
    <n v="28"/>
  </r>
  <r>
    <x v="195"/>
    <x v="0"/>
    <n v="45"/>
    <n v="0"/>
    <x v="9"/>
    <s v="Female"/>
    <n v="20"/>
    <n v="28"/>
  </r>
  <r>
    <x v="196"/>
    <x v="0"/>
    <n v="45"/>
    <n v="0"/>
    <x v="9"/>
    <s v="Female"/>
    <n v="19"/>
    <n v="28"/>
  </r>
  <r>
    <x v="197"/>
    <x v="0"/>
    <n v="45"/>
    <n v="0"/>
    <x v="6"/>
    <s v="Female"/>
    <n v="4"/>
    <n v="29"/>
  </r>
  <r>
    <x v="198"/>
    <x v="0"/>
    <n v="45"/>
    <n v="0"/>
    <x v="6"/>
    <s v="Male"/>
    <n v="22"/>
    <n v="26"/>
  </r>
  <r>
    <x v="199"/>
    <x v="0"/>
    <n v="45"/>
    <n v="0"/>
    <x v="6"/>
    <s v="Male"/>
    <n v="10"/>
    <n v="29"/>
  </r>
  <r>
    <x v="200"/>
    <x v="0"/>
    <n v="45"/>
    <n v="0"/>
    <x v="6"/>
    <s v="Male"/>
    <n v="8"/>
    <n v="25"/>
  </r>
  <r>
    <x v="201"/>
    <x v="0"/>
    <n v="45"/>
    <n v="0"/>
    <x v="6"/>
    <s v="Female"/>
    <n v="6"/>
    <n v="25"/>
  </r>
  <r>
    <x v="202"/>
    <x v="0"/>
    <n v="45"/>
    <n v="0"/>
    <x v="6"/>
    <s v="Male"/>
    <n v="21"/>
    <n v="26"/>
  </r>
  <r>
    <x v="203"/>
    <x v="0"/>
    <n v="45"/>
    <n v="0"/>
    <x v="6"/>
    <s v="Male"/>
    <n v="1"/>
    <n v="26"/>
  </r>
  <r>
    <x v="204"/>
    <x v="0"/>
    <n v="45"/>
    <n v="0"/>
    <x v="6"/>
    <s v="Female"/>
    <n v="2"/>
    <n v="28"/>
  </r>
  <r>
    <x v="205"/>
    <x v="0"/>
    <n v="45"/>
    <n v="0"/>
    <x v="6"/>
    <s v="Male"/>
    <n v="22"/>
    <n v="25"/>
  </r>
  <r>
    <x v="206"/>
    <x v="0"/>
    <n v="45"/>
    <n v="0"/>
    <x v="6"/>
    <s v="Male"/>
    <n v="16"/>
    <n v="29"/>
  </r>
  <r>
    <x v="207"/>
    <x v="0"/>
    <n v="45"/>
    <n v="0"/>
    <x v="6"/>
    <s v="Female"/>
    <n v="7"/>
    <n v="29"/>
  </r>
  <r>
    <x v="208"/>
    <x v="0"/>
    <n v="45"/>
    <n v="0"/>
    <x v="6"/>
    <s v="Female"/>
    <n v="24"/>
    <n v="27"/>
  </r>
  <r>
    <x v="209"/>
    <x v="0"/>
    <n v="45"/>
    <n v="0"/>
    <x v="6"/>
    <s v="Female"/>
    <n v="12"/>
    <n v="26"/>
  </r>
  <r>
    <x v="210"/>
    <x v="0"/>
    <n v="45"/>
    <n v="0"/>
    <x v="6"/>
    <s v="Male"/>
    <n v="5"/>
    <n v="29"/>
  </r>
  <r>
    <x v="211"/>
    <x v="0"/>
    <n v="45"/>
    <n v="0"/>
    <x v="6"/>
    <s v="Male"/>
    <n v="8"/>
    <n v="29"/>
  </r>
  <r>
    <x v="212"/>
    <x v="0"/>
    <n v="45"/>
    <n v="0"/>
    <x v="6"/>
    <s v="Male"/>
    <n v="5"/>
    <n v="30"/>
  </r>
  <r>
    <x v="213"/>
    <x v="0"/>
    <n v="45"/>
    <n v="0"/>
    <x v="6"/>
    <s v="Female"/>
    <n v="4"/>
    <n v="25"/>
  </r>
  <r>
    <x v="214"/>
    <x v="0"/>
    <n v="45"/>
    <n v="0"/>
    <x v="6"/>
    <s v="Female"/>
    <n v="10"/>
    <n v="30"/>
  </r>
  <r>
    <x v="215"/>
    <x v="0"/>
    <n v="45"/>
    <n v="0"/>
    <x v="6"/>
    <s v="Female"/>
    <n v="4"/>
    <n v="26"/>
  </r>
  <r>
    <x v="216"/>
    <x v="0"/>
    <n v="45"/>
    <n v="0"/>
    <x v="9"/>
    <s v="Male"/>
    <n v="23"/>
    <n v="28"/>
  </r>
  <r>
    <x v="217"/>
    <x v="0"/>
    <n v="45"/>
    <n v="0"/>
    <x v="9"/>
    <s v="Female"/>
    <n v="11"/>
    <n v="26"/>
  </r>
  <r>
    <x v="218"/>
    <x v="0"/>
    <n v="45"/>
    <n v="0"/>
    <x v="9"/>
    <s v="Female"/>
    <n v="6"/>
    <n v="28"/>
  </r>
  <r>
    <x v="219"/>
    <x v="0"/>
    <n v="45"/>
    <n v="0"/>
    <x v="9"/>
    <s v="Male"/>
    <n v="2"/>
    <n v="28"/>
  </r>
  <r>
    <x v="220"/>
    <x v="0"/>
    <n v="45"/>
    <n v="0"/>
    <x v="9"/>
    <s v="Male"/>
    <n v="6"/>
    <n v="26"/>
  </r>
  <r>
    <x v="221"/>
    <x v="0"/>
    <n v="45"/>
    <n v="0"/>
    <x v="9"/>
    <s v="Female"/>
    <n v="15"/>
    <n v="27"/>
  </r>
  <r>
    <x v="222"/>
    <x v="0"/>
    <n v="45"/>
    <n v="0"/>
    <x v="3"/>
    <s v="Male"/>
    <n v="23"/>
    <n v="26"/>
  </r>
  <r>
    <x v="223"/>
    <x v="0"/>
    <n v="45"/>
    <n v="0"/>
    <x v="5"/>
    <s v="Female"/>
    <n v="8"/>
    <n v="20"/>
  </r>
  <r>
    <x v="224"/>
    <x v="0"/>
    <n v="45"/>
    <n v="0"/>
    <x v="1"/>
    <s v="Female"/>
    <n v="15"/>
    <n v="30"/>
  </r>
  <r>
    <x v="225"/>
    <x v="0"/>
    <n v="45"/>
    <n v="0"/>
    <x v="0"/>
    <s v="Female"/>
    <n v="21"/>
    <n v="21"/>
  </r>
  <r>
    <x v="226"/>
    <x v="0"/>
    <n v="45"/>
    <n v="0"/>
    <x v="0"/>
    <s v="Female"/>
    <n v="8"/>
    <n v="17"/>
  </r>
  <r>
    <x v="227"/>
    <x v="0"/>
    <n v="45"/>
    <n v="0"/>
    <x v="0"/>
    <s v="Female"/>
    <n v="3"/>
    <n v="17"/>
  </r>
  <r>
    <x v="228"/>
    <x v="0"/>
    <n v="45"/>
    <n v="0"/>
    <x v="0"/>
    <s v="Male"/>
    <n v="7"/>
    <n v="21"/>
  </r>
  <r>
    <x v="229"/>
    <x v="0"/>
    <n v="45"/>
    <n v="0"/>
    <x v="0"/>
    <s v="Female"/>
    <n v="16"/>
    <n v="15"/>
  </r>
  <r>
    <x v="230"/>
    <x v="0"/>
    <n v="45"/>
    <n v="0"/>
    <x v="0"/>
    <s v="Male"/>
    <n v="17"/>
    <n v="21"/>
  </r>
  <r>
    <x v="231"/>
    <x v="0"/>
    <n v="45"/>
    <n v="0"/>
    <x v="0"/>
    <s v="Female"/>
    <n v="1"/>
    <n v="23"/>
  </r>
  <r>
    <x v="232"/>
    <x v="0"/>
    <n v="45"/>
    <n v="0"/>
    <x v="0"/>
    <s v="Male"/>
    <n v="22"/>
    <n v="25"/>
  </r>
  <r>
    <x v="233"/>
    <x v="0"/>
    <n v="45"/>
    <n v="0"/>
    <x v="0"/>
    <s v="Male"/>
    <n v="18"/>
    <n v="17"/>
  </r>
  <r>
    <x v="234"/>
    <x v="0"/>
    <n v="45"/>
    <n v="0"/>
    <x v="0"/>
    <s v="Female"/>
    <n v="7"/>
    <n v="23"/>
  </r>
  <r>
    <x v="235"/>
    <x v="0"/>
    <n v="45"/>
    <n v="0"/>
    <x v="0"/>
    <s v="Female"/>
    <n v="19"/>
    <n v="21"/>
  </r>
  <r>
    <x v="236"/>
    <x v="0"/>
    <n v="45"/>
    <n v="0"/>
    <x v="0"/>
    <s v="Male"/>
    <n v="24"/>
    <n v="21"/>
  </r>
  <r>
    <x v="237"/>
    <x v="0"/>
    <n v="45"/>
    <n v="0"/>
    <x v="0"/>
    <s v="Female"/>
    <n v="23"/>
    <n v="20"/>
  </r>
  <r>
    <x v="238"/>
    <x v="0"/>
    <n v="45"/>
    <n v="0"/>
    <x v="0"/>
    <s v="Male"/>
    <n v="12"/>
    <n v="25"/>
  </r>
  <r>
    <x v="239"/>
    <x v="0"/>
    <n v="45"/>
    <n v="0"/>
    <x v="0"/>
    <s v="Male"/>
    <n v="17"/>
    <n v="17"/>
  </r>
  <r>
    <x v="240"/>
    <x v="0"/>
    <n v="45"/>
    <n v="0"/>
    <x v="0"/>
    <s v="Female"/>
    <n v="22"/>
    <n v="22"/>
  </r>
  <r>
    <x v="241"/>
    <x v="0"/>
    <n v="45"/>
    <n v="0"/>
    <x v="0"/>
    <s v="Male"/>
    <n v="3"/>
    <n v="19"/>
  </r>
  <r>
    <x v="242"/>
    <x v="0"/>
    <n v="45"/>
    <n v="0"/>
    <x v="0"/>
    <s v="Male"/>
    <n v="17"/>
    <n v="19"/>
  </r>
  <r>
    <x v="243"/>
    <x v="0"/>
    <n v="45"/>
    <n v="0"/>
    <x v="0"/>
    <s v="Male"/>
    <n v="23"/>
    <n v="23"/>
  </r>
  <r>
    <x v="244"/>
    <x v="0"/>
    <n v="45"/>
    <n v="0"/>
    <x v="0"/>
    <s v="Female"/>
    <n v="20"/>
    <n v="17"/>
  </r>
  <r>
    <x v="245"/>
    <x v="0"/>
    <n v="45"/>
    <n v="0"/>
    <x v="0"/>
    <s v="Female"/>
    <n v="1"/>
    <n v="24"/>
  </r>
  <r>
    <x v="246"/>
    <x v="0"/>
    <n v="45"/>
    <n v="0"/>
    <x v="0"/>
    <s v="Female"/>
    <n v="3"/>
    <n v="19"/>
  </r>
  <r>
    <x v="247"/>
    <x v="0"/>
    <n v="45"/>
    <n v="0"/>
    <x v="0"/>
    <s v="Male"/>
    <n v="16"/>
    <n v="17"/>
  </r>
  <r>
    <x v="248"/>
    <x v="0"/>
    <n v="45"/>
    <n v="0"/>
    <x v="0"/>
    <s v="Male"/>
    <n v="22"/>
    <n v="17"/>
  </r>
  <r>
    <x v="195"/>
    <x v="1"/>
    <n v="46.795257280000001"/>
    <n v="0"/>
    <x v="9"/>
    <s v="Female"/>
    <n v="20"/>
    <n v="28"/>
  </r>
  <r>
    <x v="122"/>
    <x v="1"/>
    <n v="48.913859770000002"/>
    <n v="1"/>
    <x v="7"/>
    <s v="Female"/>
    <n v="16"/>
    <n v="28"/>
  </r>
  <r>
    <x v="169"/>
    <x v="1"/>
    <n v="45.671104419999999"/>
    <n v="1"/>
    <x v="9"/>
    <s v="Male"/>
    <n v="3"/>
    <n v="29"/>
  </r>
  <r>
    <x v="230"/>
    <x v="1"/>
    <n v="45.851192849999997"/>
    <n v="0"/>
    <x v="0"/>
    <s v="Male"/>
    <n v="17"/>
    <n v="21"/>
  </r>
  <r>
    <x v="18"/>
    <x v="1"/>
    <n v="46.431216290000002"/>
    <n v="0"/>
    <x v="2"/>
    <s v="Male"/>
    <n v="9"/>
    <n v="26"/>
  </r>
  <r>
    <x v="121"/>
    <x v="1"/>
    <n v="46.617670609999998"/>
    <n v="0"/>
    <x v="7"/>
    <s v="Male"/>
    <n v="21"/>
    <n v="28"/>
  </r>
  <r>
    <x v="242"/>
    <x v="1"/>
    <n v="45.462243270000002"/>
    <n v="0"/>
    <x v="0"/>
    <s v="Male"/>
    <n v="17"/>
    <n v="19"/>
  </r>
  <r>
    <x v="170"/>
    <x v="1"/>
    <n v="45.809088819999999"/>
    <n v="0"/>
    <x v="9"/>
    <s v="Female"/>
    <n v="13"/>
    <n v="30"/>
  </r>
  <r>
    <x v="120"/>
    <x v="1"/>
    <n v="46.59323337"/>
    <n v="0"/>
    <x v="7"/>
    <s v="Female"/>
    <n v="14"/>
    <n v="29"/>
  </r>
  <r>
    <x v="58"/>
    <x v="1"/>
    <n v="45.722279489999998"/>
    <n v="0"/>
    <x v="5"/>
    <s v="Female"/>
    <n v="23"/>
    <n v="20"/>
  </r>
  <r>
    <x v="137"/>
    <x v="1"/>
    <n v="46.111985910000001"/>
    <n v="0"/>
    <x v="7"/>
    <s v="Female"/>
    <n v="8"/>
    <n v="25"/>
  </r>
  <r>
    <x v="19"/>
    <x v="1"/>
    <n v="45.918371649999997"/>
    <n v="0"/>
    <x v="2"/>
    <s v="Female"/>
    <n v="18"/>
    <n v="27"/>
  </r>
  <r>
    <x v="57"/>
    <x v="1"/>
    <n v="47.313490620000003"/>
    <n v="0"/>
    <x v="4"/>
    <s v="Male"/>
    <n v="14"/>
    <n v="28"/>
  </r>
  <r>
    <x v="123"/>
    <x v="1"/>
    <n v="46.097040579999998"/>
    <n v="0"/>
    <x v="7"/>
    <s v="Female"/>
    <n v="2"/>
    <n v="29"/>
  </r>
  <r>
    <x v="180"/>
    <x v="1"/>
    <n v="45.792067920000001"/>
    <n v="0"/>
    <x v="9"/>
    <s v="Male"/>
    <n v="24"/>
    <n v="29"/>
  </r>
  <r>
    <x v="194"/>
    <x v="1"/>
    <n v="47.918997709999999"/>
    <n v="0"/>
    <x v="9"/>
    <s v="Male"/>
    <n v="15"/>
    <n v="28"/>
  </r>
  <r>
    <x v="68"/>
    <x v="1"/>
    <n v="46.327570270000002"/>
    <n v="1"/>
    <x v="4"/>
    <s v="Male"/>
    <n v="21"/>
    <n v="28"/>
  </r>
  <r>
    <x v="59"/>
    <x v="1"/>
    <n v="45.629494209999997"/>
    <n v="0"/>
    <x v="5"/>
    <s v="Female"/>
    <n v="18"/>
    <n v="21"/>
  </r>
  <r>
    <x v="196"/>
    <x v="1"/>
    <n v="47.196926599999998"/>
    <n v="0"/>
    <x v="9"/>
    <s v="Female"/>
    <n v="19"/>
    <n v="28"/>
  </r>
  <r>
    <x v="82"/>
    <x v="1"/>
    <n v="46.409143389999997"/>
    <n v="0"/>
    <x v="4"/>
    <s v="Male"/>
    <n v="20"/>
    <n v="25"/>
  </r>
  <r>
    <x v="22"/>
    <x v="1"/>
    <n v="46.621301269999996"/>
    <n v="0"/>
    <x v="2"/>
    <s v="Female"/>
    <n v="2"/>
    <n v="26"/>
  </r>
  <r>
    <x v="21"/>
    <x v="1"/>
    <n v="48.73631881"/>
    <n v="1"/>
    <x v="2"/>
    <s v="Female"/>
    <n v="8"/>
    <n v="26"/>
  </r>
  <r>
    <x v="124"/>
    <x v="1"/>
    <n v="47.183802149999998"/>
    <n v="0"/>
    <x v="7"/>
    <s v="Male"/>
    <n v="12"/>
    <n v="25"/>
  </r>
  <r>
    <x v="126"/>
    <x v="1"/>
    <n v="47.000593989999999"/>
    <n v="0"/>
    <x v="7"/>
    <s v="Female"/>
    <n v="11"/>
    <n v="29"/>
  </r>
  <r>
    <x v="220"/>
    <x v="1"/>
    <n v="46.776816240000002"/>
    <n v="1"/>
    <x v="9"/>
    <s v="Male"/>
    <n v="6"/>
    <n v="26"/>
  </r>
  <r>
    <x v="62"/>
    <x v="1"/>
    <n v="44.005974870000003"/>
    <n v="0"/>
    <x v="5"/>
    <s v="Female"/>
    <n v="10"/>
    <n v="25"/>
  </r>
  <r>
    <x v="16"/>
    <x v="1"/>
    <n v="47.156010709999997"/>
    <n v="0"/>
    <x v="2"/>
    <s v="Male"/>
    <n v="7"/>
    <n v="29"/>
  </r>
  <r>
    <x v="17"/>
    <x v="1"/>
    <n v="47.067744480000002"/>
    <n v="1"/>
    <x v="2"/>
    <s v="Male"/>
    <n v="7"/>
    <n v="30"/>
  </r>
  <r>
    <x v="114"/>
    <x v="1"/>
    <n v="47.033099630000002"/>
    <n v="0"/>
    <x v="7"/>
    <s v="Male"/>
    <n v="19"/>
    <n v="30"/>
  </r>
  <r>
    <x v="176"/>
    <x v="1"/>
    <n v="46.735005919999999"/>
    <n v="1"/>
    <x v="9"/>
    <s v="Male"/>
    <n v="23"/>
    <n v="26"/>
  </r>
  <r>
    <x v="63"/>
    <x v="1"/>
    <n v="41.746354949999997"/>
    <n v="1"/>
    <x v="5"/>
    <s v="Female"/>
    <n v="8"/>
    <n v="19"/>
  </r>
  <r>
    <x v="125"/>
    <x v="1"/>
    <n v="47.154432540000002"/>
    <n v="0"/>
    <x v="7"/>
    <s v="Male"/>
    <n v="12"/>
    <n v="27"/>
  </r>
  <r>
    <x v="177"/>
    <x v="1"/>
    <n v="46.422651760000001"/>
    <n v="1"/>
    <x v="9"/>
    <s v="Female"/>
    <n v="6"/>
    <n v="27"/>
  </r>
  <r>
    <x v="10"/>
    <x v="1"/>
    <n v="46.129357059999997"/>
    <n v="1"/>
    <x v="2"/>
    <s v="Female"/>
    <n v="19"/>
    <n v="27"/>
  </r>
  <r>
    <x v="11"/>
    <x v="1"/>
    <n v="47.409897309999998"/>
    <n v="0"/>
    <x v="2"/>
    <s v="Male"/>
    <n v="20"/>
    <n v="26"/>
  </r>
  <r>
    <x v="9"/>
    <x v="1"/>
    <n v="46.395759660000003"/>
    <n v="0"/>
    <x v="2"/>
    <s v="Male"/>
    <n v="21"/>
    <n v="28"/>
  </r>
  <r>
    <x v="8"/>
    <x v="1"/>
    <n v="47.864440000000002"/>
    <n v="0"/>
    <x v="1"/>
    <s v="Male"/>
    <n v="17"/>
    <n v="30"/>
  </r>
  <r>
    <x v="64"/>
    <x v="1"/>
    <n v="45.620718349999997"/>
    <n v="1"/>
    <x v="5"/>
    <s v="Male"/>
    <n v="8"/>
    <n v="19"/>
  </r>
  <r>
    <x v="243"/>
    <x v="1"/>
    <n v="39.202128940000001"/>
    <n v="0"/>
    <x v="0"/>
    <s v="Male"/>
    <n v="23"/>
    <n v="23"/>
  </r>
  <r>
    <x v="7"/>
    <x v="1"/>
    <n v="45.824880989999997"/>
    <n v="0"/>
    <x v="1"/>
    <s v="Male"/>
    <n v="19"/>
    <n v="30"/>
  </r>
  <r>
    <x v="65"/>
    <x v="1"/>
    <n v="45.87754494"/>
    <n v="0"/>
    <x v="5"/>
    <s v="Male"/>
    <n v="19"/>
    <n v="24"/>
  </r>
  <r>
    <x v="178"/>
    <x v="1"/>
    <n v="46.268799039999998"/>
    <n v="0"/>
    <x v="9"/>
    <s v="Male"/>
    <n v="18"/>
    <n v="26"/>
  </r>
  <r>
    <x v="139"/>
    <x v="1"/>
    <n v="47.690679860000003"/>
    <n v="1"/>
    <x v="7"/>
    <s v="Female"/>
    <n v="10"/>
    <n v="29"/>
  </r>
  <r>
    <x v="115"/>
    <x v="1"/>
    <n v="45.791703890000001"/>
    <n v="0"/>
    <x v="7"/>
    <s v="Female"/>
    <n v="11"/>
    <n v="27"/>
  </r>
  <r>
    <x v="175"/>
    <x v="1"/>
    <n v="46.251872040000002"/>
    <n v="0"/>
    <x v="9"/>
    <s v="Female"/>
    <n v="7"/>
    <n v="28"/>
  </r>
  <r>
    <x v="13"/>
    <x v="1"/>
    <n v="46.078233750000003"/>
    <n v="0"/>
    <x v="2"/>
    <s v="Male"/>
    <n v="13"/>
    <n v="26"/>
  </r>
  <r>
    <x v="119"/>
    <x v="1"/>
    <n v="45.727760400000001"/>
    <n v="0"/>
    <x v="7"/>
    <s v="Female"/>
    <n v="8"/>
    <n v="26"/>
  </r>
  <r>
    <x v="172"/>
    <x v="1"/>
    <n v="46.370797590000002"/>
    <n v="1"/>
    <x v="9"/>
    <s v="Female"/>
    <n v="3"/>
    <n v="25"/>
  </r>
  <r>
    <x v="23"/>
    <x v="1"/>
    <n v="46.111817969999997"/>
    <n v="1"/>
    <x v="2"/>
    <s v="Female"/>
    <n v="2"/>
    <n v="27"/>
  </r>
  <r>
    <x v="60"/>
    <x v="1"/>
    <n v="44.014900220000001"/>
    <n v="0"/>
    <x v="5"/>
    <s v="Female"/>
    <n v="4"/>
    <n v="17"/>
  </r>
  <r>
    <x v="231"/>
    <x v="1"/>
    <n v="43.180977400000003"/>
    <n v="0"/>
    <x v="0"/>
    <s v="Female"/>
    <n v="1"/>
    <n v="23"/>
  </r>
  <r>
    <x v="15"/>
    <x v="1"/>
    <n v="49.33299873"/>
    <n v="0"/>
    <x v="2"/>
    <s v="Male"/>
    <n v="9"/>
    <n v="30"/>
  </r>
  <r>
    <x v="118"/>
    <x v="1"/>
    <n v="47.645686740000002"/>
    <n v="0"/>
    <x v="7"/>
    <s v="Female"/>
    <n v="13"/>
    <n v="29"/>
  </r>
  <r>
    <x v="173"/>
    <x v="1"/>
    <n v="45.612539179999999"/>
    <n v="1"/>
    <x v="9"/>
    <s v="Male"/>
    <n v="24"/>
    <n v="26"/>
  </r>
  <r>
    <x v="174"/>
    <x v="1"/>
    <n v="48.009190490000002"/>
    <n v="0"/>
    <x v="9"/>
    <s v="Female"/>
    <n v="12"/>
    <n v="25"/>
  </r>
  <r>
    <x v="61"/>
    <x v="1"/>
    <n v="45.466677140000002"/>
    <n v="0"/>
    <x v="5"/>
    <s v="Male"/>
    <n v="3"/>
    <n v="22"/>
  </r>
  <r>
    <x v="117"/>
    <x v="1"/>
    <n v="46.565812630000003"/>
    <n v="0"/>
    <x v="7"/>
    <s v="Female"/>
    <n v="20"/>
    <n v="26"/>
  </r>
  <r>
    <x v="14"/>
    <x v="1"/>
    <n v="46.889820980000003"/>
    <n v="0"/>
    <x v="2"/>
    <s v="Male"/>
    <n v="4"/>
    <n v="26"/>
  </r>
  <r>
    <x v="25"/>
    <x v="1"/>
    <n v="48.47500273"/>
    <n v="1"/>
    <x v="2"/>
    <s v="Female"/>
    <n v="23"/>
    <n v="25"/>
  </r>
  <r>
    <x v="236"/>
    <x v="1"/>
    <n v="45.89372032"/>
    <n v="0"/>
    <x v="0"/>
    <s v="Male"/>
    <n v="24"/>
    <n v="21"/>
  </r>
  <r>
    <x v="116"/>
    <x v="1"/>
    <n v="46.077191730000003"/>
    <n v="1"/>
    <x v="7"/>
    <s v="Male"/>
    <n v="11"/>
    <n v="27"/>
  </r>
  <r>
    <x v="171"/>
    <x v="1"/>
    <n v="46.174226269999998"/>
    <n v="0"/>
    <x v="9"/>
    <s v="Female"/>
    <n v="4"/>
    <n v="30"/>
  </r>
  <r>
    <x v="248"/>
    <x v="1"/>
    <n v="41.408591450000003"/>
    <n v="1"/>
    <x v="0"/>
    <s v="Male"/>
    <n v="22"/>
    <n v="17"/>
  </r>
  <r>
    <x v="218"/>
    <x v="1"/>
    <n v="46.213977389999997"/>
    <n v="0"/>
    <x v="9"/>
    <s v="Female"/>
    <n v="6"/>
    <n v="28"/>
  </r>
  <r>
    <x v="219"/>
    <x v="1"/>
    <n v="45.586803619999998"/>
    <n v="0"/>
    <x v="9"/>
    <s v="Male"/>
    <n v="2"/>
    <n v="28"/>
  </r>
  <r>
    <x v="166"/>
    <x v="1"/>
    <n v="46.558532360000001"/>
    <n v="1"/>
    <x v="6"/>
    <s v="Male"/>
    <n v="6"/>
    <n v="26"/>
  </r>
  <r>
    <x v="204"/>
    <x v="1"/>
    <n v="48.513420269999997"/>
    <n v="0"/>
    <x v="6"/>
    <s v="Female"/>
    <n v="2"/>
    <n v="28"/>
  </r>
  <r>
    <x v="90"/>
    <x v="1"/>
    <n v="48.242552179999997"/>
    <n v="0"/>
    <x v="4"/>
    <s v="Female"/>
    <n v="3"/>
    <n v="29"/>
  </r>
  <r>
    <x v="138"/>
    <x v="1"/>
    <n v="48.23211311"/>
    <n v="0"/>
    <x v="6"/>
    <s v="Male"/>
    <n v="7"/>
    <n v="26"/>
  </r>
  <r>
    <x v="205"/>
    <x v="1"/>
    <n v="47.576717610000003"/>
    <n v="1"/>
    <x v="6"/>
    <s v="Male"/>
    <n v="22"/>
    <n v="25"/>
  </r>
  <r>
    <x v="99"/>
    <x v="1"/>
    <n v="48.410721090000003"/>
    <n v="1"/>
    <x v="4"/>
    <s v="Female"/>
    <n v="2"/>
    <n v="30"/>
  </r>
  <r>
    <x v="98"/>
    <x v="1"/>
    <n v="48.301822610000002"/>
    <n v="1"/>
    <x v="4"/>
    <s v="Female"/>
    <n v="14"/>
    <n v="30"/>
  </r>
  <r>
    <x v="89"/>
    <x v="1"/>
    <n v="47.242843569999998"/>
    <n v="0"/>
    <x v="2"/>
    <s v="Male"/>
    <n v="23"/>
    <n v="27"/>
  </r>
  <r>
    <x v="206"/>
    <x v="1"/>
    <n v="47.656424360000003"/>
    <n v="1"/>
    <x v="6"/>
    <s v="Male"/>
    <n v="16"/>
    <n v="29"/>
  </r>
  <r>
    <x v="233"/>
    <x v="1"/>
    <n v="45.760886470000003"/>
    <n v="1"/>
    <x v="0"/>
    <s v="Male"/>
    <n v="18"/>
    <n v="17"/>
  </r>
  <r>
    <x v="207"/>
    <x v="1"/>
    <n v="46.754268869999997"/>
    <n v="0"/>
    <x v="6"/>
    <s v="Female"/>
    <n v="7"/>
    <n v="29"/>
  </r>
  <r>
    <x v="100"/>
    <x v="1"/>
    <n v="49.342630100000001"/>
    <n v="1"/>
    <x v="4"/>
    <s v="Female"/>
    <n v="1"/>
    <n v="27"/>
  </r>
  <r>
    <x v="228"/>
    <x v="1"/>
    <n v="41.534097019999997"/>
    <n v="0"/>
    <x v="0"/>
    <s v="Male"/>
    <n v="7"/>
    <n v="21"/>
  </r>
  <r>
    <x v="136"/>
    <x v="1"/>
    <n v="46.099099690000003"/>
    <n v="0"/>
    <x v="6"/>
    <s v="Female"/>
    <n v="15"/>
    <n v="29"/>
  </r>
  <r>
    <x v="107"/>
    <x v="1"/>
    <n v="48.78680146"/>
    <n v="0"/>
    <x v="6"/>
    <s v="Female"/>
    <n v="21"/>
    <n v="26"/>
  </r>
  <r>
    <x v="88"/>
    <x v="1"/>
    <n v="45.69925018"/>
    <n v="1"/>
    <x v="2"/>
    <s v="Male"/>
    <n v="8"/>
    <n v="27"/>
  </r>
  <r>
    <x v="91"/>
    <x v="1"/>
    <n v="48.951367730000001"/>
    <n v="0"/>
    <x v="4"/>
    <s v="Female"/>
    <n v="16"/>
    <n v="29"/>
  </r>
  <r>
    <x v="203"/>
    <x v="1"/>
    <n v="49.45327005"/>
    <n v="0"/>
    <x v="6"/>
    <s v="Male"/>
    <n v="1"/>
    <n v="26"/>
  </r>
  <r>
    <x v="200"/>
    <x v="1"/>
    <n v="45.831134339999998"/>
    <n v="0"/>
    <x v="6"/>
    <s v="Male"/>
    <n v="8"/>
    <n v="25"/>
  </r>
  <r>
    <x v="94"/>
    <x v="1"/>
    <n v="46.493023919999999"/>
    <n v="0"/>
    <x v="4"/>
    <s v="Male"/>
    <n v="23"/>
    <n v="29"/>
  </r>
  <r>
    <x v="198"/>
    <x v="1"/>
    <n v="47.461260520000003"/>
    <n v="0"/>
    <x v="6"/>
    <s v="Male"/>
    <n v="22"/>
    <n v="26"/>
  </r>
  <r>
    <x v="93"/>
    <x v="1"/>
    <n v="49.156156279999998"/>
    <n v="1"/>
    <x v="4"/>
    <s v="Female"/>
    <n v="4"/>
    <n v="26"/>
  </r>
  <r>
    <x v="168"/>
    <x v="1"/>
    <n v="46.042115819999999"/>
    <n v="0"/>
    <x v="6"/>
    <s v="Male"/>
    <n v="2"/>
    <n v="27"/>
  </r>
  <r>
    <x v="201"/>
    <x v="1"/>
    <n v="45.544700079999998"/>
    <n v="0"/>
    <x v="6"/>
    <s v="Female"/>
    <n v="6"/>
    <n v="25"/>
  </r>
  <r>
    <x v="235"/>
    <x v="1"/>
    <n v="45.704434310000003"/>
    <n v="0"/>
    <x v="0"/>
    <s v="Female"/>
    <n v="19"/>
    <n v="21"/>
  </r>
  <r>
    <x v="247"/>
    <x v="1"/>
    <n v="38.796473730000002"/>
    <n v="0"/>
    <x v="0"/>
    <s v="Male"/>
    <n v="16"/>
    <n v="17"/>
  </r>
  <r>
    <x v="92"/>
    <x v="1"/>
    <n v="48.667630750000001"/>
    <n v="0"/>
    <x v="4"/>
    <s v="Male"/>
    <n v="3"/>
    <n v="30"/>
  </r>
  <r>
    <x v="96"/>
    <x v="1"/>
    <n v="46.880749160000001"/>
    <n v="0"/>
    <x v="4"/>
    <s v="Female"/>
    <n v="9"/>
    <n v="25"/>
  </r>
  <r>
    <x v="202"/>
    <x v="1"/>
    <n v="47.235937149999998"/>
    <n v="0"/>
    <x v="6"/>
    <s v="Male"/>
    <n v="21"/>
    <n v="26"/>
  </r>
  <r>
    <x v="97"/>
    <x v="1"/>
    <n v="46.602268780000003"/>
    <n v="0"/>
    <x v="4"/>
    <s v="Male"/>
    <n v="22"/>
    <n v="30"/>
  </r>
  <r>
    <x v="167"/>
    <x v="1"/>
    <n v="46.55308986"/>
    <n v="0"/>
    <x v="6"/>
    <s v="Female"/>
    <n v="5"/>
    <n v="28"/>
  </r>
  <r>
    <x v="41"/>
    <x v="1"/>
    <n v="46.716398499999997"/>
    <n v="1"/>
    <x v="3"/>
    <s v="Female"/>
    <n v="1"/>
    <n v="30"/>
  </r>
  <r>
    <x v="95"/>
    <x v="1"/>
    <n v="49.203057860000001"/>
    <n v="0"/>
    <x v="4"/>
    <s v="Female"/>
    <n v="13"/>
    <n v="25"/>
  </r>
  <r>
    <x v="101"/>
    <x v="1"/>
    <n v="45.751727279999997"/>
    <n v="0"/>
    <x v="4"/>
    <s v="Male"/>
    <n v="21"/>
    <n v="27"/>
  </r>
  <r>
    <x v="229"/>
    <x v="1"/>
    <n v="45.473753019999997"/>
    <n v="0"/>
    <x v="0"/>
    <s v="Female"/>
    <n v="16"/>
    <n v="15"/>
  </r>
  <r>
    <x v="134"/>
    <x v="1"/>
    <n v="46.76116373"/>
    <n v="0"/>
    <x v="7"/>
    <s v="Male"/>
    <n v="15"/>
    <n v="29"/>
  </r>
  <r>
    <x v="215"/>
    <x v="1"/>
    <n v="46.351842050000002"/>
    <n v="0"/>
    <x v="6"/>
    <s v="Female"/>
    <n v="4"/>
    <n v="26"/>
  </r>
  <r>
    <x v="129"/>
    <x v="1"/>
    <n v="46.562637930000001"/>
    <n v="0"/>
    <x v="7"/>
    <s v="Female"/>
    <n v="19"/>
    <n v="28"/>
  </r>
  <r>
    <x v="54"/>
    <x v="1"/>
    <n v="46.886971369999998"/>
    <n v="0"/>
    <x v="2"/>
    <s v="Male"/>
    <n v="21"/>
    <n v="25"/>
  </r>
  <r>
    <x v="234"/>
    <x v="1"/>
    <n v="45.83899787"/>
    <n v="0"/>
    <x v="0"/>
    <s v="Female"/>
    <n v="7"/>
    <n v="23"/>
  </r>
  <r>
    <x v="217"/>
    <x v="1"/>
    <n v="46.82793418"/>
    <n v="0"/>
    <x v="9"/>
    <s v="Female"/>
    <n v="11"/>
    <n v="26"/>
  </r>
  <r>
    <x v="106"/>
    <x v="1"/>
    <n v="49.011180099999997"/>
    <n v="0"/>
    <x v="4"/>
    <s v="Female"/>
    <n v="22"/>
    <n v="28"/>
  </r>
  <r>
    <x v="105"/>
    <x v="1"/>
    <n v="46.233505809999997"/>
    <n v="0"/>
    <x v="4"/>
    <s v="Female"/>
    <n v="23"/>
    <n v="27"/>
  </r>
  <r>
    <x v="128"/>
    <x v="1"/>
    <n v="49.27397096"/>
    <n v="0"/>
    <x v="7"/>
    <s v="Female"/>
    <n v="5"/>
    <n v="28"/>
  </r>
  <r>
    <x v="26"/>
    <x v="1"/>
    <n v="46.35925829"/>
    <n v="0"/>
    <x v="2"/>
    <s v="Female"/>
    <n v="2"/>
    <n v="25"/>
  </r>
  <r>
    <x v="107"/>
    <x v="1"/>
    <n v="47.570392079999998"/>
    <n v="0"/>
    <x v="6"/>
    <s v="Female"/>
    <n v="21"/>
    <n v="26"/>
  </r>
  <r>
    <x v="108"/>
    <x v="1"/>
    <n v="45.934712169999997"/>
    <n v="0"/>
    <x v="4"/>
    <s v="Female"/>
    <n v="21"/>
    <n v="28"/>
  </r>
  <r>
    <x v="24"/>
    <x v="1"/>
    <n v="45.696708639999997"/>
    <n v="0"/>
    <x v="2"/>
    <s v="Female"/>
    <n v="12"/>
    <n v="28"/>
  </r>
  <r>
    <x v="84"/>
    <x v="1"/>
    <n v="47.054184739999997"/>
    <n v="0"/>
    <x v="4"/>
    <s v="Female"/>
    <n v="5"/>
    <n v="30"/>
  </r>
  <r>
    <x v="127"/>
    <x v="1"/>
    <n v="46.711261100000002"/>
    <n v="0"/>
    <x v="7"/>
    <s v="Male"/>
    <n v="24"/>
    <n v="28"/>
  </r>
  <r>
    <x v="245"/>
    <x v="1"/>
    <n v="42.261665299999997"/>
    <n v="0"/>
    <x v="0"/>
    <s v="Female"/>
    <n v="1"/>
    <n v="24"/>
  </r>
  <r>
    <x v="56"/>
    <x v="1"/>
    <n v="47.038414500000002"/>
    <n v="0"/>
    <x v="2"/>
    <s v="Female"/>
    <n v="21"/>
    <n v="27"/>
  </r>
  <r>
    <x v="214"/>
    <x v="1"/>
    <n v="49.214327990000001"/>
    <n v="1"/>
    <x v="6"/>
    <s v="Female"/>
    <n v="10"/>
    <n v="30"/>
  </r>
  <r>
    <x v="130"/>
    <x v="1"/>
    <n v="47.006580239999998"/>
    <n v="0"/>
    <x v="7"/>
    <s v="Male"/>
    <n v="5"/>
    <n v="30"/>
  </r>
  <r>
    <x v="208"/>
    <x v="1"/>
    <n v="46.941014979999999"/>
    <n v="1"/>
    <x v="6"/>
    <s v="Female"/>
    <n v="24"/>
    <n v="27"/>
  </r>
  <r>
    <x v="102"/>
    <x v="1"/>
    <n v="46.608467099999999"/>
    <n v="0"/>
    <x v="4"/>
    <s v="Female"/>
    <n v="8"/>
    <n v="27"/>
  </r>
  <r>
    <x v="209"/>
    <x v="1"/>
    <n v="47.115979629999998"/>
    <n v="0"/>
    <x v="6"/>
    <s v="Female"/>
    <n v="12"/>
    <n v="26"/>
  </r>
  <r>
    <x v="87"/>
    <x v="1"/>
    <n v="45.656978500000001"/>
    <n v="0"/>
    <x v="2"/>
    <s v="Male"/>
    <n v="9"/>
    <n v="27"/>
  </r>
  <r>
    <x v="133"/>
    <x v="1"/>
    <n v="45.523013710000001"/>
    <n v="1"/>
    <x v="7"/>
    <s v="Female"/>
    <n v="19"/>
    <n v="26"/>
  </r>
  <r>
    <x v="210"/>
    <x v="1"/>
    <n v="47.554284289999998"/>
    <n v="0"/>
    <x v="6"/>
    <s v="Male"/>
    <n v="5"/>
    <n v="29"/>
  </r>
  <r>
    <x v="103"/>
    <x v="1"/>
    <n v="47.000627170000001"/>
    <n v="0"/>
    <x v="4"/>
    <s v="Male"/>
    <n v="20"/>
    <n v="29"/>
  </r>
  <r>
    <x v="211"/>
    <x v="1"/>
    <n v="46.188741929999999"/>
    <n v="0"/>
    <x v="6"/>
    <s v="Male"/>
    <n v="8"/>
    <n v="29"/>
  </r>
  <r>
    <x v="86"/>
    <x v="1"/>
    <n v="46.142504860000003"/>
    <n v="0"/>
    <x v="2"/>
    <s v="Female"/>
    <n v="14"/>
    <n v="29"/>
  </r>
  <r>
    <x v="132"/>
    <x v="1"/>
    <n v="45.832653780000001"/>
    <n v="0"/>
    <x v="7"/>
    <s v="Female"/>
    <n v="2"/>
    <n v="28"/>
  </r>
  <r>
    <x v="212"/>
    <x v="1"/>
    <n v="45.991807799999997"/>
    <n v="1"/>
    <x v="6"/>
    <s v="Male"/>
    <n v="5"/>
    <n v="30"/>
  </r>
  <r>
    <x v="85"/>
    <x v="1"/>
    <n v="46.833474930000001"/>
    <n v="0"/>
    <x v="2"/>
    <s v="Female"/>
    <n v="13"/>
    <n v="29"/>
  </r>
  <r>
    <x v="104"/>
    <x v="1"/>
    <n v="48.047138820000001"/>
    <n v="0"/>
    <x v="4"/>
    <s v="Male"/>
    <n v="8"/>
    <n v="29"/>
  </r>
  <r>
    <x v="131"/>
    <x v="1"/>
    <n v="46.849851569999998"/>
    <n v="0"/>
    <x v="7"/>
    <s v="Male"/>
    <n v="14"/>
    <n v="27"/>
  </r>
  <r>
    <x v="213"/>
    <x v="1"/>
    <n v="46.514950159999998"/>
    <n v="1"/>
    <x v="6"/>
    <s v="Female"/>
    <n v="4"/>
    <n v="25"/>
  </r>
  <r>
    <x v="83"/>
    <x v="1"/>
    <n v="45.885370379999998"/>
    <n v="1"/>
    <x v="4"/>
    <s v="Female"/>
    <n v="8"/>
    <n v="26"/>
  </r>
  <r>
    <x v="152"/>
    <x v="1"/>
    <n v="47.717951560000003"/>
    <n v="0"/>
    <x v="7"/>
    <s v="Female"/>
    <n v="19"/>
    <n v="30"/>
  </r>
  <r>
    <x v="199"/>
    <x v="1"/>
    <n v="49.481949350000001"/>
    <n v="1"/>
    <x v="6"/>
    <s v="Male"/>
    <n v="10"/>
    <n v="29"/>
  </r>
  <r>
    <x v="239"/>
    <x v="1"/>
    <n v="41.019913150000001"/>
    <n v="0"/>
    <x v="0"/>
    <s v="Male"/>
    <n v="17"/>
    <n v="17"/>
  </r>
  <r>
    <x v="146"/>
    <x v="1"/>
    <n v="46.085981420000003"/>
    <n v="0"/>
    <x v="8"/>
    <s v="Female"/>
    <n v="16"/>
    <n v="25"/>
  </r>
  <r>
    <x v="113"/>
    <x v="1"/>
    <n v="48.508468399999998"/>
    <n v="0"/>
    <x v="3"/>
    <s v="Female"/>
    <n v="20"/>
    <n v="23"/>
  </r>
  <r>
    <x v="192"/>
    <x v="1"/>
    <n v="46.051930749999997"/>
    <n v="0"/>
    <x v="3"/>
    <s v="Male"/>
    <n v="3"/>
    <n v="29"/>
  </r>
  <r>
    <x v="33"/>
    <x v="1"/>
    <n v="48.28497016"/>
    <n v="0"/>
    <x v="3"/>
    <s v="Female"/>
    <n v="17"/>
    <n v="27"/>
  </r>
  <r>
    <x v="47"/>
    <x v="1"/>
    <n v="46.717877270000002"/>
    <n v="0"/>
    <x v="1"/>
    <s v="Female"/>
    <n v="11"/>
    <n v="29"/>
  </r>
  <r>
    <x v="155"/>
    <x v="1"/>
    <n v="46.760927209999998"/>
    <n v="1"/>
    <x v="8"/>
    <s v="Female"/>
    <n v="20"/>
    <n v="26"/>
  </r>
  <r>
    <x v="28"/>
    <x v="1"/>
    <n v="48.457459270000001"/>
    <n v="0"/>
    <x v="1"/>
    <s v="Female"/>
    <n v="18"/>
    <n v="26"/>
  </r>
  <r>
    <x v="79"/>
    <x v="1"/>
    <n v="45.816282520000001"/>
    <n v="0"/>
    <x v="5"/>
    <s v="Male"/>
    <n v="8"/>
    <n v="24"/>
  </r>
  <r>
    <x v="72"/>
    <x v="1"/>
    <n v="45.851530619999998"/>
    <n v="0"/>
    <x v="5"/>
    <s v="Male"/>
    <n v="11"/>
    <n v="16"/>
  </r>
  <r>
    <x v="40"/>
    <x v="1"/>
    <n v="46.6284548"/>
    <n v="0"/>
    <x v="1"/>
    <s v="Male"/>
    <n v="22"/>
    <n v="25"/>
  </r>
  <r>
    <x v="191"/>
    <x v="1"/>
    <n v="47.111801130000003"/>
    <n v="0"/>
    <x v="3"/>
    <s v="Male"/>
    <n v="23"/>
    <n v="26"/>
  </r>
  <r>
    <x v="34"/>
    <x v="1"/>
    <n v="46.611055710000002"/>
    <n v="0"/>
    <x v="3"/>
    <s v="Female"/>
    <n v="20"/>
    <n v="30"/>
  </r>
  <r>
    <x v="156"/>
    <x v="1"/>
    <n v="48.641078180000001"/>
    <n v="1"/>
    <x v="8"/>
    <s v="Female"/>
    <n v="3"/>
    <n v="25"/>
  </r>
  <r>
    <x v="145"/>
    <x v="1"/>
    <n v="46.764668239999999"/>
    <n v="1"/>
    <x v="8"/>
    <s v="Female"/>
    <n v="18"/>
    <n v="27"/>
  </r>
  <r>
    <x v="46"/>
    <x v="1"/>
    <n v="45.918352249999998"/>
    <n v="0"/>
    <x v="1"/>
    <s v="Male"/>
    <n v="18"/>
    <n v="27"/>
  </r>
  <r>
    <x v="190"/>
    <x v="1"/>
    <n v="45.493858019999998"/>
    <n v="0"/>
    <x v="3"/>
    <s v="Male"/>
    <n v="22"/>
    <n v="30"/>
  </r>
  <r>
    <x v="157"/>
    <x v="1"/>
    <n v="45.955398950000003"/>
    <n v="1"/>
    <x v="8"/>
    <s v="Male"/>
    <n v="5"/>
    <n v="30"/>
  </r>
  <r>
    <x v="158"/>
    <x v="1"/>
    <n v="47.186787780000003"/>
    <n v="0"/>
    <x v="8"/>
    <s v="Male"/>
    <n v="19"/>
    <n v="27"/>
  </r>
  <r>
    <x v="49"/>
    <x v="1"/>
    <n v="47.059664079999997"/>
    <n v="1"/>
    <x v="1"/>
    <s v="Male"/>
    <n v="24"/>
    <n v="30"/>
  </r>
  <r>
    <x v="27"/>
    <x v="1"/>
    <n v="46.27499735"/>
    <n v="1"/>
    <x v="1"/>
    <s v="Male"/>
    <n v="22"/>
    <n v="29"/>
  </r>
  <r>
    <x v="35"/>
    <x v="1"/>
    <n v="48.266203640000001"/>
    <n v="0"/>
    <x v="3"/>
    <s v="Female"/>
    <n v="23"/>
    <n v="29"/>
  </r>
  <r>
    <x v="144"/>
    <x v="1"/>
    <n v="46.862911939999996"/>
    <n v="0"/>
    <x v="8"/>
    <s v="Male"/>
    <n v="5"/>
    <n v="30"/>
  </r>
  <r>
    <x v="240"/>
    <x v="1"/>
    <n v="44.02275246"/>
    <n v="0"/>
    <x v="0"/>
    <s v="Female"/>
    <n v="22"/>
    <n v="22"/>
  </r>
  <r>
    <x v="189"/>
    <x v="1"/>
    <n v="48.151250910000002"/>
    <n v="1"/>
    <x v="3"/>
    <s v="Male"/>
    <n v="16"/>
    <n v="27"/>
  </r>
  <r>
    <x v="45"/>
    <x v="1"/>
    <n v="48.782068780000003"/>
    <n v="0"/>
    <x v="1"/>
    <s v="Male"/>
    <n v="19"/>
    <n v="28"/>
  </r>
  <r>
    <x v="73"/>
    <x v="1"/>
    <n v="38.72370695"/>
    <n v="0"/>
    <x v="5"/>
    <s v="Male"/>
    <n v="13"/>
    <n v="21"/>
  </r>
  <r>
    <x v="159"/>
    <x v="1"/>
    <n v="45.850830700000003"/>
    <n v="1"/>
    <x v="8"/>
    <s v="Female"/>
    <n v="21"/>
    <n v="30"/>
  </r>
  <r>
    <x v="52"/>
    <x v="1"/>
    <n v="49.05409736"/>
    <n v="1"/>
    <x v="1"/>
    <s v="Male"/>
    <n v="18"/>
    <n v="28"/>
  </r>
  <r>
    <x v="165"/>
    <x v="1"/>
    <n v="47.891487099999999"/>
    <n v="0"/>
    <x v="8"/>
    <s v="Male"/>
    <n v="14"/>
    <n v="30"/>
  </r>
  <r>
    <x v="77"/>
    <x v="1"/>
    <n v="45.521874709999999"/>
    <n v="0"/>
    <x v="5"/>
    <s v="Male"/>
    <n v="4"/>
    <n v="17"/>
  </r>
  <r>
    <x v="224"/>
    <x v="1"/>
    <n v="46.668766460000001"/>
    <n v="0"/>
    <x v="1"/>
    <s v="Female"/>
    <n v="15"/>
    <n v="30"/>
  </r>
  <r>
    <x v="149"/>
    <x v="1"/>
    <n v="47.238011120000003"/>
    <n v="0"/>
    <x v="8"/>
    <s v="Male"/>
    <n v="1"/>
    <n v="30"/>
  </r>
  <r>
    <x v="29"/>
    <x v="1"/>
    <n v="36.321345800000003"/>
    <n v="0"/>
    <x v="3"/>
    <s v="Female"/>
    <n v="18"/>
    <n v="25"/>
  </r>
  <r>
    <x v="232"/>
    <x v="1"/>
    <n v="45.597063589999998"/>
    <n v="0"/>
    <x v="0"/>
    <s v="Male"/>
    <n v="22"/>
    <n v="25"/>
  </r>
  <r>
    <x v="148"/>
    <x v="1"/>
    <n v="47.313055370000001"/>
    <n v="0"/>
    <x v="8"/>
    <s v="Female"/>
    <n v="13"/>
    <n v="26"/>
  </r>
  <r>
    <x v="110"/>
    <x v="1"/>
    <n v="47.188363250000002"/>
    <n v="0"/>
    <x v="3"/>
    <s v="Female"/>
    <n v="17"/>
    <n v="30"/>
  </r>
  <r>
    <x v="76"/>
    <x v="1"/>
    <n v="43.16637266"/>
    <n v="0"/>
    <x v="5"/>
    <s v="Female"/>
    <n v="5"/>
    <n v="24"/>
  </r>
  <r>
    <x v="30"/>
    <x v="1"/>
    <n v="48.753112080000001"/>
    <n v="0"/>
    <x v="3"/>
    <s v="Male"/>
    <n v="11"/>
    <n v="28"/>
  </r>
  <r>
    <x v="75"/>
    <x v="1"/>
    <n v="42.998876379999999"/>
    <n v="0"/>
    <x v="5"/>
    <s v="Male"/>
    <n v="18"/>
    <n v="16"/>
  </r>
  <r>
    <x v="31"/>
    <x v="1"/>
    <n v="46.250112119999997"/>
    <n v="0"/>
    <x v="3"/>
    <s v="Male"/>
    <n v="20"/>
    <n v="26"/>
  </r>
  <r>
    <x v="147"/>
    <x v="1"/>
    <n v="47.459052900000003"/>
    <n v="1"/>
    <x v="8"/>
    <s v="Female"/>
    <n v="4"/>
    <n v="30"/>
  </r>
  <r>
    <x v="50"/>
    <x v="1"/>
    <n v="48.562494919999999"/>
    <n v="1"/>
    <x v="1"/>
    <s v="Male"/>
    <n v="15"/>
    <n v="27"/>
  </r>
  <r>
    <x v="150"/>
    <x v="1"/>
    <n v="45.725689729999999"/>
    <n v="0"/>
    <x v="8"/>
    <s v="Male"/>
    <n v="12"/>
    <n v="27"/>
  </r>
  <r>
    <x v="151"/>
    <x v="1"/>
    <n v="48.858134509999999"/>
    <n v="0"/>
    <x v="8"/>
    <s v="Male"/>
    <n v="4"/>
    <n v="25"/>
  </r>
  <r>
    <x v="238"/>
    <x v="1"/>
    <n v="45.737144839999999"/>
    <n v="0"/>
    <x v="0"/>
    <s v="Male"/>
    <n v="12"/>
    <n v="25"/>
  </r>
  <r>
    <x v="226"/>
    <x v="1"/>
    <n v="45.781745790000002"/>
    <n v="1"/>
    <x v="0"/>
    <s v="Female"/>
    <n v="8"/>
    <n v="17"/>
  </r>
  <r>
    <x v="112"/>
    <x v="1"/>
    <n v="45.477543990000001"/>
    <n v="0"/>
    <x v="3"/>
    <s v="Female"/>
    <n v="7"/>
    <n v="29"/>
  </r>
  <r>
    <x v="153"/>
    <x v="1"/>
    <n v="46.220796419999999"/>
    <n v="0"/>
    <x v="8"/>
    <s v="Female"/>
    <n v="16"/>
    <n v="25"/>
  </r>
  <r>
    <x v="74"/>
    <x v="1"/>
    <n v="45.557464439999997"/>
    <n v="1"/>
    <x v="5"/>
    <s v="Male"/>
    <n v="18"/>
    <n v="25"/>
  </r>
  <r>
    <x v="48"/>
    <x v="1"/>
    <n v="48.685461230000001"/>
    <n v="1"/>
    <x v="1"/>
    <s v="Male"/>
    <n v="18"/>
    <n v="29"/>
  </r>
  <r>
    <x v="51"/>
    <x v="1"/>
    <n v="46.20446003"/>
    <n v="0"/>
    <x v="1"/>
    <s v="Female"/>
    <n v="3"/>
    <n v="26"/>
  </r>
  <r>
    <x v="140"/>
    <x v="1"/>
    <n v="45.691124049999999"/>
    <n v="1"/>
    <x v="8"/>
    <s v="Male"/>
    <n v="7"/>
    <n v="28"/>
  </r>
  <r>
    <x v="222"/>
    <x v="1"/>
    <n v="45.591146600000002"/>
    <n v="0"/>
    <x v="3"/>
    <s v="Male"/>
    <n v="23"/>
    <n v="26"/>
  </r>
  <r>
    <x v="78"/>
    <x v="1"/>
    <n v="38.711871850000001"/>
    <n v="0"/>
    <x v="5"/>
    <s v="Male"/>
    <n v="1"/>
    <n v="17"/>
  </r>
  <r>
    <x v="32"/>
    <x v="1"/>
    <n v="46.197719900000003"/>
    <n v="1"/>
    <x v="3"/>
    <s v="Female"/>
    <n v="6"/>
    <n v="25"/>
  </r>
  <r>
    <x v="80"/>
    <x v="1"/>
    <n v="42.188786620000002"/>
    <n v="0"/>
    <x v="5"/>
    <s v="Male"/>
    <n v="11"/>
    <n v="16"/>
  </r>
  <r>
    <x v="71"/>
    <x v="1"/>
    <n v="44.065397830000002"/>
    <n v="0"/>
    <x v="5"/>
    <s v="Male"/>
    <n v="10"/>
    <n v="18"/>
  </r>
  <r>
    <x v="70"/>
    <x v="1"/>
    <n v="45.550157540000001"/>
    <n v="0"/>
    <x v="5"/>
    <s v="Female"/>
    <n v="7"/>
    <n v="17"/>
  </r>
  <r>
    <x v="164"/>
    <x v="1"/>
    <n v="47.783279810000003"/>
    <n v="0"/>
    <x v="8"/>
    <s v="Male"/>
    <n v="9"/>
    <n v="27"/>
  </r>
  <r>
    <x v="227"/>
    <x v="1"/>
    <n v="43.878495690000001"/>
    <n v="0"/>
    <x v="0"/>
    <s v="Female"/>
    <n v="3"/>
    <n v="17"/>
  </r>
  <r>
    <x v="237"/>
    <x v="1"/>
    <n v="45.595685269999997"/>
    <n v="0"/>
    <x v="0"/>
    <s v="Female"/>
    <n v="23"/>
    <n v="20"/>
  </r>
  <r>
    <x v="186"/>
    <x v="1"/>
    <n v="47.010364010000004"/>
    <n v="1"/>
    <x v="3"/>
    <s v="Male"/>
    <n v="19"/>
    <n v="30"/>
  </r>
  <r>
    <x v="185"/>
    <x v="1"/>
    <n v="45.699330879999998"/>
    <n v="0"/>
    <x v="3"/>
    <s v="Male"/>
    <n v="24"/>
    <n v="28"/>
  </r>
  <r>
    <x v="225"/>
    <x v="1"/>
    <n v="45.641437879999998"/>
    <n v="0"/>
    <x v="0"/>
    <s v="Female"/>
    <n v="21"/>
    <n v="21"/>
  </r>
  <r>
    <x v="184"/>
    <x v="1"/>
    <n v="46.870482559999999"/>
    <n v="0"/>
    <x v="3"/>
    <s v="Male"/>
    <n v="8"/>
    <n v="30"/>
  </r>
  <r>
    <x v="69"/>
    <x v="1"/>
    <n v="45.62580225"/>
    <n v="0"/>
    <x v="5"/>
    <s v="Male"/>
    <n v="9"/>
    <n v="19"/>
  </r>
  <r>
    <x v="5"/>
    <x v="1"/>
    <n v="49.470417019999999"/>
    <n v="0"/>
    <x v="1"/>
    <s v="Male"/>
    <n v="13"/>
    <n v="30"/>
  </r>
  <r>
    <x v="111"/>
    <x v="1"/>
    <n v="45.766111039999998"/>
    <n v="0"/>
    <x v="5"/>
    <s v="Male"/>
    <n v="20"/>
    <n v="25"/>
  </r>
  <r>
    <x v="38"/>
    <x v="1"/>
    <n v="46.98212719"/>
    <n v="0"/>
    <x v="3"/>
    <s v="Female"/>
    <n v="21"/>
    <n v="25"/>
  </r>
  <r>
    <x v="142"/>
    <x v="1"/>
    <n v="47.116615869999997"/>
    <n v="0"/>
    <x v="8"/>
    <s v="Male"/>
    <n v="17"/>
    <n v="27"/>
  </r>
  <r>
    <x v="67"/>
    <x v="1"/>
    <n v="45.5786783"/>
    <n v="0"/>
    <x v="5"/>
    <s v="Male"/>
    <n v="9"/>
    <n v="17"/>
  </r>
  <r>
    <x v="42"/>
    <x v="1"/>
    <n v="45.694188050000001"/>
    <n v="0"/>
    <x v="1"/>
    <s v="Male"/>
    <n v="17"/>
    <n v="25"/>
  </r>
  <r>
    <x v="244"/>
    <x v="1"/>
    <n v="45.895647199999999"/>
    <n v="0"/>
    <x v="0"/>
    <s v="Female"/>
    <n v="20"/>
    <n v="17"/>
  </r>
  <r>
    <x v="4"/>
    <x v="1"/>
    <n v="45.769248640000001"/>
    <n v="1"/>
    <x v="1"/>
    <s v="Male"/>
    <n v="21"/>
    <n v="25"/>
  </r>
  <r>
    <x v="162"/>
    <x v="1"/>
    <n v="48.93701188"/>
    <n v="0"/>
    <x v="8"/>
    <s v="Female"/>
    <n v="2"/>
    <n v="29"/>
  </r>
  <r>
    <x v="183"/>
    <x v="1"/>
    <n v="47.784681800000001"/>
    <n v="0"/>
    <x v="9"/>
    <s v="Male"/>
    <n v="5"/>
    <n v="27"/>
  </r>
  <r>
    <x v="163"/>
    <x v="1"/>
    <n v="46.657384710000002"/>
    <n v="0"/>
    <x v="8"/>
    <s v="Female"/>
    <n v="3"/>
    <n v="30"/>
  </r>
  <r>
    <x v="182"/>
    <x v="1"/>
    <n v="45.546075950000002"/>
    <n v="1"/>
    <x v="9"/>
    <s v="Male"/>
    <n v="24"/>
    <n v="25"/>
  </r>
  <r>
    <x v="12"/>
    <x v="1"/>
    <n v="46.79983867"/>
    <n v="0"/>
    <x v="1"/>
    <s v="Female"/>
    <n v="7"/>
    <n v="25"/>
  </r>
  <r>
    <x v="81"/>
    <x v="1"/>
    <n v="45.568210829999998"/>
    <n v="0"/>
    <x v="5"/>
    <s v="Female"/>
    <n v="5"/>
    <n v="25"/>
  </r>
  <r>
    <x v="3"/>
    <x v="1"/>
    <n v="47.462890999999999"/>
    <n v="0"/>
    <x v="1"/>
    <s v="Female"/>
    <n v="11"/>
    <n v="30"/>
  </r>
  <r>
    <x v="179"/>
    <x v="1"/>
    <n v="46.799255909999999"/>
    <n v="1"/>
    <x v="9"/>
    <s v="Female"/>
    <n v="24"/>
    <n v="30"/>
  </r>
  <r>
    <x v="160"/>
    <x v="1"/>
    <n v="48.786271939999999"/>
    <n v="0"/>
    <x v="8"/>
    <s v="Female"/>
    <n v="6"/>
    <n v="28"/>
  </r>
  <r>
    <x v="143"/>
    <x v="1"/>
    <n v="48.717568190000001"/>
    <n v="1"/>
    <x v="8"/>
    <s v="Female"/>
    <n v="17"/>
    <n v="29"/>
  </r>
  <r>
    <x v="0"/>
    <x v="1"/>
    <n v="45.651331310000003"/>
    <n v="0"/>
    <x v="0"/>
    <s v="Female"/>
    <n v="9"/>
    <n v="22"/>
  </r>
  <r>
    <x v="187"/>
    <x v="1"/>
    <n v="47.353889379999998"/>
    <n v="0"/>
    <x v="3"/>
    <s v="Male"/>
    <n v="18"/>
    <n v="25"/>
  </r>
  <r>
    <x v="241"/>
    <x v="1"/>
    <n v="45.839399759999999"/>
    <n v="0"/>
    <x v="0"/>
    <s v="Male"/>
    <n v="3"/>
    <n v="19"/>
  </r>
  <r>
    <x v="43"/>
    <x v="1"/>
    <n v="46.016005929999999"/>
    <n v="0"/>
    <x v="1"/>
    <s v="Female"/>
    <n v="22"/>
    <n v="30"/>
  </r>
  <r>
    <x v="223"/>
    <x v="1"/>
    <n v="41.020518209999999"/>
    <n v="0"/>
    <x v="5"/>
    <s v="Female"/>
    <n v="8"/>
    <n v="20"/>
  </r>
  <r>
    <x v="66"/>
    <x v="1"/>
    <n v="38.825898070000001"/>
    <n v="0"/>
    <x v="5"/>
    <s v="Male"/>
    <n v="21"/>
    <n v="16"/>
  </r>
  <r>
    <x v="6"/>
    <x v="1"/>
    <n v="49.048707039999996"/>
    <n v="1"/>
    <x v="1"/>
    <s v="Male"/>
    <n v="8"/>
    <n v="28"/>
  </r>
  <r>
    <x v="36"/>
    <x v="1"/>
    <n v="46.877243159999999"/>
    <n v="0"/>
    <x v="3"/>
    <s v="Male"/>
    <n v="3"/>
    <n v="25"/>
  </r>
  <r>
    <x v="2"/>
    <x v="1"/>
    <n v="48.791664959999999"/>
    <n v="0"/>
    <x v="1"/>
    <s v="Female"/>
    <n v="2"/>
    <n v="29"/>
  </r>
  <r>
    <x v="161"/>
    <x v="1"/>
    <n v="45.921252719999998"/>
    <n v="1"/>
    <x v="8"/>
    <s v="Female"/>
    <n v="10"/>
    <n v="30"/>
  </r>
  <r>
    <x v="39"/>
    <x v="1"/>
    <n v="46.85369669"/>
    <n v="1"/>
    <x v="3"/>
    <s v="Female"/>
    <n v="23"/>
    <n v="29"/>
  </r>
  <r>
    <x v="188"/>
    <x v="1"/>
    <n v="45.635661740000003"/>
    <n v="1"/>
    <x v="3"/>
    <s v="Male"/>
    <n v="23"/>
    <n v="26"/>
  </r>
  <r>
    <x v="37"/>
    <x v="1"/>
    <n v="49.273091870000002"/>
    <n v="1"/>
    <x v="3"/>
    <s v="Female"/>
    <n v="24"/>
    <n v="25"/>
  </r>
  <r>
    <x v="44"/>
    <x v="1"/>
    <n v="48.194577879999997"/>
    <n v="0"/>
    <x v="1"/>
    <s v="Male"/>
    <n v="12"/>
    <n v="30"/>
  </r>
  <r>
    <x v="141"/>
    <x v="1"/>
    <n v="46.588819780000001"/>
    <n v="0"/>
    <x v="8"/>
    <s v="Male"/>
    <n v="6"/>
    <n v="30"/>
  </r>
  <r>
    <x v="246"/>
    <x v="1"/>
    <n v="45.622381490000002"/>
    <n v="1"/>
    <x v="0"/>
    <s v="Female"/>
    <n v="3"/>
    <n v="19"/>
  </r>
  <r>
    <x v="86"/>
    <x v="2"/>
    <n v="48.529741250000001"/>
    <n v="1"/>
    <x v="2"/>
    <s v="Female"/>
    <n v="14"/>
    <n v="29"/>
  </r>
  <r>
    <x v="212"/>
    <x v="2"/>
    <n v="46.730505919999999"/>
    <n v="1"/>
    <x v="6"/>
    <s v="Male"/>
    <n v="5"/>
    <n v="30"/>
  </r>
  <r>
    <x v="211"/>
    <x v="2"/>
    <n v="50.094753820000001"/>
    <n v="0"/>
    <x v="6"/>
    <s v="Male"/>
    <n v="8"/>
    <n v="29"/>
  </r>
  <r>
    <x v="39"/>
    <x v="2"/>
    <n v="49.861547389999998"/>
    <n v="2"/>
    <x v="3"/>
    <s v="Female"/>
    <n v="23"/>
    <n v="29"/>
  </r>
  <r>
    <x v="87"/>
    <x v="2"/>
    <n v="47.250641479999999"/>
    <n v="0"/>
    <x v="2"/>
    <s v="Male"/>
    <n v="9"/>
    <n v="27"/>
  </r>
  <r>
    <x v="201"/>
    <x v="2"/>
    <n v="47.081085899999998"/>
    <n v="1"/>
    <x v="6"/>
    <s v="Female"/>
    <n v="6"/>
    <n v="25"/>
  </r>
  <r>
    <x v="202"/>
    <x v="2"/>
    <n v="48.685756050000002"/>
    <n v="1"/>
    <x v="6"/>
    <s v="Male"/>
    <n v="21"/>
    <n v="26"/>
  </r>
  <r>
    <x v="93"/>
    <x v="2"/>
    <n v="50.33894583"/>
    <n v="1"/>
    <x v="4"/>
    <s v="Female"/>
    <n v="4"/>
    <n v="26"/>
  </r>
  <r>
    <x v="42"/>
    <x v="2"/>
    <n v="49.235259480000003"/>
    <n v="0"/>
    <x v="1"/>
    <s v="Male"/>
    <n v="17"/>
    <n v="25"/>
  </r>
  <r>
    <x v="210"/>
    <x v="2"/>
    <n v="49.145708659999997"/>
    <n v="1"/>
    <x v="6"/>
    <s v="Male"/>
    <n v="5"/>
    <n v="29"/>
  </r>
  <r>
    <x v="226"/>
    <x v="2"/>
    <n v="39.0054935"/>
    <n v="2"/>
    <x v="0"/>
    <s v="Female"/>
    <n v="8"/>
    <n v="17"/>
  </r>
  <r>
    <x v="209"/>
    <x v="2"/>
    <n v="48.710661469999998"/>
    <n v="0"/>
    <x v="6"/>
    <s v="Female"/>
    <n v="12"/>
    <n v="26"/>
  </r>
  <r>
    <x v="90"/>
    <x v="2"/>
    <n v="52.7775271"/>
    <n v="0"/>
    <x v="4"/>
    <s v="Female"/>
    <n v="3"/>
    <n v="29"/>
  </r>
  <r>
    <x v="45"/>
    <x v="2"/>
    <n v="49.6470865"/>
    <n v="0"/>
    <x v="1"/>
    <s v="Male"/>
    <n v="19"/>
    <n v="28"/>
  </r>
  <r>
    <x v="205"/>
    <x v="2"/>
    <n v="48.146351209999999"/>
    <n v="1"/>
    <x v="6"/>
    <s v="Male"/>
    <n v="22"/>
    <n v="25"/>
  </r>
  <r>
    <x v="36"/>
    <x v="2"/>
    <n v="48.670731799999999"/>
    <n v="0"/>
    <x v="3"/>
    <s v="Male"/>
    <n v="3"/>
    <n v="25"/>
  </r>
  <r>
    <x v="37"/>
    <x v="2"/>
    <n v="50.478750159999997"/>
    <n v="2"/>
    <x v="3"/>
    <s v="Female"/>
    <n v="24"/>
    <n v="25"/>
  </r>
  <r>
    <x v="204"/>
    <x v="2"/>
    <n v="49.186010520000004"/>
    <n v="0"/>
    <x v="6"/>
    <s v="Female"/>
    <n v="2"/>
    <n v="28"/>
  </r>
  <r>
    <x v="35"/>
    <x v="2"/>
    <n v="49.47124419"/>
    <n v="0"/>
    <x v="3"/>
    <s v="Female"/>
    <n v="23"/>
    <n v="29"/>
  </r>
  <r>
    <x v="91"/>
    <x v="2"/>
    <n v="53.523990070000004"/>
    <n v="0"/>
    <x v="4"/>
    <s v="Female"/>
    <n v="16"/>
    <n v="29"/>
  </r>
  <r>
    <x v="89"/>
    <x v="2"/>
    <n v="48.167060829999997"/>
    <n v="0"/>
    <x v="2"/>
    <s v="Male"/>
    <n v="23"/>
    <n v="27"/>
  </r>
  <r>
    <x v="206"/>
    <x v="2"/>
    <n v="49.18823167"/>
    <n v="1"/>
    <x v="6"/>
    <s v="Male"/>
    <n v="16"/>
    <n v="29"/>
  </r>
  <r>
    <x v="46"/>
    <x v="2"/>
    <n v="46.97496297"/>
    <n v="0"/>
    <x v="1"/>
    <s v="Male"/>
    <n v="18"/>
    <n v="27"/>
  </r>
  <r>
    <x v="48"/>
    <x v="2"/>
    <n v="49.811412619999999"/>
    <n v="1"/>
    <x v="1"/>
    <s v="Male"/>
    <n v="18"/>
    <n v="29"/>
  </r>
  <r>
    <x v="207"/>
    <x v="2"/>
    <n v="48.929895430000002"/>
    <n v="0"/>
    <x v="6"/>
    <s v="Female"/>
    <n v="7"/>
    <n v="29"/>
  </r>
  <r>
    <x v="233"/>
    <x v="2"/>
    <n v="46.568417189999998"/>
    <n v="2"/>
    <x v="0"/>
    <s v="Male"/>
    <n v="18"/>
    <n v="17"/>
  </r>
  <r>
    <x v="34"/>
    <x v="2"/>
    <n v="50.29604123"/>
    <n v="1"/>
    <x v="3"/>
    <s v="Female"/>
    <n v="20"/>
    <n v="30"/>
  </r>
  <r>
    <x v="47"/>
    <x v="2"/>
    <n v="48.24579043"/>
    <n v="0"/>
    <x v="1"/>
    <s v="Female"/>
    <n v="11"/>
    <n v="29"/>
  </r>
  <r>
    <x v="33"/>
    <x v="2"/>
    <n v="49.112399099999998"/>
    <n v="1"/>
    <x v="3"/>
    <s v="Female"/>
    <n v="17"/>
    <n v="27"/>
  </r>
  <r>
    <x v="88"/>
    <x v="2"/>
    <n v="47.391571200000001"/>
    <n v="2"/>
    <x v="2"/>
    <s v="Male"/>
    <n v="8"/>
    <n v="27"/>
  </r>
  <r>
    <x v="38"/>
    <x v="2"/>
    <n v="48.591179009999998"/>
    <n v="1"/>
    <x v="3"/>
    <s v="Female"/>
    <n v="21"/>
    <n v="25"/>
  </r>
  <r>
    <x v="92"/>
    <x v="2"/>
    <n v="53.362962940000003"/>
    <n v="0"/>
    <x v="4"/>
    <s v="Male"/>
    <n v="3"/>
    <n v="30"/>
  </r>
  <r>
    <x v="235"/>
    <x v="2"/>
    <n v="39.848223279999999"/>
    <n v="0"/>
    <x v="0"/>
    <s v="Female"/>
    <n v="19"/>
    <n v="21"/>
  </r>
  <r>
    <x v="208"/>
    <x v="2"/>
    <n v="49.122968980000003"/>
    <n v="1"/>
    <x v="6"/>
    <s v="Female"/>
    <n v="24"/>
    <n v="27"/>
  </r>
  <r>
    <x v="32"/>
    <x v="2"/>
    <n v="49.509638899999999"/>
    <n v="1"/>
    <x v="3"/>
    <s v="Female"/>
    <n v="6"/>
    <n v="25"/>
  </r>
  <r>
    <x v="241"/>
    <x v="2"/>
    <n v="46.304002539999999"/>
    <n v="1"/>
    <x v="0"/>
    <s v="Male"/>
    <n v="3"/>
    <n v="19"/>
  </r>
  <r>
    <x v="43"/>
    <x v="2"/>
    <n v="47.830556799999997"/>
    <n v="0"/>
    <x v="1"/>
    <s v="Female"/>
    <n v="22"/>
    <n v="30"/>
  </r>
  <r>
    <x v="30"/>
    <x v="2"/>
    <n v="49.992953909999997"/>
    <n v="0"/>
    <x v="3"/>
    <s v="Male"/>
    <n v="11"/>
    <n v="28"/>
  </r>
  <r>
    <x v="179"/>
    <x v="2"/>
    <n v="48.529977619999997"/>
    <n v="2"/>
    <x v="9"/>
    <s v="Female"/>
    <n v="24"/>
    <n v="30"/>
  </r>
  <r>
    <x v="49"/>
    <x v="2"/>
    <n v="50.128454810000001"/>
    <n v="1"/>
    <x v="1"/>
    <s v="Male"/>
    <n v="24"/>
    <n v="30"/>
  </r>
  <r>
    <x v="174"/>
    <x v="2"/>
    <n v="49.133354990000001"/>
    <n v="0"/>
    <x v="9"/>
    <s v="Female"/>
    <n v="12"/>
    <n v="25"/>
  </r>
  <r>
    <x v="173"/>
    <x v="2"/>
    <n v="47.25960594"/>
    <n v="1"/>
    <x v="9"/>
    <s v="Male"/>
    <n v="24"/>
    <n v="26"/>
  </r>
  <r>
    <x v="15"/>
    <x v="2"/>
    <n v="52.656081479999997"/>
    <n v="1"/>
    <x v="2"/>
    <s v="Male"/>
    <n v="9"/>
    <n v="30"/>
  </r>
  <r>
    <x v="187"/>
    <x v="2"/>
    <n v="51.039356529999999"/>
    <n v="0"/>
    <x v="3"/>
    <s v="Male"/>
    <n v="18"/>
    <n v="25"/>
  </r>
  <r>
    <x v="2"/>
    <x v="2"/>
    <n v="53.435986679999999"/>
    <n v="0"/>
    <x v="1"/>
    <s v="Female"/>
    <n v="2"/>
    <n v="29"/>
  </r>
  <r>
    <x v="16"/>
    <x v="2"/>
    <n v="48.96591797"/>
    <n v="0"/>
    <x v="2"/>
    <s v="Male"/>
    <n v="7"/>
    <n v="29"/>
  </r>
  <r>
    <x v="231"/>
    <x v="2"/>
    <n v="43.688026270000002"/>
    <n v="0"/>
    <x v="0"/>
    <s v="Female"/>
    <n v="1"/>
    <n v="23"/>
  </r>
  <r>
    <x v="188"/>
    <x v="2"/>
    <n v="49.048834790000001"/>
    <n v="1"/>
    <x v="3"/>
    <s v="Male"/>
    <n v="23"/>
    <n v="26"/>
  </r>
  <r>
    <x v="172"/>
    <x v="2"/>
    <n v="48.146977579999998"/>
    <n v="2"/>
    <x v="9"/>
    <s v="Female"/>
    <n v="3"/>
    <n v="25"/>
  </r>
  <r>
    <x v="17"/>
    <x v="2"/>
    <n v="48.786559570000001"/>
    <n v="1"/>
    <x v="2"/>
    <s v="Male"/>
    <n v="7"/>
    <n v="30"/>
  </r>
  <r>
    <x v="171"/>
    <x v="2"/>
    <n v="48.354951540000002"/>
    <n v="0"/>
    <x v="9"/>
    <s v="Female"/>
    <n v="4"/>
    <n v="30"/>
  </r>
  <r>
    <x v="230"/>
    <x v="2"/>
    <n v="46.759073630000003"/>
    <n v="0"/>
    <x v="0"/>
    <s v="Male"/>
    <n v="17"/>
    <n v="21"/>
  </r>
  <r>
    <x v="12"/>
    <x v="2"/>
    <n v="48.081806780000001"/>
    <n v="1"/>
    <x v="1"/>
    <s v="Female"/>
    <n v="7"/>
    <n v="25"/>
  </r>
  <r>
    <x v="189"/>
    <x v="2"/>
    <n v="50.363109880000003"/>
    <n v="1"/>
    <x v="3"/>
    <s v="Male"/>
    <n v="16"/>
    <n v="27"/>
  </r>
  <r>
    <x v="18"/>
    <x v="2"/>
    <n v="47.201250969999997"/>
    <n v="0"/>
    <x v="2"/>
    <s v="Male"/>
    <n v="9"/>
    <n v="26"/>
  </r>
  <r>
    <x v="3"/>
    <x v="2"/>
    <n v="49.783418939999997"/>
    <n v="0"/>
    <x v="1"/>
    <s v="Female"/>
    <n v="11"/>
    <n v="30"/>
  </r>
  <r>
    <x v="170"/>
    <x v="2"/>
    <n v="46.784534909999998"/>
    <n v="0"/>
    <x v="9"/>
    <s v="Female"/>
    <n v="13"/>
    <n v="30"/>
  </r>
  <r>
    <x v="14"/>
    <x v="2"/>
    <n v="48.199452000000001"/>
    <n v="0"/>
    <x v="2"/>
    <s v="Male"/>
    <n v="4"/>
    <n v="26"/>
  </r>
  <r>
    <x v="4"/>
    <x v="2"/>
    <n v="46.65839527"/>
    <n v="1"/>
    <x v="1"/>
    <s v="Male"/>
    <n v="21"/>
    <n v="25"/>
  </r>
  <r>
    <x v="237"/>
    <x v="2"/>
    <n v="43.421014139999997"/>
    <n v="0"/>
    <x v="0"/>
    <s v="Female"/>
    <n v="23"/>
    <n v="20"/>
  </r>
  <r>
    <x v="7"/>
    <x v="2"/>
    <n v="48.791949860000003"/>
    <n v="1"/>
    <x v="1"/>
    <s v="Male"/>
    <n v="19"/>
    <n v="30"/>
  </r>
  <r>
    <x v="6"/>
    <x v="2"/>
    <n v="51.582161679999999"/>
    <n v="2"/>
    <x v="1"/>
    <s v="Male"/>
    <n v="8"/>
    <n v="28"/>
  </r>
  <r>
    <x v="8"/>
    <x v="2"/>
    <n v="51.236605570000002"/>
    <n v="0"/>
    <x v="1"/>
    <s v="Male"/>
    <n v="17"/>
    <n v="30"/>
  </r>
  <r>
    <x v="178"/>
    <x v="2"/>
    <n v="49.683619559999997"/>
    <n v="0"/>
    <x v="9"/>
    <s v="Male"/>
    <n v="18"/>
    <n v="26"/>
  </r>
  <r>
    <x v="9"/>
    <x v="2"/>
    <n v="48.185373230000003"/>
    <n v="0"/>
    <x v="2"/>
    <s v="Male"/>
    <n v="21"/>
    <n v="28"/>
  </r>
  <r>
    <x v="246"/>
    <x v="2"/>
    <n v="46.414517699999998"/>
    <n v="1"/>
    <x v="0"/>
    <s v="Female"/>
    <n v="3"/>
    <n v="19"/>
  </r>
  <r>
    <x v="5"/>
    <x v="2"/>
    <n v="51.368862159999999"/>
    <n v="1"/>
    <x v="1"/>
    <s v="Male"/>
    <n v="13"/>
    <n v="30"/>
  </r>
  <r>
    <x v="182"/>
    <x v="2"/>
    <n v="46.501476089999997"/>
    <n v="1"/>
    <x v="9"/>
    <s v="Male"/>
    <n v="24"/>
    <n v="25"/>
  </r>
  <r>
    <x v="177"/>
    <x v="2"/>
    <n v="48.015162609999997"/>
    <n v="1"/>
    <x v="9"/>
    <s v="Female"/>
    <n v="6"/>
    <n v="27"/>
  </r>
  <r>
    <x v="176"/>
    <x v="2"/>
    <n v="49.522739549999997"/>
    <n v="1"/>
    <x v="9"/>
    <s v="Male"/>
    <n v="23"/>
    <n v="26"/>
  </r>
  <r>
    <x v="11"/>
    <x v="2"/>
    <n v="48.036432019999999"/>
    <n v="0"/>
    <x v="2"/>
    <s v="Male"/>
    <n v="20"/>
    <n v="26"/>
  </r>
  <r>
    <x v="200"/>
    <x v="2"/>
    <n v="47.235691559999999"/>
    <n v="0"/>
    <x v="6"/>
    <s v="Male"/>
    <n v="8"/>
    <n v="25"/>
  </r>
  <r>
    <x v="175"/>
    <x v="2"/>
    <n v="48.182063059999997"/>
    <n v="0"/>
    <x v="9"/>
    <s v="Female"/>
    <n v="7"/>
    <n v="28"/>
  </r>
  <r>
    <x v="13"/>
    <x v="2"/>
    <n v="50.260694409999999"/>
    <n v="0"/>
    <x v="2"/>
    <s v="Male"/>
    <n v="13"/>
    <n v="26"/>
  </r>
  <r>
    <x v="184"/>
    <x v="2"/>
    <n v="47.664752640000003"/>
    <n v="0"/>
    <x v="3"/>
    <s v="Male"/>
    <n v="8"/>
    <n v="30"/>
  </r>
  <r>
    <x v="190"/>
    <x v="2"/>
    <n v="48.346550460000003"/>
    <n v="0"/>
    <x v="3"/>
    <s v="Male"/>
    <n v="22"/>
    <n v="30"/>
  </r>
  <r>
    <x v="169"/>
    <x v="2"/>
    <n v="48.983716680000001"/>
    <n v="1"/>
    <x v="9"/>
    <s v="Male"/>
    <n v="3"/>
    <n v="29"/>
  </r>
  <r>
    <x v="27"/>
    <x v="2"/>
    <n v="50.180967629999998"/>
    <n v="1"/>
    <x v="1"/>
    <s v="Male"/>
    <n v="22"/>
    <n v="29"/>
  </r>
  <r>
    <x v="51"/>
    <x v="2"/>
    <n v="48.133482069999999"/>
    <n v="0"/>
    <x v="1"/>
    <s v="Female"/>
    <n v="3"/>
    <n v="26"/>
  </r>
  <r>
    <x v="218"/>
    <x v="2"/>
    <n v="47.664387099999999"/>
    <n v="0"/>
    <x v="9"/>
    <s v="Female"/>
    <n v="6"/>
    <n v="28"/>
  </r>
  <r>
    <x v="112"/>
    <x v="2"/>
    <n v="49.77901542"/>
    <n v="0"/>
    <x v="3"/>
    <s v="Female"/>
    <n v="7"/>
    <n v="29"/>
  </r>
  <r>
    <x v="26"/>
    <x v="2"/>
    <n v="50.703899649999997"/>
    <n v="0"/>
    <x v="2"/>
    <s v="Female"/>
    <n v="2"/>
    <n v="25"/>
  </r>
  <r>
    <x v="234"/>
    <x v="2"/>
    <n v="46.425365509999999"/>
    <n v="0"/>
    <x v="0"/>
    <s v="Female"/>
    <n v="7"/>
    <n v="23"/>
  </r>
  <r>
    <x v="217"/>
    <x v="2"/>
    <n v="50.517497890000001"/>
    <n v="0"/>
    <x v="9"/>
    <s v="Female"/>
    <n v="11"/>
    <n v="26"/>
  </r>
  <r>
    <x v="54"/>
    <x v="2"/>
    <n v="49.654596359999999"/>
    <n v="0"/>
    <x v="2"/>
    <s v="Male"/>
    <n v="21"/>
    <n v="25"/>
  </r>
  <r>
    <x v="50"/>
    <x v="2"/>
    <n v="50.968997629999997"/>
    <n v="1"/>
    <x v="1"/>
    <s v="Male"/>
    <n v="15"/>
    <n v="27"/>
  </r>
  <r>
    <x v="245"/>
    <x v="2"/>
    <n v="42.992076580000003"/>
    <n v="0"/>
    <x v="0"/>
    <s v="Female"/>
    <n v="1"/>
    <n v="24"/>
  </r>
  <r>
    <x v="110"/>
    <x v="2"/>
    <n v="51.497054120000001"/>
    <n v="1"/>
    <x v="3"/>
    <s v="Female"/>
    <n v="17"/>
    <n v="30"/>
  </r>
  <r>
    <x v="215"/>
    <x v="2"/>
    <n v="50.965297669999998"/>
    <n v="1"/>
    <x v="6"/>
    <s v="Female"/>
    <n v="4"/>
    <n v="26"/>
  </r>
  <r>
    <x v="56"/>
    <x v="2"/>
    <n v="47.887127649999996"/>
    <n v="1"/>
    <x v="2"/>
    <s v="Female"/>
    <n v="21"/>
    <n v="27"/>
  </r>
  <r>
    <x v="214"/>
    <x v="2"/>
    <n v="52.644905700000002"/>
    <n v="1"/>
    <x v="6"/>
    <s v="Female"/>
    <n v="10"/>
    <n v="30"/>
  </r>
  <r>
    <x v="224"/>
    <x v="2"/>
    <n v="50.659580939999998"/>
    <n v="0"/>
    <x v="1"/>
    <s v="Female"/>
    <n v="15"/>
    <n v="30"/>
  </r>
  <r>
    <x v="213"/>
    <x v="2"/>
    <n v="47.14767002"/>
    <n v="1"/>
    <x v="6"/>
    <s v="Female"/>
    <n v="4"/>
    <n v="25"/>
  </r>
  <r>
    <x v="222"/>
    <x v="2"/>
    <n v="47.222446189999999"/>
    <n v="0"/>
    <x v="3"/>
    <s v="Male"/>
    <n v="23"/>
    <n v="26"/>
  </r>
  <r>
    <x v="24"/>
    <x v="2"/>
    <n v="49.790919479999999"/>
    <n v="0"/>
    <x v="2"/>
    <s v="Female"/>
    <n v="12"/>
    <n v="28"/>
  </r>
  <r>
    <x v="219"/>
    <x v="2"/>
    <n v="47.360200839999997"/>
    <n v="1"/>
    <x v="9"/>
    <s v="Male"/>
    <n v="2"/>
    <n v="28"/>
  </r>
  <r>
    <x v="52"/>
    <x v="2"/>
    <n v="50.548034569999999"/>
    <n v="2"/>
    <x v="1"/>
    <s v="Male"/>
    <n v="18"/>
    <n v="28"/>
  </r>
  <r>
    <x v="19"/>
    <x v="2"/>
    <n v="47.013566519999998"/>
    <n v="1"/>
    <x v="2"/>
    <s v="Female"/>
    <n v="18"/>
    <n v="27"/>
  </r>
  <r>
    <x v="240"/>
    <x v="2"/>
    <n v="44.502042459999998"/>
    <n v="0"/>
    <x v="0"/>
    <s v="Female"/>
    <n v="22"/>
    <n v="22"/>
  </r>
  <r>
    <x v="180"/>
    <x v="2"/>
    <n v="47.404834389999998"/>
    <n v="0"/>
    <x v="9"/>
    <s v="Male"/>
    <n v="24"/>
    <n v="29"/>
  </r>
  <r>
    <x v="191"/>
    <x v="2"/>
    <n v="49.431685360000003"/>
    <n v="0"/>
    <x v="3"/>
    <s v="Male"/>
    <n v="23"/>
    <n v="26"/>
  </r>
  <r>
    <x v="194"/>
    <x v="2"/>
    <n v="49.379932310000001"/>
    <n v="0"/>
    <x v="9"/>
    <s v="Male"/>
    <n v="15"/>
    <n v="28"/>
  </r>
  <r>
    <x v="21"/>
    <x v="2"/>
    <n v="50.823911539999997"/>
    <n v="2"/>
    <x v="2"/>
    <s v="Female"/>
    <n v="8"/>
    <n v="26"/>
  </r>
  <r>
    <x v="195"/>
    <x v="2"/>
    <n v="47.371343279999998"/>
    <n v="0"/>
    <x v="9"/>
    <s v="Female"/>
    <n v="20"/>
    <n v="28"/>
  </r>
  <r>
    <x v="85"/>
    <x v="2"/>
    <n v="48.030803900000002"/>
    <n v="0"/>
    <x v="2"/>
    <s v="Female"/>
    <n v="13"/>
    <n v="29"/>
  </r>
  <r>
    <x v="40"/>
    <x v="2"/>
    <n v="47.570173820000001"/>
    <n v="1"/>
    <x v="1"/>
    <s v="Male"/>
    <n v="22"/>
    <n v="25"/>
  </r>
  <r>
    <x v="22"/>
    <x v="2"/>
    <n v="47.503338030000002"/>
    <n v="0"/>
    <x v="2"/>
    <s v="Female"/>
    <n v="2"/>
    <n v="26"/>
  </r>
  <r>
    <x v="28"/>
    <x v="2"/>
    <n v="49.935970240000003"/>
    <n v="0"/>
    <x v="1"/>
    <s v="Female"/>
    <n v="18"/>
    <n v="26"/>
  </r>
  <r>
    <x v="196"/>
    <x v="2"/>
    <n v="49.067027879999998"/>
    <n v="1"/>
    <x v="9"/>
    <s v="Female"/>
    <n v="19"/>
    <n v="28"/>
  </r>
  <r>
    <x v="23"/>
    <x v="2"/>
    <n v="47.539462159999999"/>
    <n v="2"/>
    <x v="2"/>
    <s v="Female"/>
    <n v="2"/>
    <n v="27"/>
  </r>
  <r>
    <x v="113"/>
    <x v="2"/>
    <n v="51.852437199999997"/>
    <n v="1"/>
    <x v="3"/>
    <s v="Female"/>
    <n v="20"/>
    <n v="23"/>
  </r>
  <r>
    <x v="239"/>
    <x v="2"/>
    <n v="41.630010259999999"/>
    <n v="1"/>
    <x v="0"/>
    <s v="Male"/>
    <n v="17"/>
    <n v="17"/>
  </r>
  <r>
    <x v="220"/>
    <x v="2"/>
    <n v="47.839100500000001"/>
    <n v="1"/>
    <x v="9"/>
    <s v="Male"/>
    <n v="6"/>
    <n v="26"/>
  </r>
  <r>
    <x v="192"/>
    <x v="2"/>
    <n v="47.29850794"/>
    <n v="0"/>
    <x v="3"/>
    <s v="Male"/>
    <n v="3"/>
    <n v="29"/>
  </r>
  <r>
    <x v="247"/>
    <x v="2"/>
    <n v="35.624402699999997"/>
    <n v="0"/>
    <x v="0"/>
    <s v="Male"/>
    <n v="16"/>
    <n v="17"/>
  </r>
  <r>
    <x v="41"/>
    <x v="2"/>
    <n v="47.953843769999999"/>
    <n v="2"/>
    <x v="3"/>
    <s v="Female"/>
    <n v="1"/>
    <n v="30"/>
  </r>
  <r>
    <x v="106"/>
    <x v="2"/>
    <n v="50.860130060000003"/>
    <n v="0"/>
    <x v="4"/>
    <s v="Female"/>
    <n v="22"/>
    <n v="28"/>
  </r>
  <r>
    <x v="160"/>
    <x v="2"/>
    <n v="51.826409650000002"/>
    <n v="0"/>
    <x v="8"/>
    <s v="Female"/>
    <n v="6"/>
    <n v="28"/>
  </r>
  <r>
    <x v="248"/>
    <x v="2"/>
    <n v="36.825366639999999"/>
    <n v="1"/>
    <x v="0"/>
    <s v="Male"/>
    <n v="22"/>
    <n v="17"/>
  </r>
  <r>
    <x v="82"/>
    <x v="2"/>
    <n v="48.432196609999998"/>
    <n v="0"/>
    <x v="4"/>
    <s v="Male"/>
    <n v="20"/>
    <n v="25"/>
  </r>
  <r>
    <x v="159"/>
    <x v="2"/>
    <n v="47.189205970000003"/>
    <n v="2"/>
    <x v="8"/>
    <s v="Female"/>
    <n v="21"/>
    <n v="30"/>
  </r>
  <r>
    <x v="137"/>
    <x v="2"/>
    <n v="47.725937399999999"/>
    <n v="1"/>
    <x v="7"/>
    <s v="Female"/>
    <n v="8"/>
    <n v="25"/>
  </r>
  <r>
    <x v="71"/>
    <x v="2"/>
    <n v="41.020929240000001"/>
    <n v="0"/>
    <x v="5"/>
    <s v="Male"/>
    <n v="10"/>
    <n v="18"/>
  </r>
  <r>
    <x v="158"/>
    <x v="2"/>
    <n v="49.000124679999999"/>
    <n v="0"/>
    <x v="8"/>
    <s v="Male"/>
    <n v="19"/>
    <n v="27"/>
  </r>
  <r>
    <x v="157"/>
    <x v="2"/>
    <n v="47.01357514"/>
    <n v="1"/>
    <x v="8"/>
    <s v="Male"/>
    <n v="5"/>
    <n v="30"/>
  </r>
  <r>
    <x v="83"/>
    <x v="2"/>
    <n v="47.459066579999998"/>
    <n v="1"/>
    <x v="4"/>
    <s v="Female"/>
    <n v="8"/>
    <n v="26"/>
  </r>
  <r>
    <x v="127"/>
    <x v="2"/>
    <n v="48.349320280000001"/>
    <n v="0"/>
    <x v="7"/>
    <s v="Male"/>
    <n v="24"/>
    <n v="28"/>
  </r>
  <r>
    <x v="84"/>
    <x v="2"/>
    <n v="48.189000620000002"/>
    <n v="1"/>
    <x v="4"/>
    <s v="Female"/>
    <n v="5"/>
    <n v="30"/>
  </r>
  <r>
    <x v="72"/>
    <x v="2"/>
    <n v="40.170558479999997"/>
    <n v="0"/>
    <x v="5"/>
    <s v="Male"/>
    <n v="11"/>
    <n v="16"/>
  </r>
  <r>
    <x v="156"/>
    <x v="2"/>
    <n v="52.288934089999998"/>
    <n v="1"/>
    <x v="8"/>
    <s v="Female"/>
    <n v="3"/>
    <n v="25"/>
  </r>
  <r>
    <x v="242"/>
    <x v="2"/>
    <n v="46.15473721"/>
    <n v="0"/>
    <x v="0"/>
    <s v="Male"/>
    <n v="17"/>
    <n v="19"/>
  </r>
  <r>
    <x v="155"/>
    <x v="2"/>
    <n v="51.1237037"/>
    <n v="1"/>
    <x v="8"/>
    <s v="Female"/>
    <n v="20"/>
    <n v="26"/>
  </r>
  <r>
    <x v="107"/>
    <x v="2"/>
    <n v="51.745156129999998"/>
    <n v="0"/>
    <x v="6"/>
    <s v="Female"/>
    <n v="21"/>
    <n v="26"/>
  </r>
  <r>
    <x v="128"/>
    <x v="2"/>
    <n v="50.907890279999997"/>
    <n v="0"/>
    <x v="7"/>
    <s v="Female"/>
    <n v="5"/>
    <n v="28"/>
  </r>
  <r>
    <x v="104"/>
    <x v="2"/>
    <n v="48.957919060000002"/>
    <n v="0"/>
    <x v="4"/>
    <s v="Male"/>
    <n v="8"/>
    <n v="29"/>
  </r>
  <r>
    <x v="150"/>
    <x v="2"/>
    <n v="48.179506379999999"/>
    <n v="0"/>
    <x v="8"/>
    <s v="Male"/>
    <n v="12"/>
    <n v="27"/>
  </r>
  <r>
    <x v="131"/>
    <x v="2"/>
    <n v="47.894441499999999"/>
    <n v="0"/>
    <x v="7"/>
    <s v="Male"/>
    <n v="14"/>
    <n v="27"/>
  </r>
  <r>
    <x v="75"/>
    <x v="2"/>
    <n v="43.74822357"/>
    <n v="0"/>
    <x v="5"/>
    <s v="Male"/>
    <n v="18"/>
    <n v="16"/>
  </r>
  <r>
    <x v="151"/>
    <x v="2"/>
    <n v="52.614688889999996"/>
    <n v="1"/>
    <x v="8"/>
    <s v="Male"/>
    <n v="4"/>
    <n v="25"/>
  </r>
  <r>
    <x v="130"/>
    <x v="2"/>
    <n v="50.159721320000003"/>
    <n v="1"/>
    <x v="7"/>
    <s v="Male"/>
    <n v="5"/>
    <n v="30"/>
  </r>
  <r>
    <x v="70"/>
    <x v="2"/>
    <n v="46.380712580000001"/>
    <n v="0"/>
    <x v="5"/>
    <s v="Female"/>
    <n v="7"/>
    <n v="17"/>
  </r>
  <r>
    <x v="153"/>
    <x v="2"/>
    <n v="50.649038419999997"/>
    <n v="1"/>
    <x v="8"/>
    <s v="Female"/>
    <n v="16"/>
    <n v="25"/>
  </r>
  <r>
    <x v="238"/>
    <x v="2"/>
    <n v="46.54429202"/>
    <n v="0"/>
    <x v="0"/>
    <s v="Male"/>
    <n v="12"/>
    <n v="25"/>
  </r>
  <r>
    <x v="105"/>
    <x v="2"/>
    <n v="47.150522010000003"/>
    <n v="0"/>
    <x v="4"/>
    <s v="Female"/>
    <n v="23"/>
    <n v="27"/>
  </r>
  <r>
    <x v="165"/>
    <x v="2"/>
    <n v="52.614163499999997"/>
    <n v="1"/>
    <x v="8"/>
    <s v="Male"/>
    <n v="14"/>
    <n v="30"/>
  </r>
  <r>
    <x v="129"/>
    <x v="2"/>
    <n v="47.293260119999999"/>
    <n v="0"/>
    <x v="7"/>
    <s v="Female"/>
    <n v="19"/>
    <n v="28"/>
  </r>
  <r>
    <x v="73"/>
    <x v="2"/>
    <n v="36.429387810000001"/>
    <n v="0"/>
    <x v="5"/>
    <s v="Male"/>
    <n v="13"/>
    <n v="21"/>
  </r>
  <r>
    <x v="62"/>
    <x v="2"/>
    <n v="44.512559510000003"/>
    <n v="0"/>
    <x v="5"/>
    <s v="Female"/>
    <n v="10"/>
    <n v="25"/>
  </r>
  <r>
    <x v="74"/>
    <x v="2"/>
    <n v="46.422943060000001"/>
    <n v="1"/>
    <x v="5"/>
    <s v="Male"/>
    <n v="18"/>
    <n v="25"/>
  </r>
  <r>
    <x v="149"/>
    <x v="2"/>
    <n v="51.349757050000001"/>
    <n v="1"/>
    <x v="8"/>
    <s v="Male"/>
    <n v="1"/>
    <n v="30"/>
  </r>
  <r>
    <x v="126"/>
    <x v="2"/>
    <n v="48.179719079999998"/>
    <n v="1"/>
    <x v="7"/>
    <s v="Female"/>
    <n v="11"/>
    <n v="29"/>
  </r>
  <r>
    <x v="161"/>
    <x v="2"/>
    <n v="46.392688049999997"/>
    <n v="1"/>
    <x v="8"/>
    <s v="Female"/>
    <n v="10"/>
    <n v="30"/>
  </r>
  <r>
    <x v="116"/>
    <x v="2"/>
    <n v="47.471723269999998"/>
    <n v="1"/>
    <x v="7"/>
    <s v="Male"/>
    <n v="11"/>
    <n v="27"/>
  </r>
  <r>
    <x v="63"/>
    <x v="2"/>
    <n v="42.432257909999997"/>
    <n v="1"/>
    <x v="5"/>
    <s v="Female"/>
    <n v="8"/>
    <n v="19"/>
  </r>
  <r>
    <x v="125"/>
    <x v="2"/>
    <n v="48.319372180000002"/>
    <n v="1"/>
    <x v="7"/>
    <s v="Male"/>
    <n v="12"/>
    <n v="27"/>
  </r>
  <r>
    <x v="117"/>
    <x v="2"/>
    <n v="51.072512250000003"/>
    <n v="0"/>
    <x v="7"/>
    <s v="Female"/>
    <n v="20"/>
    <n v="26"/>
  </r>
  <r>
    <x v="61"/>
    <x v="2"/>
    <n v="40.759787619999997"/>
    <n v="1"/>
    <x v="5"/>
    <s v="Male"/>
    <n v="3"/>
    <n v="22"/>
  </r>
  <r>
    <x v="236"/>
    <x v="2"/>
    <n v="43.231962750000001"/>
    <n v="0"/>
    <x v="0"/>
    <s v="Male"/>
    <n v="24"/>
    <n v="21"/>
  </r>
  <r>
    <x v="139"/>
    <x v="2"/>
    <n v="48.533567040000001"/>
    <n v="1"/>
    <x v="7"/>
    <s v="Female"/>
    <n v="10"/>
    <n v="29"/>
  </r>
  <r>
    <x v="64"/>
    <x v="2"/>
    <n v="46.343832370000001"/>
    <n v="1"/>
    <x v="5"/>
    <s v="Male"/>
    <n v="8"/>
    <n v="19"/>
  </r>
  <r>
    <x v="118"/>
    <x v="2"/>
    <n v="49.272870109999999"/>
    <n v="1"/>
    <x v="7"/>
    <s v="Female"/>
    <n v="13"/>
    <n v="29"/>
  </r>
  <r>
    <x v="65"/>
    <x v="2"/>
    <n v="46.378092479999999"/>
    <n v="0"/>
    <x v="5"/>
    <s v="Male"/>
    <n v="19"/>
    <n v="24"/>
  </r>
  <r>
    <x v="243"/>
    <x v="2"/>
    <n v="39.952346689999999"/>
    <n v="0"/>
    <x v="0"/>
    <s v="Male"/>
    <n v="23"/>
    <n v="23"/>
  </r>
  <r>
    <x v="60"/>
    <x v="2"/>
    <n v="44.497162160000002"/>
    <n v="0"/>
    <x v="5"/>
    <s v="Female"/>
    <n v="4"/>
    <n v="17"/>
  </r>
  <r>
    <x v="140"/>
    <x v="2"/>
    <n v="47.972927079999998"/>
    <n v="1"/>
    <x v="8"/>
    <s v="Male"/>
    <n v="7"/>
    <n v="28"/>
  </r>
  <r>
    <x v="119"/>
    <x v="2"/>
    <n v="49.746116659999998"/>
    <n v="0"/>
    <x v="7"/>
    <s v="Female"/>
    <n v="8"/>
    <n v="26"/>
  </r>
  <r>
    <x v="66"/>
    <x v="2"/>
    <n v="35.014271460000003"/>
    <n v="1"/>
    <x v="5"/>
    <s v="Male"/>
    <n v="21"/>
    <n v="16"/>
  </r>
  <r>
    <x v="164"/>
    <x v="2"/>
    <n v="49.219316689999999"/>
    <n v="0"/>
    <x v="8"/>
    <s v="Male"/>
    <n v="9"/>
    <n v="27"/>
  </r>
  <r>
    <x v="120"/>
    <x v="2"/>
    <n v="48.269508610000003"/>
    <n v="0"/>
    <x v="7"/>
    <s v="Female"/>
    <n v="14"/>
    <n v="29"/>
  </r>
  <r>
    <x v="81"/>
    <x v="2"/>
    <n v="42.711926939999998"/>
    <n v="0"/>
    <x v="5"/>
    <s v="Female"/>
    <n v="5"/>
    <n v="25"/>
  </r>
  <r>
    <x v="124"/>
    <x v="2"/>
    <n v="49.001865590000001"/>
    <n v="0"/>
    <x v="7"/>
    <s v="Male"/>
    <n v="12"/>
    <n v="25"/>
  </r>
  <r>
    <x v="244"/>
    <x v="2"/>
    <n v="46.749005519999997"/>
    <n v="0"/>
    <x v="0"/>
    <s v="Female"/>
    <n v="20"/>
    <n v="17"/>
  </r>
  <r>
    <x v="69"/>
    <x v="2"/>
    <n v="39.453902999999997"/>
    <n v="0"/>
    <x v="5"/>
    <s v="Male"/>
    <n v="9"/>
    <n v="19"/>
  </r>
  <r>
    <x v="57"/>
    <x v="2"/>
    <n v="47.904323750000003"/>
    <n v="0"/>
    <x v="4"/>
    <s v="Male"/>
    <n v="14"/>
    <n v="28"/>
  </r>
  <r>
    <x v="123"/>
    <x v="2"/>
    <n v="46.8181759"/>
    <n v="0"/>
    <x v="7"/>
    <s v="Female"/>
    <n v="2"/>
    <n v="29"/>
  </r>
  <r>
    <x v="68"/>
    <x v="2"/>
    <n v="46.886962490000002"/>
    <n v="1"/>
    <x v="4"/>
    <s v="Male"/>
    <n v="21"/>
    <n v="28"/>
  </r>
  <r>
    <x v="162"/>
    <x v="2"/>
    <n v="49.701449889999999"/>
    <n v="0"/>
    <x v="8"/>
    <s v="Female"/>
    <n v="2"/>
    <n v="29"/>
  </r>
  <r>
    <x v="122"/>
    <x v="2"/>
    <n v="50.135955469999999"/>
    <n v="1"/>
    <x v="7"/>
    <s v="Female"/>
    <n v="16"/>
    <n v="28"/>
  </r>
  <r>
    <x v="58"/>
    <x v="2"/>
    <n v="44.45437828"/>
    <n v="1"/>
    <x v="5"/>
    <s v="Female"/>
    <n v="23"/>
    <n v="20"/>
  </r>
  <r>
    <x v="163"/>
    <x v="2"/>
    <n v="47.520632059999997"/>
    <n v="0"/>
    <x v="8"/>
    <s v="Female"/>
    <n v="3"/>
    <n v="30"/>
  </r>
  <r>
    <x v="67"/>
    <x v="2"/>
    <n v="46.28799223"/>
    <n v="0"/>
    <x v="5"/>
    <s v="Male"/>
    <n v="9"/>
    <n v="17"/>
  </r>
  <r>
    <x v="121"/>
    <x v="2"/>
    <n v="47.474644679999997"/>
    <n v="1"/>
    <x v="7"/>
    <s v="Male"/>
    <n v="21"/>
    <n v="28"/>
  </r>
  <r>
    <x v="59"/>
    <x v="2"/>
    <n v="44.991484710000002"/>
    <n v="0"/>
    <x v="5"/>
    <s v="Female"/>
    <n v="18"/>
    <n v="21"/>
  </r>
  <r>
    <x v="227"/>
    <x v="2"/>
    <n v="37.61494768"/>
    <n v="0"/>
    <x v="0"/>
    <s v="Female"/>
    <n v="3"/>
    <n v="17"/>
  </r>
  <r>
    <x v="132"/>
    <x v="2"/>
    <n v="50.311646869999997"/>
    <n v="0"/>
    <x v="7"/>
    <s v="Female"/>
    <n v="2"/>
    <n v="28"/>
  </r>
  <r>
    <x v="115"/>
    <x v="2"/>
    <n v="49.026591959999998"/>
    <n v="0"/>
    <x v="7"/>
    <s v="Female"/>
    <n v="11"/>
    <n v="27"/>
  </r>
  <r>
    <x v="95"/>
    <x v="2"/>
    <n v="50.523550069999999"/>
    <n v="1"/>
    <x v="4"/>
    <s v="Female"/>
    <n v="13"/>
    <n v="25"/>
  </r>
  <r>
    <x v="146"/>
    <x v="2"/>
    <n v="46.817315260000001"/>
    <n v="1"/>
    <x v="8"/>
    <s v="Female"/>
    <n v="16"/>
    <n v="25"/>
  </r>
  <r>
    <x v="101"/>
    <x v="2"/>
    <n v="46.233844140000002"/>
    <n v="1"/>
    <x v="4"/>
    <s v="Male"/>
    <n v="21"/>
    <n v="27"/>
  </r>
  <r>
    <x v="100"/>
    <x v="2"/>
    <n v="50.566894120000001"/>
    <n v="1"/>
    <x v="4"/>
    <s v="Female"/>
    <n v="1"/>
    <n v="27"/>
  </r>
  <r>
    <x v="142"/>
    <x v="2"/>
    <n v="48.593862340000001"/>
    <n v="1"/>
    <x v="8"/>
    <s v="Male"/>
    <n v="17"/>
    <n v="27"/>
  </r>
  <r>
    <x v="0"/>
    <x v="2"/>
    <n v="43.270851899999997"/>
    <n v="0"/>
    <x v="0"/>
    <s v="Female"/>
    <n v="9"/>
    <n v="22"/>
  </r>
  <r>
    <x v="96"/>
    <x v="2"/>
    <n v="48.183401670000002"/>
    <n v="0"/>
    <x v="4"/>
    <s v="Female"/>
    <n v="9"/>
    <n v="25"/>
  </r>
  <r>
    <x v="107"/>
    <x v="2"/>
    <n v="49.880527800000003"/>
    <n v="0"/>
    <x v="6"/>
    <s v="Female"/>
    <n v="21"/>
    <n v="26"/>
  </r>
  <r>
    <x v="228"/>
    <x v="2"/>
    <n v="41.999228129999999"/>
    <n v="0"/>
    <x v="0"/>
    <s v="Male"/>
    <n v="7"/>
    <n v="21"/>
  </r>
  <r>
    <x v="79"/>
    <x v="2"/>
    <n v="46.409083850000002"/>
    <n v="0"/>
    <x v="5"/>
    <s v="Male"/>
    <n v="8"/>
    <n v="24"/>
  </r>
  <r>
    <x v="145"/>
    <x v="2"/>
    <n v="48.281633399999997"/>
    <n v="1"/>
    <x v="8"/>
    <s v="Female"/>
    <n v="18"/>
    <n v="27"/>
  </r>
  <r>
    <x v="167"/>
    <x v="2"/>
    <n v="47.867375690000003"/>
    <n v="0"/>
    <x v="6"/>
    <s v="Female"/>
    <n v="5"/>
    <n v="28"/>
  </r>
  <r>
    <x v="111"/>
    <x v="2"/>
    <n v="42.537985980000002"/>
    <n v="0"/>
    <x v="5"/>
    <s v="Male"/>
    <n v="20"/>
    <n v="25"/>
  </r>
  <r>
    <x v="99"/>
    <x v="2"/>
    <n v="50.14108401"/>
    <n v="1"/>
    <x v="4"/>
    <s v="Female"/>
    <n v="2"/>
    <n v="30"/>
  </r>
  <r>
    <x v="143"/>
    <x v="2"/>
    <n v="49.595181289999999"/>
    <n v="1"/>
    <x v="8"/>
    <s v="Female"/>
    <n v="17"/>
    <n v="29"/>
  </r>
  <r>
    <x v="138"/>
    <x v="2"/>
    <n v="48.899552380000003"/>
    <n v="0"/>
    <x v="6"/>
    <s v="Male"/>
    <n v="7"/>
    <n v="26"/>
  </r>
  <r>
    <x v="77"/>
    <x v="2"/>
    <n v="40.375138200000002"/>
    <n v="0"/>
    <x v="5"/>
    <s v="Male"/>
    <n v="4"/>
    <n v="17"/>
  </r>
  <r>
    <x v="80"/>
    <x v="2"/>
    <n v="42.952118429999999"/>
    <n v="0"/>
    <x v="5"/>
    <s v="Male"/>
    <n v="11"/>
    <n v="16"/>
  </r>
  <r>
    <x v="98"/>
    <x v="2"/>
    <n v="48.925055999999998"/>
    <n v="2"/>
    <x v="4"/>
    <s v="Female"/>
    <n v="14"/>
    <n v="30"/>
  </r>
  <r>
    <x v="166"/>
    <x v="2"/>
    <n v="48.665606680000003"/>
    <n v="1"/>
    <x v="6"/>
    <s v="Male"/>
    <n v="6"/>
    <n v="26"/>
  </r>
  <r>
    <x v="168"/>
    <x v="2"/>
    <n v="46.60694676"/>
    <n v="0"/>
    <x v="6"/>
    <s v="Male"/>
    <n v="2"/>
    <n v="27"/>
  </r>
  <r>
    <x v="102"/>
    <x v="2"/>
    <n v="47.6582498"/>
    <n v="1"/>
    <x v="4"/>
    <s v="Female"/>
    <n v="8"/>
    <n v="27"/>
  </r>
  <r>
    <x v="144"/>
    <x v="2"/>
    <n v="48.51509085"/>
    <n v="1"/>
    <x v="8"/>
    <s v="Male"/>
    <n v="5"/>
    <n v="30"/>
  </r>
  <r>
    <x v="141"/>
    <x v="2"/>
    <n v="48.018787920000001"/>
    <n v="1"/>
    <x v="8"/>
    <s v="Male"/>
    <n v="6"/>
    <n v="30"/>
  </r>
  <r>
    <x v="94"/>
    <x v="2"/>
    <n v="50.42124982"/>
    <n v="0"/>
    <x v="4"/>
    <s v="Male"/>
    <n v="23"/>
    <n v="29"/>
  </r>
  <r>
    <x v="147"/>
    <x v="2"/>
    <n v="52.181644200000001"/>
    <n v="2"/>
    <x v="8"/>
    <s v="Female"/>
    <n v="4"/>
    <n v="30"/>
  </r>
  <r>
    <x v="134"/>
    <x v="2"/>
    <n v="47.56567364"/>
    <n v="1"/>
    <x v="7"/>
    <s v="Male"/>
    <n v="15"/>
    <n v="29"/>
  </r>
  <r>
    <x v="133"/>
    <x v="2"/>
    <n v="47.646877349999997"/>
    <n v="1"/>
    <x v="7"/>
    <s v="Female"/>
    <n v="19"/>
    <n v="26"/>
  </r>
  <r>
    <x v="229"/>
    <x v="2"/>
    <n v="39.113890679999997"/>
    <n v="0"/>
    <x v="0"/>
    <s v="Female"/>
    <n v="16"/>
    <n v="15"/>
  </r>
  <r>
    <x v="199"/>
    <x v="2"/>
    <n v="53.653969600000003"/>
    <n v="1"/>
    <x v="6"/>
    <s v="Male"/>
    <n v="10"/>
    <n v="29"/>
  </r>
  <r>
    <x v="225"/>
    <x v="2"/>
    <n v="46.408361300000003"/>
    <n v="0"/>
    <x v="0"/>
    <s v="Female"/>
    <n v="21"/>
    <n v="21"/>
  </r>
  <r>
    <x v="78"/>
    <x v="2"/>
    <n v="34.850997900000003"/>
    <n v="0"/>
    <x v="5"/>
    <s v="Male"/>
    <n v="1"/>
    <n v="17"/>
  </r>
  <r>
    <x v="103"/>
    <x v="2"/>
    <n v="47.545845849999999"/>
    <n v="0"/>
    <x v="4"/>
    <s v="Male"/>
    <n v="20"/>
    <n v="29"/>
  </r>
  <r>
    <x v="223"/>
    <x v="2"/>
    <n v="41.631247309999999"/>
    <n v="0"/>
    <x v="5"/>
    <s v="Female"/>
    <n v="8"/>
    <n v="20"/>
  </r>
  <r>
    <x v="232"/>
    <x v="2"/>
    <n v="46.059608269999998"/>
    <n v="0"/>
    <x v="0"/>
    <s v="Male"/>
    <n v="22"/>
    <n v="25"/>
  </r>
  <r>
    <x v="198"/>
    <x v="2"/>
    <n v="49.000809779999997"/>
    <n v="1"/>
    <x v="6"/>
    <s v="Male"/>
    <n v="22"/>
    <n v="26"/>
  </r>
  <r>
    <x v="148"/>
    <x v="2"/>
    <n v="49.500270980000003"/>
    <n v="1"/>
    <x v="8"/>
    <s v="Female"/>
    <n v="13"/>
    <n v="26"/>
  </r>
  <r>
    <x v="111"/>
    <x v="3"/>
    <n v="41.395660360000001"/>
    <n v="0"/>
    <x v="5"/>
    <s v="Male"/>
    <n v="20"/>
    <n v="25"/>
  </r>
  <r>
    <x v="178"/>
    <x v="3"/>
    <n v="50.947544839999999"/>
    <n v="1"/>
    <x v="9"/>
    <s v="Male"/>
    <n v="18"/>
    <n v="26"/>
  </r>
  <r>
    <x v="177"/>
    <x v="3"/>
    <n v="52.761021139999997"/>
    <n v="2"/>
    <x v="9"/>
    <s v="Female"/>
    <n v="6"/>
    <n v="27"/>
  </r>
  <r>
    <x v="227"/>
    <x v="3"/>
    <n v="38.177231949999999"/>
    <n v="0"/>
    <x v="0"/>
    <s v="Female"/>
    <n v="3"/>
    <n v="17"/>
  </r>
  <r>
    <x v="63"/>
    <x v="3"/>
    <n v="39.472787439999998"/>
    <n v="1"/>
    <x v="5"/>
    <s v="Female"/>
    <n v="8"/>
    <n v="19"/>
  </r>
  <r>
    <x v="176"/>
    <x v="3"/>
    <n v="50.806518560000001"/>
    <n v="1"/>
    <x v="9"/>
    <s v="Male"/>
    <n v="23"/>
    <n v="26"/>
  </r>
  <r>
    <x v="184"/>
    <x v="3"/>
    <n v="48.951474419999997"/>
    <n v="0"/>
    <x v="3"/>
    <s v="Male"/>
    <n v="8"/>
    <n v="30"/>
  </r>
  <r>
    <x v="143"/>
    <x v="3"/>
    <n v="53.827973669999999"/>
    <n v="2"/>
    <x v="8"/>
    <s v="Female"/>
    <n v="17"/>
    <n v="29"/>
  </r>
  <r>
    <x v="0"/>
    <x v="3"/>
    <n v="43.784893429999997"/>
    <n v="0"/>
    <x v="0"/>
    <s v="Female"/>
    <n v="9"/>
    <n v="22"/>
  </r>
  <r>
    <x v="69"/>
    <x v="3"/>
    <n v="40.022292350000001"/>
    <n v="0"/>
    <x v="5"/>
    <s v="Male"/>
    <n v="9"/>
    <n v="19"/>
  </r>
  <r>
    <x v="37"/>
    <x v="3"/>
    <n v="51.1963042"/>
    <n v="2"/>
    <x v="3"/>
    <s v="Female"/>
    <n v="24"/>
    <n v="25"/>
  </r>
  <r>
    <x v="4"/>
    <x v="3"/>
    <n v="48.37099912"/>
    <n v="1"/>
    <x v="1"/>
    <s v="Male"/>
    <n v="21"/>
    <n v="25"/>
  </r>
  <r>
    <x v="144"/>
    <x v="3"/>
    <n v="50.218604689999999"/>
    <n v="1"/>
    <x v="8"/>
    <s v="Male"/>
    <n v="5"/>
    <n v="30"/>
  </r>
  <r>
    <x v="11"/>
    <x v="3"/>
    <n v="51.378862290000001"/>
    <n v="0"/>
    <x v="2"/>
    <s v="Male"/>
    <n v="20"/>
    <n v="26"/>
  </r>
  <r>
    <x v="115"/>
    <x v="3"/>
    <n v="53.664941650000003"/>
    <n v="1"/>
    <x v="7"/>
    <s v="Female"/>
    <n v="11"/>
    <n v="27"/>
  </r>
  <r>
    <x v="162"/>
    <x v="3"/>
    <n v="51.381488859999997"/>
    <n v="0"/>
    <x v="8"/>
    <s v="Female"/>
    <n v="2"/>
    <n v="29"/>
  </r>
  <r>
    <x v="241"/>
    <x v="3"/>
    <n v="42.172300790000001"/>
    <n v="1"/>
    <x v="0"/>
    <s v="Male"/>
    <n v="3"/>
    <n v="19"/>
  </r>
  <r>
    <x v="5"/>
    <x v="3"/>
    <n v="56.184327009999997"/>
    <n v="1"/>
    <x v="1"/>
    <s v="Male"/>
    <n v="13"/>
    <n v="30"/>
  </r>
  <r>
    <x v="38"/>
    <x v="3"/>
    <n v="50.534456030000001"/>
    <n v="1"/>
    <x v="3"/>
    <s v="Female"/>
    <n v="21"/>
    <n v="25"/>
  </r>
  <r>
    <x v="164"/>
    <x v="3"/>
    <n v="51.532603000000002"/>
    <n v="0"/>
    <x v="8"/>
    <s v="Male"/>
    <n v="9"/>
    <n v="27"/>
  </r>
  <r>
    <x v="64"/>
    <x v="3"/>
    <n v="41.128354389999998"/>
    <n v="1"/>
    <x v="5"/>
    <s v="Male"/>
    <n v="8"/>
    <n v="19"/>
  </r>
  <r>
    <x v="223"/>
    <x v="3"/>
    <n v="39.158001149999997"/>
    <n v="0"/>
    <x v="5"/>
    <s v="Female"/>
    <n v="8"/>
    <n v="20"/>
  </r>
  <r>
    <x v="9"/>
    <x v="3"/>
    <n v="49.106974729999997"/>
    <n v="1"/>
    <x v="2"/>
    <s v="Male"/>
    <n v="21"/>
    <n v="28"/>
  </r>
  <r>
    <x v="65"/>
    <x v="3"/>
    <n v="44.183450919999999"/>
    <n v="0"/>
    <x v="5"/>
    <s v="Male"/>
    <n v="19"/>
    <n v="24"/>
  </r>
  <r>
    <x v="237"/>
    <x v="3"/>
    <n v="37.978777819999998"/>
    <n v="0"/>
    <x v="0"/>
    <s v="Female"/>
    <n v="23"/>
    <n v="20"/>
  </r>
  <r>
    <x v="39"/>
    <x v="3"/>
    <n v="51.736560879999999"/>
    <n v="2"/>
    <x v="3"/>
    <s v="Female"/>
    <n v="23"/>
    <n v="29"/>
  </r>
  <r>
    <x v="42"/>
    <x v="3"/>
    <n v="50.659964369999997"/>
    <n v="0"/>
    <x v="1"/>
    <s v="Male"/>
    <n v="17"/>
    <n v="25"/>
  </r>
  <r>
    <x v="142"/>
    <x v="3"/>
    <n v="49.217732429999998"/>
    <n v="2"/>
    <x v="8"/>
    <s v="Male"/>
    <n v="17"/>
    <n v="27"/>
  </r>
  <r>
    <x v="7"/>
    <x v="3"/>
    <n v="51.738706229999998"/>
    <n v="1"/>
    <x v="1"/>
    <s v="Male"/>
    <n v="19"/>
    <n v="30"/>
  </r>
  <r>
    <x v="67"/>
    <x v="3"/>
    <n v="46.940945120000002"/>
    <n v="1"/>
    <x v="5"/>
    <s v="Male"/>
    <n v="9"/>
    <n v="17"/>
  </r>
  <r>
    <x v="139"/>
    <x v="3"/>
    <n v="52.716634589999998"/>
    <n v="2"/>
    <x v="7"/>
    <s v="Female"/>
    <n v="10"/>
    <n v="29"/>
  </r>
  <r>
    <x v="41"/>
    <x v="3"/>
    <n v="49.159748620000002"/>
    <n v="3"/>
    <x v="3"/>
    <s v="Female"/>
    <n v="1"/>
    <n v="30"/>
  </r>
  <r>
    <x v="187"/>
    <x v="3"/>
    <n v="54.216064109999998"/>
    <n v="0"/>
    <x v="3"/>
    <s v="Male"/>
    <n v="18"/>
    <n v="25"/>
  </r>
  <r>
    <x v="140"/>
    <x v="3"/>
    <n v="52.343085250000001"/>
    <n v="2"/>
    <x v="8"/>
    <s v="Male"/>
    <n v="7"/>
    <n v="28"/>
  </r>
  <r>
    <x v="66"/>
    <x v="3"/>
    <n v="34.223991740000002"/>
    <n v="1"/>
    <x v="5"/>
    <s v="Male"/>
    <n v="21"/>
    <n v="16"/>
  </r>
  <r>
    <x v="125"/>
    <x v="3"/>
    <n v="49.188387349999999"/>
    <n v="1"/>
    <x v="7"/>
    <s v="Male"/>
    <n v="12"/>
    <n v="27"/>
  </r>
  <r>
    <x v="6"/>
    <x v="3"/>
    <n v="53.675541500000001"/>
    <n v="2"/>
    <x v="1"/>
    <s v="Male"/>
    <n v="8"/>
    <n v="28"/>
  </r>
  <r>
    <x v="246"/>
    <x v="3"/>
    <n v="39.804453410000001"/>
    <n v="1"/>
    <x v="0"/>
    <s v="Female"/>
    <n v="3"/>
    <n v="19"/>
  </r>
  <r>
    <x v="182"/>
    <x v="3"/>
    <n v="47.242928650000003"/>
    <n v="1"/>
    <x v="9"/>
    <s v="Male"/>
    <n v="24"/>
    <n v="25"/>
  </r>
  <r>
    <x v="43"/>
    <x v="3"/>
    <n v="52.102947440000001"/>
    <n v="0"/>
    <x v="1"/>
    <s v="Female"/>
    <n v="22"/>
    <n v="30"/>
  </r>
  <r>
    <x v="179"/>
    <x v="3"/>
    <n v="50.701279589999999"/>
    <n v="2"/>
    <x v="9"/>
    <s v="Female"/>
    <n v="24"/>
    <n v="30"/>
  </r>
  <r>
    <x v="49"/>
    <x v="3"/>
    <n v="54.789767689999998"/>
    <n v="1"/>
    <x v="1"/>
    <s v="Male"/>
    <n v="24"/>
    <n v="30"/>
  </r>
  <r>
    <x v="70"/>
    <x v="3"/>
    <n v="46.910891659999997"/>
    <n v="0"/>
    <x v="5"/>
    <s v="Female"/>
    <n v="7"/>
    <n v="17"/>
  </r>
  <r>
    <x v="36"/>
    <x v="3"/>
    <n v="49.683445040000002"/>
    <n v="1"/>
    <x v="3"/>
    <s v="Male"/>
    <n v="3"/>
    <n v="25"/>
  </r>
  <r>
    <x v="146"/>
    <x v="3"/>
    <n v="47.798099610000001"/>
    <n v="1"/>
    <x v="8"/>
    <s v="Female"/>
    <n v="16"/>
    <n v="25"/>
  </r>
  <r>
    <x v="28"/>
    <x v="3"/>
    <n v="52.246309850000003"/>
    <n v="0"/>
    <x v="1"/>
    <s v="Female"/>
    <n v="18"/>
    <n v="26"/>
  </r>
  <r>
    <x v="155"/>
    <x v="3"/>
    <n v="55.886337930000003"/>
    <n v="2"/>
    <x v="8"/>
    <s v="Female"/>
    <n v="20"/>
    <n v="26"/>
  </r>
  <r>
    <x v="113"/>
    <x v="3"/>
    <n v="52.777870499999999"/>
    <n v="1"/>
    <x v="3"/>
    <s v="Female"/>
    <n v="20"/>
    <n v="23"/>
  </r>
  <r>
    <x v="73"/>
    <x v="3"/>
    <n v="35.590254000000002"/>
    <n v="0"/>
    <x v="5"/>
    <s v="Male"/>
    <n v="13"/>
    <n v="21"/>
  </r>
  <r>
    <x v="33"/>
    <x v="3"/>
    <n v="51.523068430000002"/>
    <n v="1"/>
    <x v="3"/>
    <s v="Female"/>
    <n v="17"/>
    <n v="27"/>
  </r>
  <r>
    <x v="238"/>
    <x v="3"/>
    <n v="47.373423250000002"/>
    <n v="0"/>
    <x v="0"/>
    <s v="Male"/>
    <n v="12"/>
    <n v="25"/>
  </r>
  <r>
    <x v="52"/>
    <x v="3"/>
    <n v="51.166065439999997"/>
    <n v="3"/>
    <x v="1"/>
    <s v="Male"/>
    <n v="18"/>
    <n v="28"/>
  </r>
  <r>
    <x v="222"/>
    <x v="3"/>
    <n v="48.352238540000002"/>
    <n v="0"/>
    <x v="3"/>
    <s v="Male"/>
    <n v="23"/>
    <n v="26"/>
  </r>
  <r>
    <x v="147"/>
    <x v="3"/>
    <n v="57.224980639999998"/>
    <n v="2"/>
    <x v="8"/>
    <s v="Female"/>
    <n v="4"/>
    <n v="30"/>
  </r>
  <r>
    <x v="165"/>
    <x v="3"/>
    <n v="53.458638870000001"/>
    <n v="1"/>
    <x v="8"/>
    <s v="Male"/>
    <n v="14"/>
    <n v="30"/>
  </r>
  <r>
    <x v="112"/>
    <x v="3"/>
    <n v="52.949464740000003"/>
    <n v="1"/>
    <x v="3"/>
    <s v="Female"/>
    <n v="7"/>
    <n v="29"/>
  </r>
  <r>
    <x v="239"/>
    <x v="3"/>
    <n v="42.283665120000002"/>
    <n v="1"/>
    <x v="0"/>
    <s v="Male"/>
    <n v="17"/>
    <n v="17"/>
  </r>
  <r>
    <x v="74"/>
    <x v="3"/>
    <n v="47.227170649999998"/>
    <n v="1"/>
    <x v="5"/>
    <s v="Male"/>
    <n v="18"/>
    <n v="25"/>
  </r>
  <r>
    <x v="48"/>
    <x v="3"/>
    <n v="52.864534489999997"/>
    <n v="1"/>
    <x v="1"/>
    <s v="Male"/>
    <n v="18"/>
    <n v="29"/>
  </r>
  <r>
    <x v="78"/>
    <x v="3"/>
    <n v="35.276906339999996"/>
    <n v="0"/>
    <x v="5"/>
    <s v="Male"/>
    <n v="1"/>
    <n v="17"/>
  </r>
  <r>
    <x v="75"/>
    <x v="3"/>
    <n v="39.89743533"/>
    <n v="0"/>
    <x v="5"/>
    <s v="Male"/>
    <n v="18"/>
    <n v="16"/>
  </r>
  <r>
    <x v="32"/>
    <x v="3"/>
    <n v="50.91500662"/>
    <n v="2"/>
    <x v="3"/>
    <s v="Female"/>
    <n v="6"/>
    <n v="25"/>
  </r>
  <r>
    <x v="50"/>
    <x v="3"/>
    <n v="53.149559330000002"/>
    <n v="1"/>
    <x v="1"/>
    <s v="Male"/>
    <n v="15"/>
    <n v="27"/>
  </r>
  <r>
    <x v="110"/>
    <x v="3"/>
    <n v="52.60910758"/>
    <n v="1"/>
    <x v="3"/>
    <s v="Female"/>
    <n v="17"/>
    <n v="30"/>
  </r>
  <r>
    <x v="148"/>
    <x v="3"/>
    <n v="50.596633249999996"/>
    <n v="2"/>
    <x v="8"/>
    <s v="Female"/>
    <n v="13"/>
    <n v="26"/>
  </r>
  <r>
    <x v="150"/>
    <x v="3"/>
    <n v="49.266078729999997"/>
    <n v="0"/>
    <x v="8"/>
    <s v="Male"/>
    <n v="12"/>
    <n v="27"/>
  </r>
  <r>
    <x v="141"/>
    <x v="3"/>
    <n v="51.161138149999999"/>
    <n v="1"/>
    <x v="8"/>
    <s v="Male"/>
    <n v="6"/>
    <n v="30"/>
  </r>
  <r>
    <x v="149"/>
    <x v="3"/>
    <n v="52.833941959999997"/>
    <n v="1"/>
    <x v="8"/>
    <s v="Male"/>
    <n v="1"/>
    <n v="30"/>
  </r>
  <r>
    <x v="30"/>
    <x v="3"/>
    <n v="51.833224600000001"/>
    <n v="0"/>
    <x v="3"/>
    <s v="Male"/>
    <n v="11"/>
    <n v="28"/>
  </r>
  <r>
    <x v="77"/>
    <x v="3"/>
    <n v="36.940273990000001"/>
    <n v="0"/>
    <x v="5"/>
    <s v="Male"/>
    <n v="4"/>
    <n v="17"/>
  </r>
  <r>
    <x v="51"/>
    <x v="3"/>
    <n v="52.602165640000003"/>
    <n v="0"/>
    <x v="1"/>
    <s v="Female"/>
    <n v="3"/>
    <n v="26"/>
  </r>
  <r>
    <x v="81"/>
    <x v="3"/>
    <n v="43.52726054"/>
    <n v="0"/>
    <x v="5"/>
    <s v="Female"/>
    <n v="5"/>
    <n v="25"/>
  </r>
  <r>
    <x v="156"/>
    <x v="3"/>
    <n v="53.610405849999999"/>
    <n v="1"/>
    <x v="8"/>
    <s v="Female"/>
    <n v="3"/>
    <n v="25"/>
  </r>
  <r>
    <x v="40"/>
    <x v="3"/>
    <n v="51.991708000000003"/>
    <n v="1"/>
    <x v="1"/>
    <s v="Male"/>
    <n v="22"/>
    <n v="25"/>
  </r>
  <r>
    <x v="244"/>
    <x v="3"/>
    <n v="44.44094861"/>
    <n v="0"/>
    <x v="0"/>
    <s v="Female"/>
    <n v="20"/>
    <n v="17"/>
  </r>
  <r>
    <x v="45"/>
    <x v="3"/>
    <n v="53.646168039999999"/>
    <n v="1"/>
    <x v="1"/>
    <s v="Male"/>
    <n v="19"/>
    <n v="28"/>
  </r>
  <r>
    <x v="161"/>
    <x v="3"/>
    <n v="48.085125519999998"/>
    <n v="1"/>
    <x v="8"/>
    <s v="Female"/>
    <n v="10"/>
    <n v="30"/>
  </r>
  <r>
    <x v="2"/>
    <x v="3"/>
    <n v="58.135544850000002"/>
    <n v="0"/>
    <x v="1"/>
    <s v="Female"/>
    <n v="2"/>
    <n v="29"/>
  </r>
  <r>
    <x v="188"/>
    <x v="3"/>
    <n v="50.824560310000003"/>
    <n v="2"/>
    <x v="3"/>
    <s v="Male"/>
    <n v="23"/>
    <n v="26"/>
  </r>
  <r>
    <x v="80"/>
    <x v="3"/>
    <n v="38.688516069999999"/>
    <n v="0"/>
    <x v="5"/>
    <s v="Male"/>
    <n v="11"/>
    <n v="16"/>
  </r>
  <r>
    <x v="225"/>
    <x v="3"/>
    <n v="43.31265415"/>
    <n v="0"/>
    <x v="0"/>
    <s v="Female"/>
    <n v="21"/>
    <n v="21"/>
  </r>
  <r>
    <x v="35"/>
    <x v="3"/>
    <n v="50.477618239999998"/>
    <n v="0"/>
    <x v="3"/>
    <s v="Female"/>
    <n v="23"/>
    <n v="29"/>
  </r>
  <r>
    <x v="160"/>
    <x v="3"/>
    <n v="53.900489090000001"/>
    <n v="0"/>
    <x v="8"/>
    <s v="Female"/>
    <n v="6"/>
    <n v="28"/>
  </r>
  <r>
    <x v="46"/>
    <x v="3"/>
    <n v="47.777935839999998"/>
    <n v="0"/>
    <x v="1"/>
    <s v="Male"/>
    <n v="18"/>
    <n v="27"/>
  </r>
  <r>
    <x v="12"/>
    <x v="3"/>
    <n v="50.196152240000004"/>
    <n v="2"/>
    <x v="1"/>
    <s v="Female"/>
    <n v="7"/>
    <n v="25"/>
  </r>
  <r>
    <x v="189"/>
    <x v="3"/>
    <n v="51.542430580000001"/>
    <n v="1"/>
    <x v="3"/>
    <s v="Male"/>
    <n v="16"/>
    <n v="27"/>
  </r>
  <r>
    <x v="192"/>
    <x v="3"/>
    <n v="51.265439710000003"/>
    <n v="0"/>
    <x v="3"/>
    <s v="Male"/>
    <n v="3"/>
    <n v="29"/>
  </r>
  <r>
    <x v="159"/>
    <x v="3"/>
    <n v="47.671235580000001"/>
    <n v="3"/>
    <x v="8"/>
    <s v="Female"/>
    <n v="21"/>
    <n v="30"/>
  </r>
  <r>
    <x v="145"/>
    <x v="3"/>
    <n v="48.857600699999999"/>
    <n v="1"/>
    <x v="8"/>
    <s v="Female"/>
    <n v="18"/>
    <n v="27"/>
  </r>
  <r>
    <x v="71"/>
    <x v="3"/>
    <n v="40.330934790000001"/>
    <n v="0"/>
    <x v="5"/>
    <s v="Male"/>
    <n v="10"/>
    <n v="18"/>
  </r>
  <r>
    <x v="232"/>
    <x v="3"/>
    <n v="46.53920617"/>
    <n v="0"/>
    <x v="0"/>
    <s v="Male"/>
    <n v="22"/>
    <n v="25"/>
  </r>
  <r>
    <x v="27"/>
    <x v="3"/>
    <n v="54.42916821"/>
    <n v="1"/>
    <x v="1"/>
    <s v="Male"/>
    <n v="22"/>
    <n v="29"/>
  </r>
  <r>
    <x v="34"/>
    <x v="3"/>
    <n v="53.244458129999998"/>
    <n v="1"/>
    <x v="3"/>
    <s v="Female"/>
    <n v="20"/>
    <n v="30"/>
  </r>
  <r>
    <x v="157"/>
    <x v="3"/>
    <n v="48.32264018"/>
    <n v="2"/>
    <x v="8"/>
    <s v="Male"/>
    <n v="5"/>
    <n v="30"/>
  </r>
  <r>
    <x v="191"/>
    <x v="3"/>
    <n v="54.046212670000003"/>
    <n v="0"/>
    <x v="3"/>
    <s v="Male"/>
    <n v="23"/>
    <n v="26"/>
  </r>
  <r>
    <x v="72"/>
    <x v="3"/>
    <n v="40.678128520000001"/>
    <n v="0"/>
    <x v="5"/>
    <s v="Male"/>
    <n v="11"/>
    <n v="16"/>
  </r>
  <r>
    <x v="240"/>
    <x v="3"/>
    <n v="45.21674299"/>
    <n v="0"/>
    <x v="0"/>
    <s v="Female"/>
    <n v="22"/>
    <n v="22"/>
  </r>
  <r>
    <x v="226"/>
    <x v="3"/>
    <n v="35.463757630000003"/>
    <n v="2"/>
    <x v="0"/>
    <s v="Female"/>
    <n v="8"/>
    <n v="17"/>
  </r>
  <r>
    <x v="47"/>
    <x v="3"/>
    <n v="49.871935819999997"/>
    <n v="0"/>
    <x v="1"/>
    <s v="Female"/>
    <n v="11"/>
    <n v="29"/>
  </r>
  <r>
    <x v="79"/>
    <x v="3"/>
    <n v="43.553773390000003"/>
    <n v="0"/>
    <x v="5"/>
    <s v="Male"/>
    <n v="8"/>
    <n v="24"/>
  </r>
  <r>
    <x v="190"/>
    <x v="3"/>
    <n v="49.385573729999997"/>
    <n v="0"/>
    <x v="3"/>
    <s v="Male"/>
    <n v="22"/>
    <n v="30"/>
  </r>
  <r>
    <x v="200"/>
    <x v="3"/>
    <n v="49.232345379999998"/>
    <n v="1"/>
    <x v="6"/>
    <s v="Male"/>
    <n v="8"/>
    <n v="25"/>
  </r>
  <r>
    <x v="116"/>
    <x v="3"/>
    <n v="49.825003619999997"/>
    <n v="1"/>
    <x v="7"/>
    <s v="Male"/>
    <n v="11"/>
    <n v="27"/>
  </r>
  <r>
    <x v="217"/>
    <x v="3"/>
    <n v="52.198368180000003"/>
    <n v="0"/>
    <x v="9"/>
    <s v="Female"/>
    <n v="11"/>
    <n v="26"/>
  </r>
  <r>
    <x v="107"/>
    <x v="3"/>
    <n v="51.325852070000003"/>
    <n v="1"/>
    <x v="6"/>
    <s v="Female"/>
    <n v="21"/>
    <n v="26"/>
  </r>
  <r>
    <x v="218"/>
    <x v="3"/>
    <n v="51.683255860000003"/>
    <n v="0"/>
    <x v="9"/>
    <s v="Female"/>
    <n v="6"/>
    <n v="28"/>
  </r>
  <r>
    <x v="206"/>
    <x v="3"/>
    <n v="52.6826954"/>
    <n v="1"/>
    <x v="6"/>
    <s v="Male"/>
    <n v="16"/>
    <n v="29"/>
  </r>
  <r>
    <x v="234"/>
    <x v="3"/>
    <n v="47.32298428"/>
    <n v="0"/>
    <x v="0"/>
    <s v="Female"/>
    <n v="7"/>
    <n v="23"/>
  </r>
  <r>
    <x v="89"/>
    <x v="3"/>
    <n v="51.453973910000002"/>
    <n v="0"/>
    <x v="2"/>
    <s v="Male"/>
    <n v="23"/>
    <n v="27"/>
  </r>
  <r>
    <x v="84"/>
    <x v="3"/>
    <n v="49.412624180000002"/>
    <n v="2"/>
    <x v="4"/>
    <s v="Female"/>
    <n v="5"/>
    <n v="30"/>
  </r>
  <r>
    <x v="24"/>
    <x v="3"/>
    <n v="51.227565650000003"/>
    <n v="0"/>
    <x v="2"/>
    <s v="Female"/>
    <n v="12"/>
    <n v="28"/>
  </r>
  <r>
    <x v="219"/>
    <x v="3"/>
    <n v="48.679452609999998"/>
    <n v="1"/>
    <x v="9"/>
    <s v="Male"/>
    <n v="2"/>
    <n v="28"/>
  </r>
  <r>
    <x v="83"/>
    <x v="3"/>
    <n v="48.250146360000002"/>
    <n v="2"/>
    <x v="4"/>
    <s v="Female"/>
    <n v="8"/>
    <n v="26"/>
  </r>
  <r>
    <x v="138"/>
    <x v="3"/>
    <n v="50.854632299999999"/>
    <n v="1"/>
    <x v="6"/>
    <s v="Male"/>
    <n v="7"/>
    <n v="26"/>
  </r>
  <r>
    <x v="220"/>
    <x v="3"/>
    <n v="48.468482600000002"/>
    <n v="1"/>
    <x v="9"/>
    <s v="Male"/>
    <n v="6"/>
    <n v="26"/>
  </r>
  <r>
    <x v="127"/>
    <x v="3"/>
    <n v="49.588263359999999"/>
    <n v="0"/>
    <x v="7"/>
    <s v="Male"/>
    <n v="24"/>
    <n v="28"/>
  </r>
  <r>
    <x v="99"/>
    <x v="3"/>
    <n v="51.16675687"/>
    <n v="1"/>
    <x v="4"/>
    <s v="Female"/>
    <n v="2"/>
    <n v="30"/>
  </r>
  <r>
    <x v="23"/>
    <x v="3"/>
    <n v="50.666053910000002"/>
    <n v="2"/>
    <x v="2"/>
    <s v="Female"/>
    <n v="2"/>
    <n v="27"/>
  </r>
  <r>
    <x v="205"/>
    <x v="3"/>
    <n v="52.081632249999998"/>
    <n v="1"/>
    <x v="6"/>
    <s v="Male"/>
    <n v="22"/>
    <n v="25"/>
  </r>
  <r>
    <x v="137"/>
    <x v="3"/>
    <n v="49.934725419999999"/>
    <n v="1"/>
    <x v="7"/>
    <s v="Female"/>
    <n v="8"/>
    <n v="25"/>
  </r>
  <r>
    <x v="196"/>
    <x v="3"/>
    <n v="49.746427439999998"/>
    <n v="2"/>
    <x v="9"/>
    <s v="Female"/>
    <n v="19"/>
    <n v="28"/>
  </r>
  <r>
    <x v="82"/>
    <x v="3"/>
    <n v="51.985262900000002"/>
    <n v="0"/>
    <x v="4"/>
    <s v="Male"/>
    <n v="20"/>
    <n v="25"/>
  </r>
  <r>
    <x v="86"/>
    <x v="3"/>
    <n v="49.348426199999999"/>
    <n v="1"/>
    <x v="2"/>
    <s v="Female"/>
    <n v="14"/>
    <n v="29"/>
  </r>
  <r>
    <x v="195"/>
    <x v="3"/>
    <n v="49.734403589999999"/>
    <n v="0"/>
    <x v="9"/>
    <s v="Female"/>
    <n v="20"/>
    <n v="28"/>
  </r>
  <r>
    <x v="126"/>
    <x v="3"/>
    <n v="49.98830246"/>
    <n v="1"/>
    <x v="7"/>
    <s v="Female"/>
    <n v="11"/>
    <n v="29"/>
  </r>
  <r>
    <x v="90"/>
    <x v="3"/>
    <n v="54.328316639999997"/>
    <n v="1"/>
    <x v="4"/>
    <s v="Female"/>
    <n v="3"/>
    <n v="29"/>
  </r>
  <r>
    <x v="68"/>
    <x v="3"/>
    <n v="49.119947799999998"/>
    <n v="1"/>
    <x v="4"/>
    <s v="Male"/>
    <n v="21"/>
    <n v="28"/>
  </r>
  <r>
    <x v="21"/>
    <x v="3"/>
    <n v="54.244562680000001"/>
    <n v="2"/>
    <x v="2"/>
    <s v="Female"/>
    <n v="8"/>
    <n v="26"/>
  </r>
  <r>
    <x v="228"/>
    <x v="3"/>
    <n v="39.524843009999998"/>
    <n v="0"/>
    <x v="0"/>
    <s v="Male"/>
    <n v="7"/>
    <n v="21"/>
  </r>
  <r>
    <x v="26"/>
    <x v="3"/>
    <n v="55.58461724"/>
    <n v="0"/>
    <x v="2"/>
    <s v="Female"/>
    <n v="2"/>
    <n v="25"/>
  </r>
  <r>
    <x v="194"/>
    <x v="3"/>
    <n v="51.073557520000001"/>
    <n v="0"/>
    <x v="9"/>
    <s v="Male"/>
    <n v="15"/>
    <n v="28"/>
  </r>
  <r>
    <x v="128"/>
    <x v="3"/>
    <n v="51.99141616"/>
    <n v="1"/>
    <x v="7"/>
    <s v="Female"/>
    <n v="5"/>
    <n v="28"/>
  </r>
  <r>
    <x v="106"/>
    <x v="3"/>
    <n v="55.905343600000002"/>
    <n v="0"/>
    <x v="4"/>
    <s v="Female"/>
    <n v="22"/>
    <n v="28"/>
  </r>
  <r>
    <x v="132"/>
    <x v="3"/>
    <n v="52.133081390000001"/>
    <n v="0"/>
    <x v="7"/>
    <s v="Female"/>
    <n v="2"/>
    <n v="28"/>
  </r>
  <r>
    <x v="212"/>
    <x v="3"/>
    <n v="47.673029210000003"/>
    <n v="1"/>
    <x v="6"/>
    <s v="Male"/>
    <n v="5"/>
    <n v="30"/>
  </r>
  <r>
    <x v="229"/>
    <x v="3"/>
    <n v="39.77625003"/>
    <n v="0"/>
    <x v="0"/>
    <s v="Female"/>
    <n v="16"/>
    <n v="15"/>
  </r>
  <r>
    <x v="211"/>
    <x v="3"/>
    <n v="51.007258"/>
    <n v="0"/>
    <x v="6"/>
    <s v="Male"/>
    <n v="8"/>
    <n v="29"/>
  </r>
  <r>
    <x v="104"/>
    <x v="3"/>
    <n v="49.652787719999999"/>
    <n v="0"/>
    <x v="4"/>
    <s v="Male"/>
    <n v="8"/>
    <n v="29"/>
  </r>
  <r>
    <x v="85"/>
    <x v="3"/>
    <n v="49.368131890000001"/>
    <n v="1"/>
    <x v="2"/>
    <s v="Female"/>
    <n v="13"/>
    <n v="29"/>
  </r>
  <r>
    <x v="213"/>
    <x v="3"/>
    <n v="51.505085510000001"/>
    <n v="1"/>
    <x v="6"/>
    <s v="Female"/>
    <n v="4"/>
    <n v="25"/>
  </r>
  <r>
    <x v="131"/>
    <x v="3"/>
    <n v="48.571515820000002"/>
    <n v="0"/>
    <x v="7"/>
    <s v="Male"/>
    <n v="14"/>
    <n v="27"/>
  </r>
  <r>
    <x v="214"/>
    <x v="3"/>
    <n v="54.588591000000001"/>
    <n v="1"/>
    <x v="6"/>
    <s v="Female"/>
    <n v="10"/>
    <n v="30"/>
  </r>
  <r>
    <x v="130"/>
    <x v="3"/>
    <n v="52.53994926"/>
    <n v="1"/>
    <x v="7"/>
    <s v="Male"/>
    <n v="5"/>
    <n v="30"/>
  </r>
  <r>
    <x v="105"/>
    <x v="3"/>
    <n v="47.836852180000001"/>
    <n v="0"/>
    <x v="4"/>
    <s v="Female"/>
    <n v="23"/>
    <n v="27"/>
  </r>
  <r>
    <x v="56"/>
    <x v="3"/>
    <n v="50.002314030000001"/>
    <n v="1"/>
    <x v="2"/>
    <s v="Female"/>
    <n v="21"/>
    <n v="27"/>
  </r>
  <r>
    <x v="87"/>
    <x v="3"/>
    <n v="48.430410530000003"/>
    <n v="1"/>
    <x v="2"/>
    <s v="Male"/>
    <n v="9"/>
    <n v="27"/>
  </r>
  <r>
    <x v="215"/>
    <x v="3"/>
    <n v="53.266430870000001"/>
    <n v="1"/>
    <x v="6"/>
    <s v="Female"/>
    <n v="4"/>
    <n v="26"/>
  </r>
  <r>
    <x v="103"/>
    <x v="3"/>
    <n v="49.657709730000001"/>
    <n v="0"/>
    <x v="4"/>
    <s v="Male"/>
    <n v="20"/>
    <n v="29"/>
  </r>
  <r>
    <x v="134"/>
    <x v="3"/>
    <n v="48.254248390000001"/>
    <n v="1"/>
    <x v="7"/>
    <s v="Male"/>
    <n v="15"/>
    <n v="29"/>
  </r>
  <r>
    <x v="245"/>
    <x v="3"/>
    <n v="43.529875699999998"/>
    <n v="0"/>
    <x v="0"/>
    <s v="Female"/>
    <n v="1"/>
    <n v="24"/>
  </r>
  <r>
    <x v="129"/>
    <x v="3"/>
    <n v="51.414903580000001"/>
    <n v="1"/>
    <x v="7"/>
    <s v="Female"/>
    <n v="19"/>
    <n v="28"/>
  </r>
  <r>
    <x v="233"/>
    <x v="3"/>
    <n v="47.212199920000003"/>
    <n v="2"/>
    <x v="0"/>
    <s v="Male"/>
    <n v="18"/>
    <n v="17"/>
  </r>
  <r>
    <x v="54"/>
    <x v="3"/>
    <n v="52.484804429999997"/>
    <n v="0"/>
    <x v="2"/>
    <s v="Male"/>
    <n v="21"/>
    <n v="25"/>
  </r>
  <r>
    <x v="242"/>
    <x v="3"/>
    <n v="44.061521399999997"/>
    <n v="0"/>
    <x v="0"/>
    <s v="Male"/>
    <n v="17"/>
    <n v="19"/>
  </r>
  <r>
    <x v="102"/>
    <x v="3"/>
    <n v="49.687051699999998"/>
    <n v="1"/>
    <x v="4"/>
    <s v="Female"/>
    <n v="8"/>
    <n v="27"/>
  </r>
  <r>
    <x v="88"/>
    <x v="3"/>
    <n v="51.791695300000001"/>
    <n v="2"/>
    <x v="2"/>
    <s v="Male"/>
    <n v="8"/>
    <n v="27"/>
  </r>
  <r>
    <x v="101"/>
    <x v="3"/>
    <n v="50.692603579999997"/>
    <n v="2"/>
    <x v="4"/>
    <s v="Male"/>
    <n v="21"/>
    <n v="27"/>
  </r>
  <r>
    <x v="100"/>
    <x v="3"/>
    <n v="52.230719440000001"/>
    <n v="1"/>
    <x v="4"/>
    <s v="Female"/>
    <n v="1"/>
    <n v="27"/>
  </r>
  <r>
    <x v="107"/>
    <x v="3"/>
    <n v="53.442019760000001"/>
    <n v="0"/>
    <x v="6"/>
    <s v="Female"/>
    <n v="21"/>
    <n v="26"/>
  </r>
  <r>
    <x v="248"/>
    <x v="3"/>
    <n v="35.464611750000003"/>
    <n v="1"/>
    <x v="0"/>
    <s v="Male"/>
    <n v="22"/>
    <n v="17"/>
  </r>
  <r>
    <x v="22"/>
    <x v="3"/>
    <n v="48.6652074"/>
    <n v="1"/>
    <x v="2"/>
    <s v="Female"/>
    <n v="2"/>
    <n v="26"/>
  </r>
  <r>
    <x v="133"/>
    <x v="3"/>
    <n v="52.110087579999998"/>
    <n v="1"/>
    <x v="7"/>
    <s v="Female"/>
    <n v="19"/>
    <n v="26"/>
  </r>
  <r>
    <x v="236"/>
    <x v="3"/>
    <n v="43.68844893"/>
    <n v="0"/>
    <x v="0"/>
    <s v="Male"/>
    <n v="24"/>
    <n v="21"/>
  </r>
  <r>
    <x v="231"/>
    <x v="3"/>
    <n v="41.845235359999997"/>
    <n v="0"/>
    <x v="0"/>
    <s v="Female"/>
    <n v="1"/>
    <n v="23"/>
  </r>
  <r>
    <x v="167"/>
    <x v="3"/>
    <n v="49.53040137"/>
    <n v="0"/>
    <x v="6"/>
    <s v="Female"/>
    <n v="5"/>
    <n v="28"/>
  </r>
  <r>
    <x v="120"/>
    <x v="3"/>
    <n v="49.653244039999997"/>
    <n v="1"/>
    <x v="7"/>
    <s v="Female"/>
    <n v="14"/>
    <n v="29"/>
  </r>
  <r>
    <x v="61"/>
    <x v="3"/>
    <n v="41.484168850000003"/>
    <n v="1"/>
    <x v="5"/>
    <s v="Male"/>
    <n v="3"/>
    <n v="22"/>
  </r>
  <r>
    <x v="93"/>
    <x v="3"/>
    <n v="51.618386569999998"/>
    <n v="1"/>
    <x v="4"/>
    <s v="Female"/>
    <n v="4"/>
    <n v="26"/>
  </r>
  <r>
    <x v="92"/>
    <x v="3"/>
    <n v="55.251380330000003"/>
    <n v="0"/>
    <x v="4"/>
    <s v="Male"/>
    <n v="3"/>
    <n v="30"/>
  </r>
  <r>
    <x v="17"/>
    <x v="3"/>
    <n v="51.074520730000003"/>
    <n v="1"/>
    <x v="2"/>
    <s v="Male"/>
    <n v="7"/>
    <n v="30"/>
  </r>
  <r>
    <x v="230"/>
    <x v="3"/>
    <n v="47.488599309999998"/>
    <n v="1"/>
    <x v="0"/>
    <s v="Male"/>
    <n v="17"/>
    <n v="21"/>
  </r>
  <r>
    <x v="172"/>
    <x v="3"/>
    <n v="48.722077849999998"/>
    <n v="2"/>
    <x v="9"/>
    <s v="Female"/>
    <n v="3"/>
    <n v="25"/>
  </r>
  <r>
    <x v="180"/>
    <x v="3"/>
    <n v="48.522373430000002"/>
    <n v="0"/>
    <x v="9"/>
    <s v="Male"/>
    <n v="24"/>
    <n v="29"/>
  </r>
  <r>
    <x v="174"/>
    <x v="3"/>
    <n v="51.587799060000002"/>
    <n v="0"/>
    <x v="9"/>
    <s v="Female"/>
    <n v="12"/>
    <n v="25"/>
  </r>
  <r>
    <x v="96"/>
    <x v="3"/>
    <n v="51.060419240000002"/>
    <n v="1"/>
    <x v="4"/>
    <s v="Female"/>
    <n v="9"/>
    <n v="25"/>
  </r>
  <r>
    <x v="168"/>
    <x v="3"/>
    <n v="48.775285500000003"/>
    <n v="0"/>
    <x v="6"/>
    <s v="Male"/>
    <n v="2"/>
    <n v="27"/>
  </r>
  <r>
    <x v="202"/>
    <x v="3"/>
    <n v="49.536897750000001"/>
    <n v="1"/>
    <x v="6"/>
    <s v="Male"/>
    <n v="21"/>
    <n v="26"/>
  </r>
  <r>
    <x v="95"/>
    <x v="3"/>
    <n v="54.474533620000003"/>
    <n v="1"/>
    <x v="4"/>
    <s v="Female"/>
    <n v="13"/>
    <n v="25"/>
  </r>
  <r>
    <x v="119"/>
    <x v="3"/>
    <n v="51.323569939999999"/>
    <n v="0"/>
    <x v="7"/>
    <s v="Female"/>
    <n v="8"/>
    <n v="26"/>
  </r>
  <r>
    <x v="60"/>
    <x v="3"/>
    <n v="45.252534269999998"/>
    <n v="0"/>
    <x v="5"/>
    <s v="Female"/>
    <n v="4"/>
    <n v="17"/>
  </r>
  <r>
    <x v="16"/>
    <x v="3"/>
    <n v="50.545206460000003"/>
    <n v="1"/>
    <x v="2"/>
    <s v="Male"/>
    <n v="7"/>
    <n v="29"/>
  </r>
  <r>
    <x v="173"/>
    <x v="3"/>
    <n v="50.524812679999997"/>
    <n v="1"/>
    <x v="9"/>
    <s v="Male"/>
    <n v="24"/>
    <n v="26"/>
  </r>
  <r>
    <x v="118"/>
    <x v="3"/>
    <n v="49.987765699999997"/>
    <n v="1"/>
    <x v="7"/>
    <s v="Female"/>
    <n v="13"/>
    <n v="29"/>
  </r>
  <r>
    <x v="171"/>
    <x v="3"/>
    <n v="49.285195039999998"/>
    <n v="0"/>
    <x v="9"/>
    <s v="Female"/>
    <n v="4"/>
    <n v="30"/>
  </r>
  <r>
    <x v="247"/>
    <x v="3"/>
    <n v="32.623002530000001"/>
    <n v="0"/>
    <x v="0"/>
    <s v="Male"/>
    <n v="16"/>
    <n v="17"/>
  </r>
  <r>
    <x v="117"/>
    <x v="3"/>
    <n v="53.945544290000001"/>
    <n v="1"/>
    <x v="7"/>
    <s v="Female"/>
    <n v="20"/>
    <n v="26"/>
  </r>
  <r>
    <x v="14"/>
    <x v="3"/>
    <n v="50.015079020000002"/>
    <n v="1"/>
    <x v="2"/>
    <s v="Male"/>
    <n v="4"/>
    <n v="26"/>
  </r>
  <r>
    <x v="166"/>
    <x v="3"/>
    <n v="49.770741440000002"/>
    <n v="1"/>
    <x v="6"/>
    <s v="Male"/>
    <n v="6"/>
    <n v="26"/>
  </r>
  <r>
    <x v="204"/>
    <x v="3"/>
    <n v="53.090335459999999"/>
    <n v="0"/>
    <x v="6"/>
    <s v="Female"/>
    <n v="2"/>
    <n v="28"/>
  </r>
  <r>
    <x v="124"/>
    <x v="3"/>
    <n v="50.583557300000002"/>
    <n v="1"/>
    <x v="7"/>
    <s v="Male"/>
    <n v="12"/>
    <n v="25"/>
  </r>
  <r>
    <x v="13"/>
    <x v="3"/>
    <n v="51.973768640000003"/>
    <n v="0"/>
    <x v="2"/>
    <s v="Male"/>
    <n v="13"/>
    <n v="26"/>
  </r>
  <r>
    <x v="57"/>
    <x v="3"/>
    <n v="48.735197139999997"/>
    <n v="1"/>
    <x v="4"/>
    <s v="Male"/>
    <n v="14"/>
    <n v="28"/>
  </r>
  <r>
    <x v="19"/>
    <x v="3"/>
    <n v="49.040225290000002"/>
    <n v="1"/>
    <x v="2"/>
    <s v="Female"/>
    <n v="18"/>
    <n v="27"/>
  </r>
  <r>
    <x v="62"/>
    <x v="3"/>
    <n v="43.001279570000001"/>
    <n v="0"/>
    <x v="5"/>
    <s v="Female"/>
    <n v="10"/>
    <n v="25"/>
  </r>
  <r>
    <x v="91"/>
    <x v="3"/>
    <n v="55.26558163"/>
    <n v="0"/>
    <x v="4"/>
    <s v="Female"/>
    <n v="16"/>
    <n v="29"/>
  </r>
  <r>
    <x v="169"/>
    <x v="3"/>
    <n v="49.694665329999999"/>
    <n v="1"/>
    <x v="9"/>
    <s v="Male"/>
    <n v="3"/>
    <n v="29"/>
  </r>
  <r>
    <x v="123"/>
    <x v="3"/>
    <n v="48.077646399999999"/>
    <n v="0"/>
    <x v="7"/>
    <s v="Female"/>
    <n v="2"/>
    <n v="29"/>
  </r>
  <r>
    <x v="175"/>
    <x v="3"/>
    <n v="49.406879009999997"/>
    <n v="0"/>
    <x v="9"/>
    <s v="Female"/>
    <n v="7"/>
    <n v="28"/>
  </r>
  <r>
    <x v="15"/>
    <x v="3"/>
    <n v="54.713004519999998"/>
    <n v="2"/>
    <x v="2"/>
    <s v="Male"/>
    <n v="9"/>
    <n v="30"/>
  </r>
  <r>
    <x v="58"/>
    <x v="3"/>
    <n v="45.107423130000001"/>
    <n v="2"/>
    <x v="5"/>
    <s v="Female"/>
    <n v="23"/>
    <n v="20"/>
  </r>
  <r>
    <x v="59"/>
    <x v="3"/>
    <n v="45.889027560000002"/>
    <n v="0"/>
    <x v="5"/>
    <s v="Female"/>
    <n v="18"/>
    <n v="21"/>
  </r>
  <r>
    <x v="98"/>
    <x v="3"/>
    <n v="52.657265189999997"/>
    <n v="2"/>
    <x v="4"/>
    <s v="Female"/>
    <n v="14"/>
    <n v="30"/>
  </r>
  <r>
    <x v="235"/>
    <x v="3"/>
    <n v="40.45798877"/>
    <n v="0"/>
    <x v="0"/>
    <s v="Female"/>
    <n v="19"/>
    <n v="21"/>
  </r>
  <r>
    <x v="122"/>
    <x v="3"/>
    <n v="50.867451760000002"/>
    <n v="1"/>
    <x v="7"/>
    <s v="Female"/>
    <n v="16"/>
    <n v="28"/>
  </r>
  <r>
    <x v="198"/>
    <x v="3"/>
    <n v="49.781180800000001"/>
    <n v="2"/>
    <x v="6"/>
    <s v="Male"/>
    <n v="22"/>
    <n v="26"/>
  </r>
  <r>
    <x v="18"/>
    <x v="3"/>
    <n v="48.477978950000001"/>
    <n v="0"/>
    <x v="2"/>
    <s v="Male"/>
    <n v="9"/>
    <n v="26"/>
  </r>
  <r>
    <x v="94"/>
    <x v="3"/>
    <n v="51.41964239"/>
    <n v="0"/>
    <x v="4"/>
    <s v="Male"/>
    <n v="23"/>
    <n v="29"/>
  </r>
  <r>
    <x v="233"/>
    <x v="4"/>
    <n v="40.34394812"/>
    <n v="2"/>
    <x v="0"/>
    <s v="Male"/>
    <n v="18"/>
    <n v="17"/>
  </r>
  <r>
    <x v="134"/>
    <x v="4"/>
    <n v="51.826638250000002"/>
    <n v="2"/>
    <x v="7"/>
    <s v="Male"/>
    <n v="15"/>
    <n v="29"/>
  </r>
  <r>
    <x v="41"/>
    <x v="4"/>
    <n v="51.909024940000002"/>
    <n v="4"/>
    <x v="3"/>
    <s v="Female"/>
    <n v="1"/>
    <n v="30"/>
  </r>
  <r>
    <x v="32"/>
    <x v="4"/>
    <n v="52.365184569999997"/>
    <n v="2"/>
    <x v="3"/>
    <s v="Female"/>
    <n v="6"/>
    <n v="25"/>
  </r>
  <r>
    <x v="39"/>
    <x v="4"/>
    <n v="55.087724450000003"/>
    <n v="2"/>
    <x v="3"/>
    <s v="Female"/>
    <n v="23"/>
    <n v="29"/>
  </r>
  <r>
    <x v="198"/>
    <x v="4"/>
    <n v="51.490739980000001"/>
    <n v="3"/>
    <x v="6"/>
    <s v="Male"/>
    <n v="22"/>
    <n v="26"/>
  </r>
  <r>
    <x v="211"/>
    <x v="4"/>
    <n v="55.09009691"/>
    <n v="1"/>
    <x v="6"/>
    <s v="Male"/>
    <n v="8"/>
    <n v="29"/>
  </r>
  <r>
    <x v="148"/>
    <x v="4"/>
    <n v="53.006864630000003"/>
    <n v="3"/>
    <x v="8"/>
    <s v="Female"/>
    <n v="13"/>
    <n v="26"/>
  </r>
  <r>
    <x v="212"/>
    <x v="4"/>
    <n v="49.110049660000001"/>
    <n v="1"/>
    <x v="6"/>
    <s v="Male"/>
    <n v="5"/>
    <n v="30"/>
  </r>
  <r>
    <x v="166"/>
    <x v="4"/>
    <n v="54.205180540000001"/>
    <n v="1"/>
    <x v="6"/>
    <s v="Male"/>
    <n v="6"/>
    <n v="26"/>
  </r>
  <r>
    <x v="147"/>
    <x v="4"/>
    <n v="62.351609449999998"/>
    <n v="2"/>
    <x v="8"/>
    <s v="Female"/>
    <n v="4"/>
    <n v="30"/>
  </r>
  <r>
    <x v="37"/>
    <x v="4"/>
    <n v="51.807944159999998"/>
    <n v="2"/>
    <x v="3"/>
    <s v="Female"/>
    <n v="24"/>
    <n v="25"/>
  </r>
  <r>
    <x v="247"/>
    <x v="4"/>
    <n v="30.48598484"/>
    <n v="0"/>
    <x v="0"/>
    <s v="Male"/>
    <n v="16"/>
    <n v="17"/>
  </r>
  <r>
    <x v="36"/>
    <x v="4"/>
    <n v="50.336552879999999"/>
    <n v="1"/>
    <x v="3"/>
    <s v="Male"/>
    <n v="3"/>
    <n v="25"/>
  </r>
  <r>
    <x v="205"/>
    <x v="4"/>
    <n v="53.744734059999999"/>
    <n v="1"/>
    <x v="6"/>
    <s v="Male"/>
    <n v="22"/>
    <n v="25"/>
  </r>
  <r>
    <x v="0"/>
    <x v="4"/>
    <n v="42.731552000000001"/>
    <n v="0"/>
    <x v="0"/>
    <s v="Female"/>
    <n v="9"/>
    <n v="22"/>
  </r>
  <r>
    <x v="145"/>
    <x v="4"/>
    <n v="50.873690269999997"/>
    <n v="1"/>
    <x v="8"/>
    <s v="Female"/>
    <n v="18"/>
    <n v="27"/>
  </r>
  <r>
    <x v="228"/>
    <x v="4"/>
    <n v="37.950355459999997"/>
    <n v="0"/>
    <x v="0"/>
    <s v="Male"/>
    <n v="7"/>
    <n v="21"/>
  </r>
  <r>
    <x v="35"/>
    <x v="4"/>
    <n v="54.484519450000001"/>
    <n v="0"/>
    <x v="3"/>
    <s v="Female"/>
    <n v="23"/>
    <n v="29"/>
  </r>
  <r>
    <x v="167"/>
    <x v="4"/>
    <n v="50.712423340000001"/>
    <n v="0"/>
    <x v="6"/>
    <s v="Female"/>
    <n v="5"/>
    <n v="28"/>
  </r>
  <r>
    <x v="202"/>
    <x v="4"/>
    <n v="51.87706189"/>
    <n v="1"/>
    <x v="6"/>
    <s v="Male"/>
    <n v="21"/>
    <n v="26"/>
  </r>
  <r>
    <x v="204"/>
    <x v="4"/>
    <n v="55.263858399999997"/>
    <n v="0"/>
    <x v="6"/>
    <s v="Female"/>
    <n v="2"/>
    <n v="28"/>
  </r>
  <r>
    <x v="226"/>
    <x v="4"/>
    <n v="36.015588579999999"/>
    <n v="2"/>
    <x v="0"/>
    <s v="Female"/>
    <n v="8"/>
    <n v="17"/>
  </r>
  <r>
    <x v="138"/>
    <x v="4"/>
    <n v="52.132320610000001"/>
    <n v="1"/>
    <x v="6"/>
    <s v="Male"/>
    <n v="7"/>
    <n v="26"/>
  </r>
  <r>
    <x v="168"/>
    <x v="4"/>
    <n v="50.180109350000002"/>
    <n v="0"/>
    <x v="6"/>
    <s v="Male"/>
    <n v="2"/>
    <n v="27"/>
  </r>
  <r>
    <x v="38"/>
    <x v="4"/>
    <n v="54.462593759999997"/>
    <n v="1"/>
    <x v="3"/>
    <s v="Female"/>
    <n v="21"/>
    <n v="25"/>
  </r>
  <r>
    <x v="34"/>
    <x v="4"/>
    <n v="54.778960519999998"/>
    <n v="1"/>
    <x v="3"/>
    <s v="Female"/>
    <n v="20"/>
    <n v="30"/>
  </r>
  <r>
    <x v="143"/>
    <x v="4"/>
    <n v="57.013313310000001"/>
    <n v="2"/>
    <x v="8"/>
    <s v="Female"/>
    <n v="17"/>
    <n v="29"/>
  </r>
  <r>
    <x v="146"/>
    <x v="4"/>
    <n v="49.258125810000003"/>
    <n v="1"/>
    <x v="8"/>
    <s v="Female"/>
    <n v="16"/>
    <n v="25"/>
  </r>
  <r>
    <x v="142"/>
    <x v="4"/>
    <n v="50.229934190000002"/>
    <n v="2"/>
    <x v="8"/>
    <s v="Male"/>
    <n v="17"/>
    <n v="27"/>
  </r>
  <r>
    <x v="33"/>
    <x v="4"/>
    <n v="54.571076069999997"/>
    <n v="1"/>
    <x v="3"/>
    <s v="Female"/>
    <n v="17"/>
    <n v="27"/>
  </r>
  <r>
    <x v="206"/>
    <x v="4"/>
    <n v="54.64329541"/>
    <n v="1"/>
    <x v="6"/>
    <s v="Male"/>
    <n v="16"/>
    <n v="29"/>
  </r>
  <r>
    <x v="107"/>
    <x v="4"/>
    <n v="55.32612202"/>
    <n v="1"/>
    <x v="6"/>
    <s v="Female"/>
    <n v="21"/>
    <n v="26"/>
  </r>
  <r>
    <x v="200"/>
    <x v="4"/>
    <n v="51.621645700000002"/>
    <n v="1"/>
    <x v="6"/>
    <s v="Male"/>
    <n v="8"/>
    <n v="25"/>
  </r>
  <r>
    <x v="132"/>
    <x v="4"/>
    <n v="52.672712050000001"/>
    <n v="0"/>
    <x v="7"/>
    <s v="Female"/>
    <n v="2"/>
    <n v="28"/>
  </r>
  <r>
    <x v="188"/>
    <x v="4"/>
    <n v="52.005065899999998"/>
    <n v="2"/>
    <x v="3"/>
    <s v="Male"/>
    <n v="23"/>
    <n v="26"/>
  </r>
  <r>
    <x v="161"/>
    <x v="4"/>
    <n v="52.636699999999998"/>
    <n v="2"/>
    <x v="8"/>
    <s v="Female"/>
    <n v="10"/>
    <n v="30"/>
  </r>
  <r>
    <x v="194"/>
    <x v="4"/>
    <n v="51.997618549999999"/>
    <n v="0"/>
    <x v="9"/>
    <s v="Male"/>
    <n v="15"/>
    <n v="28"/>
  </r>
  <r>
    <x v="180"/>
    <x v="4"/>
    <n v="50.378057890000001"/>
    <n v="0"/>
    <x v="9"/>
    <s v="Male"/>
    <n v="24"/>
    <n v="29"/>
  </r>
  <r>
    <x v="187"/>
    <x v="4"/>
    <n v="54.822520910000001"/>
    <n v="0"/>
    <x v="3"/>
    <s v="Male"/>
    <n v="18"/>
    <n v="25"/>
  </r>
  <r>
    <x v="162"/>
    <x v="4"/>
    <n v="56.177611429999999"/>
    <n v="0"/>
    <x v="8"/>
    <s v="Female"/>
    <n v="2"/>
    <n v="29"/>
  </r>
  <r>
    <x v="124"/>
    <x v="4"/>
    <n v="53.287286809999998"/>
    <n v="1"/>
    <x v="7"/>
    <s v="Male"/>
    <n v="12"/>
    <n v="25"/>
  </r>
  <r>
    <x v="169"/>
    <x v="4"/>
    <n v="51.914909680000001"/>
    <n v="2"/>
    <x v="9"/>
    <s v="Male"/>
    <n v="3"/>
    <n v="29"/>
  </r>
  <r>
    <x v="184"/>
    <x v="4"/>
    <n v="49.490559019999999"/>
    <n v="0"/>
    <x v="3"/>
    <s v="Male"/>
    <n v="8"/>
    <n v="30"/>
  </r>
  <r>
    <x v="246"/>
    <x v="4"/>
    <n v="38.90934919"/>
    <n v="1"/>
    <x v="0"/>
    <s v="Female"/>
    <n v="3"/>
    <n v="19"/>
  </r>
  <r>
    <x v="122"/>
    <x v="4"/>
    <n v="55.591815500000003"/>
    <n v="1"/>
    <x v="7"/>
    <s v="Female"/>
    <n v="16"/>
    <n v="28"/>
  </r>
  <r>
    <x v="171"/>
    <x v="4"/>
    <n v="53.244311570000001"/>
    <n v="1"/>
    <x v="9"/>
    <s v="Female"/>
    <n v="4"/>
    <n v="30"/>
  </r>
  <r>
    <x v="164"/>
    <x v="4"/>
    <n v="52.818634009999997"/>
    <n v="1"/>
    <x v="8"/>
    <s v="Male"/>
    <n v="9"/>
    <n v="27"/>
  </r>
  <r>
    <x v="182"/>
    <x v="4"/>
    <n v="49.554262950000002"/>
    <n v="2"/>
    <x v="9"/>
    <s v="Male"/>
    <n v="24"/>
    <n v="25"/>
  </r>
  <r>
    <x v="120"/>
    <x v="4"/>
    <n v="51.4471183"/>
    <n v="2"/>
    <x v="7"/>
    <s v="Female"/>
    <n v="14"/>
    <n v="29"/>
  </r>
  <r>
    <x v="227"/>
    <x v="4"/>
    <n v="36.866875759999999"/>
    <n v="0"/>
    <x v="0"/>
    <s v="Female"/>
    <n v="3"/>
    <n v="17"/>
  </r>
  <r>
    <x v="140"/>
    <x v="4"/>
    <n v="54.595705410000001"/>
    <n v="3"/>
    <x v="8"/>
    <s v="Male"/>
    <n v="7"/>
    <n v="28"/>
  </r>
  <r>
    <x v="115"/>
    <x v="4"/>
    <n v="54.568195699999997"/>
    <n v="1"/>
    <x v="7"/>
    <s v="Female"/>
    <n v="11"/>
    <n v="27"/>
  </r>
  <r>
    <x v="117"/>
    <x v="4"/>
    <n v="58.841188879999997"/>
    <n v="1"/>
    <x v="7"/>
    <s v="Female"/>
    <n v="20"/>
    <n v="26"/>
  </r>
  <r>
    <x v="177"/>
    <x v="4"/>
    <n v="55.025724339999996"/>
    <n v="2"/>
    <x v="9"/>
    <s v="Female"/>
    <n v="6"/>
    <n v="27"/>
  </r>
  <r>
    <x v="175"/>
    <x v="4"/>
    <n v="52.228326979999999"/>
    <n v="0"/>
    <x v="9"/>
    <s v="Female"/>
    <n v="7"/>
    <n v="28"/>
  </r>
  <r>
    <x v="178"/>
    <x v="4"/>
    <n v="52.617490029999999"/>
    <n v="1"/>
    <x v="9"/>
    <s v="Male"/>
    <n v="18"/>
    <n v="26"/>
  </r>
  <r>
    <x v="125"/>
    <x v="4"/>
    <n v="53.979679699999998"/>
    <n v="1"/>
    <x v="7"/>
    <s v="Male"/>
    <n v="12"/>
    <n v="27"/>
  </r>
  <r>
    <x v="137"/>
    <x v="4"/>
    <n v="52.204511359999998"/>
    <n v="2"/>
    <x v="7"/>
    <s v="Female"/>
    <n v="8"/>
    <n v="25"/>
  </r>
  <r>
    <x v="174"/>
    <x v="4"/>
    <n v="54.443035020000003"/>
    <n v="0"/>
    <x v="9"/>
    <s v="Female"/>
    <n v="12"/>
    <n v="25"/>
  </r>
  <r>
    <x v="119"/>
    <x v="4"/>
    <n v="52.693422759999997"/>
    <n v="1"/>
    <x v="7"/>
    <s v="Female"/>
    <n v="8"/>
    <n v="26"/>
  </r>
  <r>
    <x v="139"/>
    <x v="4"/>
    <n v="54.080908360000002"/>
    <n v="3"/>
    <x v="7"/>
    <s v="Female"/>
    <n v="10"/>
    <n v="29"/>
  </r>
  <r>
    <x v="179"/>
    <x v="4"/>
    <n v="54.005342089999999"/>
    <n v="3"/>
    <x v="9"/>
    <s v="Female"/>
    <n v="24"/>
    <n v="30"/>
  </r>
  <r>
    <x v="173"/>
    <x v="4"/>
    <n v="51.905446990000002"/>
    <n v="1"/>
    <x v="9"/>
    <s v="Male"/>
    <n v="24"/>
    <n v="26"/>
  </r>
  <r>
    <x v="230"/>
    <x v="4"/>
    <n v="48.07045162"/>
    <n v="2"/>
    <x v="0"/>
    <s v="Male"/>
    <n v="17"/>
    <n v="21"/>
  </r>
  <r>
    <x v="236"/>
    <x v="4"/>
    <n v="41.108092329999998"/>
    <n v="0"/>
    <x v="0"/>
    <s v="Male"/>
    <n v="24"/>
    <n v="21"/>
  </r>
  <r>
    <x v="118"/>
    <x v="4"/>
    <n v="50.981639360000003"/>
    <n v="1"/>
    <x v="7"/>
    <s v="Female"/>
    <n v="13"/>
    <n v="29"/>
  </r>
  <r>
    <x v="149"/>
    <x v="4"/>
    <n v="56.607552099999999"/>
    <n v="1"/>
    <x v="8"/>
    <s v="Male"/>
    <n v="1"/>
    <n v="30"/>
  </r>
  <r>
    <x v="195"/>
    <x v="4"/>
    <n v="50.513436519999999"/>
    <n v="1"/>
    <x v="9"/>
    <s v="Female"/>
    <n v="20"/>
    <n v="28"/>
  </r>
  <r>
    <x v="196"/>
    <x v="4"/>
    <n v="51.207969429999999"/>
    <n v="3"/>
    <x v="9"/>
    <s v="Female"/>
    <n v="19"/>
    <n v="28"/>
  </r>
  <r>
    <x v="213"/>
    <x v="4"/>
    <n v="53.616863469999998"/>
    <n v="1"/>
    <x v="6"/>
    <s v="Female"/>
    <n v="4"/>
    <n v="25"/>
  </r>
  <r>
    <x v="30"/>
    <x v="4"/>
    <n v="56.742006809999999"/>
    <n v="0"/>
    <x v="3"/>
    <s v="Male"/>
    <n v="11"/>
    <n v="28"/>
  </r>
  <r>
    <x v="150"/>
    <x v="4"/>
    <n v="51.950574230000001"/>
    <n v="0"/>
    <x v="8"/>
    <s v="Male"/>
    <n v="12"/>
    <n v="27"/>
  </r>
  <r>
    <x v="110"/>
    <x v="4"/>
    <n v="54.048607689999997"/>
    <n v="1"/>
    <x v="3"/>
    <s v="Female"/>
    <n v="17"/>
    <n v="30"/>
  </r>
  <r>
    <x v="214"/>
    <x v="4"/>
    <n v="57.740694589999997"/>
    <n v="2"/>
    <x v="6"/>
    <s v="Female"/>
    <n v="10"/>
    <n v="30"/>
  </r>
  <r>
    <x v="131"/>
    <x v="4"/>
    <n v="49.202054080000003"/>
    <n v="1"/>
    <x v="7"/>
    <s v="Male"/>
    <n v="14"/>
    <n v="27"/>
  </r>
  <r>
    <x v="215"/>
    <x v="4"/>
    <n v="55.48168922"/>
    <n v="1"/>
    <x v="6"/>
    <s v="Female"/>
    <n v="4"/>
    <n v="26"/>
  </r>
  <r>
    <x v="165"/>
    <x v="4"/>
    <n v="56.527951590000001"/>
    <n v="1"/>
    <x v="8"/>
    <s v="Male"/>
    <n v="14"/>
    <n v="30"/>
  </r>
  <r>
    <x v="130"/>
    <x v="4"/>
    <n v="54.060983319999998"/>
    <n v="1"/>
    <x v="7"/>
    <s v="Male"/>
    <n v="5"/>
    <n v="30"/>
  </r>
  <r>
    <x v="112"/>
    <x v="4"/>
    <n v="53.676839600000001"/>
    <n v="2"/>
    <x v="3"/>
    <s v="Female"/>
    <n v="7"/>
    <n v="29"/>
  </r>
  <r>
    <x v="242"/>
    <x v="4"/>
    <n v="44.813093430000002"/>
    <n v="0"/>
    <x v="0"/>
    <s v="Male"/>
    <n v="17"/>
    <n v="19"/>
  </r>
  <r>
    <x v="222"/>
    <x v="4"/>
    <n v="49.613383030000001"/>
    <n v="0"/>
    <x v="3"/>
    <s v="Male"/>
    <n v="23"/>
    <n v="26"/>
  </r>
  <r>
    <x v="129"/>
    <x v="4"/>
    <n v="52.604366949999999"/>
    <n v="2"/>
    <x v="7"/>
    <s v="Female"/>
    <n v="19"/>
    <n v="28"/>
  </r>
  <r>
    <x v="238"/>
    <x v="4"/>
    <n v="43.22567119"/>
    <n v="1"/>
    <x v="0"/>
    <s v="Male"/>
    <n v="12"/>
    <n v="25"/>
  </r>
  <r>
    <x v="217"/>
    <x v="4"/>
    <n v="52.905298610000003"/>
    <n v="0"/>
    <x v="9"/>
    <s v="Female"/>
    <n v="11"/>
    <n v="26"/>
  </r>
  <r>
    <x v="155"/>
    <x v="4"/>
    <n v="60.610059159999999"/>
    <n v="3"/>
    <x v="8"/>
    <s v="Female"/>
    <n v="20"/>
    <n v="26"/>
  </r>
  <r>
    <x v="176"/>
    <x v="4"/>
    <n v="52.361982410000003"/>
    <n v="1"/>
    <x v="9"/>
    <s v="Male"/>
    <n v="23"/>
    <n v="26"/>
  </r>
  <r>
    <x v="159"/>
    <x v="4"/>
    <n v="49.739712900000001"/>
    <n v="3"/>
    <x v="8"/>
    <s v="Female"/>
    <n v="21"/>
    <n v="30"/>
  </r>
  <r>
    <x v="190"/>
    <x v="4"/>
    <n v="50.005138070000001"/>
    <n v="0"/>
    <x v="3"/>
    <s v="Male"/>
    <n v="22"/>
    <n v="30"/>
  </r>
  <r>
    <x v="127"/>
    <x v="4"/>
    <n v="50.93935278"/>
    <n v="1"/>
    <x v="7"/>
    <s v="Male"/>
    <n v="24"/>
    <n v="28"/>
  </r>
  <r>
    <x v="220"/>
    <x v="4"/>
    <n v="50.239855800000001"/>
    <n v="1"/>
    <x v="9"/>
    <s v="Male"/>
    <n v="6"/>
    <n v="26"/>
  </r>
  <r>
    <x v="234"/>
    <x v="4"/>
    <n v="48.158209390000003"/>
    <n v="1"/>
    <x v="0"/>
    <s v="Female"/>
    <n v="7"/>
    <n v="23"/>
  </r>
  <r>
    <x v="191"/>
    <x v="4"/>
    <n v="55.249272959999999"/>
    <n v="0"/>
    <x v="3"/>
    <s v="Male"/>
    <n v="23"/>
    <n v="26"/>
  </r>
  <r>
    <x v="160"/>
    <x v="4"/>
    <n v="57.548156689999999"/>
    <n v="0"/>
    <x v="8"/>
    <s v="Female"/>
    <n v="6"/>
    <n v="28"/>
  </r>
  <r>
    <x v="157"/>
    <x v="4"/>
    <n v="51.185976480000001"/>
    <n v="2"/>
    <x v="8"/>
    <s v="Male"/>
    <n v="5"/>
    <n v="30"/>
  </r>
  <r>
    <x v="128"/>
    <x v="4"/>
    <n v="54.913798569999997"/>
    <n v="1"/>
    <x v="7"/>
    <s v="Female"/>
    <n v="5"/>
    <n v="28"/>
  </r>
  <r>
    <x v="192"/>
    <x v="4"/>
    <n v="53.323507429999999"/>
    <n v="1"/>
    <x v="3"/>
    <s v="Male"/>
    <n v="3"/>
    <n v="29"/>
  </r>
  <r>
    <x v="218"/>
    <x v="4"/>
    <n v="53.427663440000003"/>
    <n v="0"/>
    <x v="9"/>
    <s v="Female"/>
    <n v="6"/>
    <n v="28"/>
  </r>
  <r>
    <x v="156"/>
    <x v="4"/>
    <n v="56.848850159999998"/>
    <n v="1"/>
    <x v="8"/>
    <s v="Female"/>
    <n v="3"/>
    <n v="25"/>
  </r>
  <r>
    <x v="240"/>
    <x v="4"/>
    <n v="45.933322189999998"/>
    <n v="1"/>
    <x v="0"/>
    <s v="Female"/>
    <n v="22"/>
    <n v="22"/>
  </r>
  <r>
    <x v="113"/>
    <x v="4"/>
    <n v="55.173336480000003"/>
    <n v="1"/>
    <x v="3"/>
    <s v="Female"/>
    <n v="20"/>
    <n v="23"/>
  </r>
  <r>
    <x v="219"/>
    <x v="4"/>
    <n v="50.856140779999997"/>
    <n v="2"/>
    <x v="9"/>
    <s v="Male"/>
    <n v="2"/>
    <n v="28"/>
  </r>
  <r>
    <x v="225"/>
    <x v="4"/>
    <n v="44.02037009"/>
    <n v="0"/>
    <x v="0"/>
    <s v="Female"/>
    <n v="21"/>
    <n v="21"/>
  </r>
  <r>
    <x v="141"/>
    <x v="4"/>
    <n v="52.942901689999999"/>
    <n v="1"/>
    <x v="8"/>
    <s v="Male"/>
    <n v="6"/>
    <n v="30"/>
  </r>
  <r>
    <x v="52"/>
    <x v="4"/>
    <n v="53.757944760000001"/>
    <n v="3"/>
    <x v="1"/>
    <s v="Male"/>
    <n v="18"/>
    <n v="28"/>
  </r>
  <r>
    <x v="24"/>
    <x v="4"/>
    <n v="54.834624499999997"/>
    <n v="0"/>
    <x v="2"/>
    <s v="Female"/>
    <n v="12"/>
    <n v="28"/>
  </r>
  <r>
    <x v="94"/>
    <x v="4"/>
    <n v="55.974405019999999"/>
    <n v="0"/>
    <x v="4"/>
    <s v="Male"/>
    <n v="23"/>
    <n v="29"/>
  </r>
  <r>
    <x v="235"/>
    <x v="4"/>
    <n v="39.648295679999997"/>
    <n v="0"/>
    <x v="0"/>
    <s v="Female"/>
    <n v="19"/>
    <n v="21"/>
  </r>
  <r>
    <x v="67"/>
    <x v="4"/>
    <n v="43.126311399999999"/>
    <n v="1"/>
    <x v="5"/>
    <s v="Male"/>
    <n v="9"/>
    <n v="17"/>
  </r>
  <r>
    <x v="23"/>
    <x v="4"/>
    <n v="55.73137535"/>
    <n v="3"/>
    <x v="2"/>
    <s v="Female"/>
    <n v="2"/>
    <n v="27"/>
  </r>
  <r>
    <x v="95"/>
    <x v="4"/>
    <n v="57.057848180000001"/>
    <n v="1"/>
    <x v="4"/>
    <s v="Female"/>
    <n v="13"/>
    <n v="25"/>
  </r>
  <r>
    <x v="80"/>
    <x v="4"/>
    <n v="36.890016350000003"/>
    <n v="0"/>
    <x v="5"/>
    <s v="Male"/>
    <n v="11"/>
    <n v="16"/>
  </r>
  <r>
    <x v="49"/>
    <x v="4"/>
    <n v="58.965720429999998"/>
    <n v="1"/>
    <x v="1"/>
    <s v="Male"/>
    <n v="24"/>
    <n v="30"/>
  </r>
  <r>
    <x v="72"/>
    <x v="4"/>
    <n v="41.211897"/>
    <n v="0"/>
    <x v="5"/>
    <s v="Male"/>
    <n v="11"/>
    <n v="16"/>
  </r>
  <r>
    <x v="98"/>
    <x v="4"/>
    <n v="54.228090979999998"/>
    <n v="3"/>
    <x v="4"/>
    <s v="Female"/>
    <n v="14"/>
    <n v="30"/>
  </r>
  <r>
    <x v="4"/>
    <x v="4"/>
    <n v="49.762414749999998"/>
    <n v="1"/>
    <x v="1"/>
    <s v="Male"/>
    <n v="21"/>
    <n v="25"/>
  </r>
  <r>
    <x v="66"/>
    <x v="4"/>
    <n v="32.99772858"/>
    <n v="1"/>
    <x v="5"/>
    <s v="Male"/>
    <n v="21"/>
    <n v="16"/>
  </r>
  <r>
    <x v="22"/>
    <x v="4"/>
    <n v="52.636882489999998"/>
    <n v="1"/>
    <x v="2"/>
    <s v="Female"/>
    <n v="2"/>
    <n v="26"/>
  </r>
  <r>
    <x v="99"/>
    <x v="4"/>
    <n v="54.372515669999999"/>
    <n v="1"/>
    <x v="4"/>
    <s v="Female"/>
    <n v="2"/>
    <n v="30"/>
  </r>
  <r>
    <x v="48"/>
    <x v="4"/>
    <n v="56.710233529999996"/>
    <n v="1"/>
    <x v="1"/>
    <s v="Male"/>
    <n v="18"/>
    <n v="29"/>
  </r>
  <r>
    <x v="111"/>
    <x v="4"/>
    <n v="41.925586600000003"/>
    <n v="0"/>
    <x v="5"/>
    <s v="Male"/>
    <n v="20"/>
    <n v="25"/>
  </r>
  <r>
    <x v="244"/>
    <x v="4"/>
    <n v="39.070213799999998"/>
    <n v="0"/>
    <x v="0"/>
    <s v="Female"/>
    <n v="20"/>
    <n v="17"/>
  </r>
  <r>
    <x v="100"/>
    <x v="4"/>
    <n v="54.883320439999999"/>
    <n v="2"/>
    <x v="4"/>
    <s v="Female"/>
    <n v="1"/>
    <n v="27"/>
  </r>
  <r>
    <x v="101"/>
    <x v="4"/>
    <n v="51.997806179999998"/>
    <n v="2"/>
    <x v="4"/>
    <s v="Male"/>
    <n v="21"/>
    <n v="27"/>
  </r>
  <r>
    <x v="102"/>
    <x v="4"/>
    <n v="52.105573819999996"/>
    <n v="1"/>
    <x v="4"/>
    <s v="Female"/>
    <n v="8"/>
    <n v="27"/>
  </r>
  <r>
    <x v="47"/>
    <x v="4"/>
    <n v="51.956993099999998"/>
    <n v="1"/>
    <x v="1"/>
    <s v="Female"/>
    <n v="11"/>
    <n v="29"/>
  </r>
  <r>
    <x v="19"/>
    <x v="4"/>
    <n v="50.734768109999997"/>
    <n v="1"/>
    <x v="2"/>
    <s v="Female"/>
    <n v="18"/>
    <n v="27"/>
  </r>
  <r>
    <x v="103"/>
    <x v="4"/>
    <n v="50.358069469999997"/>
    <n v="0"/>
    <x v="4"/>
    <s v="Male"/>
    <n v="20"/>
    <n v="29"/>
  </r>
  <r>
    <x v="50"/>
    <x v="4"/>
    <n v="56.777938800000001"/>
    <n v="2"/>
    <x v="1"/>
    <s v="Male"/>
    <n v="15"/>
    <n v="27"/>
  </r>
  <r>
    <x v="64"/>
    <x v="4"/>
    <n v="41.635344259999997"/>
    <n v="1"/>
    <x v="5"/>
    <s v="Male"/>
    <n v="8"/>
    <n v="19"/>
  </r>
  <r>
    <x v="93"/>
    <x v="4"/>
    <n v="53.983435679999999"/>
    <n v="1"/>
    <x v="4"/>
    <s v="Female"/>
    <n v="4"/>
    <n v="26"/>
  </r>
  <r>
    <x v="2"/>
    <x v="4"/>
    <n v="62.706031449999998"/>
    <n v="0"/>
    <x v="1"/>
    <s v="Female"/>
    <n v="2"/>
    <n v="29"/>
  </r>
  <r>
    <x v="70"/>
    <x v="4"/>
    <n v="45.865064609999997"/>
    <n v="0"/>
    <x v="5"/>
    <s v="Female"/>
    <n v="7"/>
    <n v="17"/>
  </r>
  <r>
    <x v="239"/>
    <x v="4"/>
    <n v="40.716428149999999"/>
    <n v="2"/>
    <x v="0"/>
    <s v="Male"/>
    <n v="17"/>
    <n v="17"/>
  </r>
  <r>
    <x v="245"/>
    <x v="4"/>
    <n v="43.967895159999998"/>
    <n v="0"/>
    <x v="0"/>
    <s v="Female"/>
    <n v="1"/>
    <n v="24"/>
  </r>
  <r>
    <x v="86"/>
    <x v="4"/>
    <n v="52.533764789999999"/>
    <n v="1"/>
    <x v="2"/>
    <s v="Female"/>
    <n v="14"/>
    <n v="29"/>
  </r>
  <r>
    <x v="40"/>
    <x v="4"/>
    <n v="55.575321950000003"/>
    <n v="2"/>
    <x v="1"/>
    <s v="Male"/>
    <n v="22"/>
    <n v="25"/>
  </r>
  <r>
    <x v="27"/>
    <x v="4"/>
    <n v="57.824350709999997"/>
    <n v="2"/>
    <x v="1"/>
    <s v="Male"/>
    <n v="22"/>
    <n v="29"/>
  </r>
  <r>
    <x v="28"/>
    <x v="4"/>
    <n v="53.676243360000001"/>
    <n v="1"/>
    <x v="1"/>
    <s v="Female"/>
    <n v="18"/>
    <n v="26"/>
  </r>
  <r>
    <x v="78"/>
    <x v="4"/>
    <n v="35.928650830000002"/>
    <n v="0"/>
    <x v="5"/>
    <s v="Male"/>
    <n v="1"/>
    <n v="17"/>
  </r>
  <r>
    <x v="87"/>
    <x v="4"/>
    <n v="50.344920950000002"/>
    <n v="2"/>
    <x v="2"/>
    <s v="Male"/>
    <n v="9"/>
    <n v="27"/>
  </r>
  <r>
    <x v="56"/>
    <x v="4"/>
    <n v="53.074269729999997"/>
    <n v="1"/>
    <x v="2"/>
    <s v="Female"/>
    <n v="21"/>
    <n v="27"/>
  </r>
  <r>
    <x v="88"/>
    <x v="4"/>
    <n v="52.613762889999997"/>
    <n v="2"/>
    <x v="2"/>
    <s v="Male"/>
    <n v="8"/>
    <n v="27"/>
  </r>
  <r>
    <x v="81"/>
    <x v="4"/>
    <n v="44.136315879999998"/>
    <n v="0"/>
    <x v="5"/>
    <s v="Female"/>
    <n v="5"/>
    <n v="25"/>
  </r>
  <r>
    <x v="89"/>
    <x v="4"/>
    <n v="55.496607529999999"/>
    <n v="1"/>
    <x v="2"/>
    <s v="Male"/>
    <n v="23"/>
    <n v="27"/>
  </r>
  <r>
    <x v="79"/>
    <x v="4"/>
    <n v="44.001295800000001"/>
    <n v="0"/>
    <x v="5"/>
    <s v="Male"/>
    <n v="8"/>
    <n v="24"/>
  </r>
  <r>
    <x v="54"/>
    <x v="4"/>
    <n v="54.114137419999999"/>
    <n v="0"/>
    <x v="2"/>
    <s v="Male"/>
    <n v="21"/>
    <n v="25"/>
  </r>
  <r>
    <x v="12"/>
    <x v="4"/>
    <n v="50.72958174"/>
    <n v="3"/>
    <x v="1"/>
    <s v="Female"/>
    <n v="7"/>
    <n v="25"/>
  </r>
  <r>
    <x v="71"/>
    <x v="4"/>
    <n v="35.345361359999998"/>
    <n v="0"/>
    <x v="5"/>
    <s v="Male"/>
    <n v="10"/>
    <n v="18"/>
  </r>
  <r>
    <x v="69"/>
    <x v="4"/>
    <n v="40.7728027"/>
    <n v="0"/>
    <x v="5"/>
    <s v="Male"/>
    <n v="9"/>
    <n v="19"/>
  </r>
  <r>
    <x v="90"/>
    <x v="4"/>
    <n v="57.046189120000001"/>
    <n v="1"/>
    <x v="4"/>
    <s v="Female"/>
    <n v="3"/>
    <n v="29"/>
  </r>
  <r>
    <x v="75"/>
    <x v="4"/>
    <n v="36.712295349999998"/>
    <n v="0"/>
    <x v="5"/>
    <s v="Male"/>
    <n v="18"/>
    <n v="16"/>
  </r>
  <r>
    <x v="91"/>
    <x v="4"/>
    <n v="57.285987419999998"/>
    <n v="0"/>
    <x v="4"/>
    <s v="Female"/>
    <n v="16"/>
    <n v="29"/>
  </r>
  <r>
    <x v="26"/>
    <x v="4"/>
    <n v="57.229409140000001"/>
    <n v="0"/>
    <x v="2"/>
    <s v="Female"/>
    <n v="2"/>
    <n v="25"/>
  </r>
  <r>
    <x v="92"/>
    <x v="4"/>
    <n v="56.587616799999999"/>
    <n v="0"/>
    <x v="4"/>
    <s v="Male"/>
    <n v="3"/>
    <n v="30"/>
  </r>
  <r>
    <x v="51"/>
    <x v="4"/>
    <n v="54.250053970000003"/>
    <n v="0"/>
    <x v="1"/>
    <s v="Female"/>
    <n v="3"/>
    <n v="26"/>
  </r>
  <r>
    <x v="5"/>
    <x v="4"/>
    <n v="57.935912180000003"/>
    <n v="1"/>
    <x v="1"/>
    <s v="Male"/>
    <n v="13"/>
    <n v="30"/>
  </r>
  <r>
    <x v="21"/>
    <x v="4"/>
    <n v="59.615154799999999"/>
    <n v="2"/>
    <x v="2"/>
    <s v="Female"/>
    <n v="8"/>
    <n v="26"/>
  </r>
  <r>
    <x v="15"/>
    <x v="4"/>
    <n v="57.898778229999998"/>
    <n v="2"/>
    <x v="2"/>
    <s v="Male"/>
    <n v="9"/>
    <n v="30"/>
  </r>
  <r>
    <x v="83"/>
    <x v="4"/>
    <n v="50.672727449999996"/>
    <n v="2"/>
    <x v="4"/>
    <s v="Female"/>
    <n v="8"/>
    <n v="26"/>
  </r>
  <r>
    <x v="223"/>
    <x v="4"/>
    <n v="39.687831699999997"/>
    <n v="0"/>
    <x v="5"/>
    <s v="Female"/>
    <n v="8"/>
    <n v="20"/>
  </r>
  <r>
    <x v="16"/>
    <x v="4"/>
    <n v="51.29654266"/>
    <n v="2"/>
    <x v="2"/>
    <s v="Male"/>
    <n v="7"/>
    <n v="29"/>
  </r>
  <r>
    <x v="62"/>
    <x v="4"/>
    <n v="41.714618739999999"/>
    <n v="0"/>
    <x v="5"/>
    <s v="Female"/>
    <n v="10"/>
    <n v="25"/>
  </r>
  <r>
    <x v="104"/>
    <x v="4"/>
    <n v="51.063677929999997"/>
    <n v="0"/>
    <x v="4"/>
    <s v="Male"/>
    <n v="8"/>
    <n v="29"/>
  </r>
  <r>
    <x v="82"/>
    <x v="4"/>
    <n v="53.677192529999999"/>
    <n v="0"/>
    <x v="4"/>
    <s v="Male"/>
    <n v="20"/>
    <n v="25"/>
  </r>
  <r>
    <x v="241"/>
    <x v="4"/>
    <n v="42.957120009999997"/>
    <n v="1"/>
    <x v="0"/>
    <s v="Male"/>
    <n v="3"/>
    <n v="19"/>
  </r>
  <r>
    <x v="68"/>
    <x v="4"/>
    <n v="50.414750410000003"/>
    <n v="2"/>
    <x v="4"/>
    <s v="Male"/>
    <n v="21"/>
    <n v="28"/>
  </r>
  <r>
    <x v="7"/>
    <x v="4"/>
    <n v="52.599206109999997"/>
    <n v="1"/>
    <x v="1"/>
    <s v="Male"/>
    <n v="19"/>
    <n v="30"/>
  </r>
  <r>
    <x v="237"/>
    <x v="4"/>
    <n v="38.531136340000003"/>
    <n v="0"/>
    <x v="0"/>
    <s v="Female"/>
    <n v="23"/>
    <n v="20"/>
  </r>
  <r>
    <x v="77"/>
    <x v="4"/>
    <n v="37.478868499999997"/>
    <n v="0"/>
    <x v="5"/>
    <s v="Male"/>
    <n v="4"/>
    <n v="17"/>
  </r>
  <r>
    <x v="57"/>
    <x v="4"/>
    <n v="51.112712930000001"/>
    <n v="2"/>
    <x v="4"/>
    <s v="Male"/>
    <n v="14"/>
    <n v="28"/>
  </r>
  <r>
    <x v="248"/>
    <x v="4"/>
    <n v="34.255731699999998"/>
    <n v="1"/>
    <x v="0"/>
    <s v="Male"/>
    <n v="22"/>
    <n v="17"/>
  </r>
  <r>
    <x v="9"/>
    <x v="4"/>
    <n v="52.079510089999999"/>
    <n v="1"/>
    <x v="2"/>
    <s v="Male"/>
    <n v="21"/>
    <n v="28"/>
  </r>
  <r>
    <x v="58"/>
    <x v="4"/>
    <n v="39.505135080000002"/>
    <n v="2"/>
    <x v="5"/>
    <s v="Female"/>
    <n v="23"/>
    <n v="20"/>
  </r>
  <r>
    <x v="74"/>
    <x v="4"/>
    <n v="46.105363029999999"/>
    <n v="1"/>
    <x v="5"/>
    <s v="Male"/>
    <n v="18"/>
    <n v="25"/>
  </r>
  <r>
    <x v="61"/>
    <x v="4"/>
    <n v="38.08737318"/>
    <n v="1"/>
    <x v="5"/>
    <s v="Male"/>
    <n v="3"/>
    <n v="22"/>
  </r>
  <r>
    <x v="13"/>
    <x v="4"/>
    <n v="52.556065750000002"/>
    <n v="0"/>
    <x v="2"/>
    <s v="Male"/>
    <n v="13"/>
    <n v="26"/>
  </r>
  <r>
    <x v="42"/>
    <x v="4"/>
    <n v="53.189879070000003"/>
    <n v="0"/>
    <x v="1"/>
    <s v="Male"/>
    <n v="17"/>
    <n v="25"/>
  </r>
  <r>
    <x v="59"/>
    <x v="4"/>
    <n v="46.585433469999998"/>
    <n v="0"/>
    <x v="5"/>
    <s v="Female"/>
    <n v="18"/>
    <n v="21"/>
  </r>
  <r>
    <x v="11"/>
    <x v="4"/>
    <n v="55.654455720000001"/>
    <n v="1"/>
    <x v="2"/>
    <s v="Male"/>
    <n v="20"/>
    <n v="26"/>
  </r>
  <r>
    <x v="60"/>
    <x v="4"/>
    <n v="42.168341320000003"/>
    <n v="0"/>
    <x v="5"/>
    <s v="Female"/>
    <n v="4"/>
    <n v="17"/>
  </r>
  <r>
    <x v="43"/>
    <x v="4"/>
    <n v="53.721241929999998"/>
    <n v="0"/>
    <x v="1"/>
    <s v="Female"/>
    <n v="22"/>
    <n v="30"/>
  </r>
  <r>
    <x v="45"/>
    <x v="4"/>
    <n v="55.096993560000001"/>
    <n v="1"/>
    <x v="1"/>
    <s v="Male"/>
    <n v="19"/>
    <n v="28"/>
  </r>
  <r>
    <x v="85"/>
    <x v="4"/>
    <n v="53.280657169999998"/>
    <n v="1"/>
    <x v="2"/>
    <s v="Female"/>
    <n v="13"/>
    <n v="29"/>
  </r>
  <r>
    <x v="73"/>
    <x v="4"/>
    <n v="35.947745140000002"/>
    <n v="0"/>
    <x v="5"/>
    <s v="Male"/>
    <n v="13"/>
    <n v="21"/>
  </r>
  <r>
    <x v="46"/>
    <x v="4"/>
    <n v="51.731494159999997"/>
    <n v="0"/>
    <x v="1"/>
    <s v="Male"/>
    <n v="18"/>
    <n v="27"/>
  </r>
  <r>
    <x v="63"/>
    <x v="4"/>
    <n v="37.65209085"/>
    <n v="1"/>
    <x v="5"/>
    <s v="Female"/>
    <n v="8"/>
    <n v="19"/>
  </r>
  <r>
    <x v="231"/>
    <x v="4"/>
    <n v="42.629962659999997"/>
    <n v="1"/>
    <x v="0"/>
    <s v="Female"/>
    <n v="1"/>
    <n v="23"/>
  </r>
  <r>
    <x v="17"/>
    <x v="4"/>
    <n v="51.902752919999998"/>
    <n v="1"/>
    <x v="2"/>
    <s v="Male"/>
    <n v="7"/>
    <n v="30"/>
  </r>
  <r>
    <x v="229"/>
    <x v="4"/>
    <n v="36.065834709999997"/>
    <n v="0"/>
    <x v="0"/>
    <s v="Female"/>
    <n v="16"/>
    <n v="15"/>
  </r>
  <r>
    <x v="106"/>
    <x v="4"/>
    <n v="61.145866380000001"/>
    <n v="0"/>
    <x v="4"/>
    <s v="Female"/>
    <n v="22"/>
    <n v="28"/>
  </r>
  <r>
    <x v="105"/>
    <x v="4"/>
    <n v="51.463734479999999"/>
    <n v="0"/>
    <x v="4"/>
    <s v="Female"/>
    <n v="23"/>
    <n v="27"/>
  </r>
  <r>
    <x v="6"/>
    <x v="4"/>
    <n v="56.530204470000001"/>
    <n v="3"/>
    <x v="1"/>
    <s v="Male"/>
    <n v="8"/>
    <n v="28"/>
  </r>
  <r>
    <x v="107"/>
    <x v="4"/>
    <n v="54.657650080000003"/>
    <n v="1"/>
    <x v="6"/>
    <s v="Female"/>
    <n v="21"/>
    <n v="26"/>
  </r>
  <r>
    <x v="18"/>
    <x v="4"/>
    <n v="49.253308629999999"/>
    <n v="1"/>
    <x v="2"/>
    <s v="Male"/>
    <n v="9"/>
    <n v="26"/>
  </r>
  <r>
    <x v="180"/>
    <x v="5"/>
    <n v="52.925348460000002"/>
    <n v="0"/>
    <x v="9"/>
    <s v="Male"/>
    <n v="24"/>
    <n v="29"/>
  </r>
  <r>
    <x v="56"/>
    <x v="5"/>
    <n v="56.89105283"/>
    <n v="2"/>
    <x v="2"/>
    <s v="Female"/>
    <n v="21"/>
    <n v="27"/>
  </r>
  <r>
    <x v="21"/>
    <x v="5"/>
    <n v="65.008828890000004"/>
    <n v="2"/>
    <x v="2"/>
    <s v="Female"/>
    <n v="8"/>
    <n v="26"/>
  </r>
  <r>
    <x v="71"/>
    <x v="5"/>
    <n v="34.082180299999997"/>
    <n v="1"/>
    <x v="5"/>
    <s v="Male"/>
    <n v="10"/>
    <n v="18"/>
  </r>
  <r>
    <x v="175"/>
    <x v="5"/>
    <n v="52.847558929999998"/>
    <n v="1"/>
    <x v="9"/>
    <s v="Female"/>
    <n v="7"/>
    <n v="28"/>
  </r>
  <r>
    <x v="238"/>
    <x v="5"/>
    <n v="41.086991060000003"/>
    <n v="1"/>
    <x v="0"/>
    <s v="Male"/>
    <n v="12"/>
    <n v="25"/>
  </r>
  <r>
    <x v="23"/>
    <x v="5"/>
    <n v="57.691859180000002"/>
    <n v="3"/>
    <x v="2"/>
    <s v="Female"/>
    <n v="2"/>
    <n v="27"/>
  </r>
  <r>
    <x v="13"/>
    <x v="5"/>
    <n v="53.726101300000003"/>
    <n v="0"/>
    <x v="2"/>
    <s v="Male"/>
    <n v="13"/>
    <n v="26"/>
  </r>
  <r>
    <x v="215"/>
    <x v="5"/>
    <n v="56.545519470000002"/>
    <n v="2"/>
    <x v="6"/>
    <s v="Female"/>
    <n v="4"/>
    <n v="26"/>
  </r>
  <r>
    <x v="73"/>
    <x v="5"/>
    <n v="36.558581289999999"/>
    <n v="1"/>
    <x v="5"/>
    <s v="Male"/>
    <n v="13"/>
    <n v="21"/>
  </r>
  <r>
    <x v="176"/>
    <x v="5"/>
    <n v="57.173538460000003"/>
    <n v="2"/>
    <x v="9"/>
    <s v="Male"/>
    <n v="23"/>
    <n v="26"/>
  </r>
  <r>
    <x v="11"/>
    <x v="5"/>
    <n v="57.043669289999997"/>
    <n v="1"/>
    <x v="2"/>
    <s v="Male"/>
    <n v="20"/>
    <n v="26"/>
  </r>
  <r>
    <x v="75"/>
    <x v="5"/>
    <n v="37.444445430000002"/>
    <n v="0"/>
    <x v="5"/>
    <s v="Male"/>
    <n v="18"/>
    <n v="16"/>
  </r>
  <r>
    <x v="214"/>
    <x v="5"/>
    <n v="60.016747330000001"/>
    <n v="2"/>
    <x v="6"/>
    <s v="Female"/>
    <n v="10"/>
    <n v="30"/>
  </r>
  <r>
    <x v="19"/>
    <x v="5"/>
    <n v="54.234501809999998"/>
    <n v="1"/>
    <x v="2"/>
    <s v="Female"/>
    <n v="18"/>
    <n v="27"/>
  </r>
  <r>
    <x v="160"/>
    <x v="5"/>
    <n v="61.868576730000001"/>
    <n v="0"/>
    <x v="8"/>
    <s v="Female"/>
    <n v="6"/>
    <n v="28"/>
  </r>
  <r>
    <x v="231"/>
    <x v="5"/>
    <n v="43.060408750000001"/>
    <n v="1"/>
    <x v="0"/>
    <s v="Female"/>
    <n v="1"/>
    <n v="23"/>
  </r>
  <r>
    <x v="18"/>
    <x v="5"/>
    <n v="53.970859240000003"/>
    <n v="2"/>
    <x v="2"/>
    <s v="Male"/>
    <n v="9"/>
    <n v="26"/>
  </r>
  <r>
    <x v="194"/>
    <x v="5"/>
    <n v="54.613972789999998"/>
    <n v="0"/>
    <x v="9"/>
    <s v="Male"/>
    <n v="15"/>
    <n v="28"/>
  </r>
  <r>
    <x v="217"/>
    <x v="5"/>
    <n v="54.510574929999997"/>
    <n v="0"/>
    <x v="9"/>
    <s v="Female"/>
    <n v="11"/>
    <n v="26"/>
  </r>
  <r>
    <x v="196"/>
    <x v="5"/>
    <n v="51.935283179999999"/>
    <n v="3"/>
    <x v="9"/>
    <s v="Female"/>
    <n v="19"/>
    <n v="28"/>
  </r>
  <r>
    <x v="157"/>
    <x v="5"/>
    <n v="51.968210560000003"/>
    <n v="2"/>
    <x v="8"/>
    <s v="Male"/>
    <n v="5"/>
    <n v="30"/>
  </r>
  <r>
    <x v="17"/>
    <x v="5"/>
    <n v="52.936858119999997"/>
    <n v="1"/>
    <x v="2"/>
    <s v="Male"/>
    <n v="7"/>
    <n v="30"/>
  </r>
  <r>
    <x v="234"/>
    <x v="5"/>
    <n v="42.41716589"/>
    <n v="1"/>
    <x v="0"/>
    <s v="Female"/>
    <n v="7"/>
    <n v="23"/>
  </r>
  <r>
    <x v="173"/>
    <x v="5"/>
    <n v="55.810033590000003"/>
    <n v="2"/>
    <x v="9"/>
    <s v="Male"/>
    <n v="24"/>
    <n v="26"/>
  </r>
  <r>
    <x v="220"/>
    <x v="5"/>
    <n v="52.430066490000002"/>
    <n v="1"/>
    <x v="9"/>
    <s v="Male"/>
    <n v="6"/>
    <n v="26"/>
  </r>
  <r>
    <x v="195"/>
    <x v="5"/>
    <n v="53.576064170000002"/>
    <n v="1"/>
    <x v="9"/>
    <s v="Female"/>
    <n v="20"/>
    <n v="28"/>
  </r>
  <r>
    <x v="24"/>
    <x v="5"/>
    <n v="56.966273319999999"/>
    <n v="0"/>
    <x v="2"/>
    <s v="Female"/>
    <n v="12"/>
    <n v="28"/>
  </r>
  <r>
    <x v="171"/>
    <x v="5"/>
    <n v="54.951668259999998"/>
    <n v="1"/>
    <x v="9"/>
    <s v="Female"/>
    <n v="4"/>
    <n v="30"/>
  </r>
  <r>
    <x v="219"/>
    <x v="5"/>
    <n v="52.068486419999999"/>
    <n v="3"/>
    <x v="9"/>
    <s v="Male"/>
    <n v="2"/>
    <n v="28"/>
  </r>
  <r>
    <x v="15"/>
    <x v="5"/>
    <n v="63.145652130000002"/>
    <n v="2"/>
    <x v="2"/>
    <s v="Male"/>
    <n v="9"/>
    <n v="30"/>
  </r>
  <r>
    <x v="22"/>
    <x v="5"/>
    <n v="54.082436620000003"/>
    <n v="2"/>
    <x v="2"/>
    <s v="Female"/>
    <n v="2"/>
    <n v="26"/>
  </r>
  <r>
    <x v="244"/>
    <x v="5"/>
    <n v="37.342209760000003"/>
    <n v="0"/>
    <x v="0"/>
    <s v="Female"/>
    <n v="20"/>
    <n v="17"/>
  </r>
  <r>
    <x v="230"/>
    <x v="5"/>
    <n v="44.00625702"/>
    <n v="2"/>
    <x v="0"/>
    <s v="Male"/>
    <n v="17"/>
    <n v="21"/>
  </r>
  <r>
    <x v="155"/>
    <x v="5"/>
    <n v="65.741777229999997"/>
    <n v="4"/>
    <x v="8"/>
    <s v="Female"/>
    <n v="20"/>
    <n v="26"/>
  </r>
  <r>
    <x v="26"/>
    <x v="5"/>
    <n v="59.826067969999997"/>
    <n v="1"/>
    <x v="2"/>
    <s v="Female"/>
    <n v="2"/>
    <n v="25"/>
  </r>
  <r>
    <x v="174"/>
    <x v="5"/>
    <n v="55.083632350000002"/>
    <n v="0"/>
    <x v="9"/>
    <s v="Female"/>
    <n v="12"/>
    <n v="25"/>
  </r>
  <r>
    <x v="218"/>
    <x v="5"/>
    <n v="56.057749090000002"/>
    <n v="1"/>
    <x v="9"/>
    <s v="Female"/>
    <n v="6"/>
    <n v="28"/>
  </r>
  <r>
    <x v="74"/>
    <x v="5"/>
    <n v="46.7053254"/>
    <n v="1"/>
    <x v="5"/>
    <s v="Male"/>
    <n v="18"/>
    <n v="25"/>
  </r>
  <r>
    <x v="54"/>
    <x v="5"/>
    <n v="57.898489980000001"/>
    <n v="1"/>
    <x v="2"/>
    <s v="Male"/>
    <n v="21"/>
    <n v="25"/>
  </r>
  <r>
    <x v="156"/>
    <x v="5"/>
    <n v="57.82697598"/>
    <n v="1"/>
    <x v="8"/>
    <s v="Female"/>
    <n v="3"/>
    <n v="25"/>
  </r>
  <r>
    <x v="159"/>
    <x v="5"/>
    <n v="51.104421090000002"/>
    <n v="3"/>
    <x v="8"/>
    <s v="Female"/>
    <n v="21"/>
    <n v="30"/>
  </r>
  <r>
    <x v="169"/>
    <x v="5"/>
    <n v="54.041333260000002"/>
    <n v="2"/>
    <x v="9"/>
    <s v="Male"/>
    <n v="3"/>
    <n v="29"/>
  </r>
  <r>
    <x v="36"/>
    <x v="5"/>
    <n v="52.318174069999998"/>
    <n v="1"/>
    <x v="3"/>
    <s v="Male"/>
    <n v="3"/>
    <n v="25"/>
  </r>
  <r>
    <x v="245"/>
    <x v="5"/>
    <n v="44.596218540000002"/>
    <n v="0"/>
    <x v="0"/>
    <s v="Female"/>
    <n v="1"/>
    <n v="24"/>
  </r>
  <r>
    <x v="128"/>
    <x v="5"/>
    <n v="56.281476519999998"/>
    <n v="1"/>
    <x v="7"/>
    <s v="Female"/>
    <n v="5"/>
    <n v="28"/>
  </r>
  <r>
    <x v="129"/>
    <x v="5"/>
    <n v="54.555441680000001"/>
    <n v="2"/>
    <x v="7"/>
    <s v="Female"/>
    <n v="19"/>
    <n v="28"/>
  </r>
  <r>
    <x v="106"/>
    <x v="5"/>
    <n v="64.893019760000001"/>
    <n v="0"/>
    <x v="4"/>
    <s v="Female"/>
    <n v="22"/>
    <n v="28"/>
  </r>
  <r>
    <x v="130"/>
    <x v="5"/>
    <n v="56.770280300000003"/>
    <n v="1"/>
    <x v="7"/>
    <s v="Male"/>
    <n v="5"/>
    <n v="30"/>
  </r>
  <r>
    <x v="229"/>
    <x v="5"/>
    <n v="36.617120309999997"/>
    <n v="0"/>
    <x v="0"/>
    <s v="Female"/>
    <n v="16"/>
    <n v="15"/>
  </r>
  <r>
    <x v="105"/>
    <x v="5"/>
    <n v="52.12980374"/>
    <n v="0"/>
    <x v="4"/>
    <s v="Female"/>
    <n v="23"/>
    <n v="27"/>
  </r>
  <r>
    <x v="242"/>
    <x v="5"/>
    <n v="45.354679160000003"/>
    <n v="0"/>
    <x v="0"/>
    <s v="Male"/>
    <n v="17"/>
    <n v="19"/>
  </r>
  <r>
    <x v="131"/>
    <x v="5"/>
    <n v="50.970688899999999"/>
    <n v="2"/>
    <x v="7"/>
    <s v="Male"/>
    <n v="14"/>
    <n v="27"/>
  </r>
  <r>
    <x v="125"/>
    <x v="5"/>
    <n v="55.74514628"/>
    <n v="1"/>
    <x v="7"/>
    <s v="Male"/>
    <n v="12"/>
    <n v="27"/>
  </r>
  <r>
    <x v="64"/>
    <x v="5"/>
    <n v="39.934112489999997"/>
    <n v="1"/>
    <x v="5"/>
    <s v="Male"/>
    <n v="8"/>
    <n v="19"/>
  </r>
  <r>
    <x v="132"/>
    <x v="5"/>
    <n v="57.25758287"/>
    <n v="0"/>
    <x v="7"/>
    <s v="Female"/>
    <n v="2"/>
    <n v="28"/>
  </r>
  <r>
    <x v="104"/>
    <x v="5"/>
    <n v="55.527553449999999"/>
    <n v="0"/>
    <x v="4"/>
    <s v="Male"/>
    <n v="8"/>
    <n v="29"/>
  </r>
  <r>
    <x v="139"/>
    <x v="5"/>
    <n v="55.076228530000002"/>
    <n v="3"/>
    <x v="7"/>
    <s v="Female"/>
    <n v="10"/>
    <n v="29"/>
  </r>
  <r>
    <x v="134"/>
    <x v="5"/>
    <n v="54.763338519999998"/>
    <n v="3"/>
    <x v="7"/>
    <s v="Male"/>
    <n v="15"/>
    <n v="29"/>
  </r>
  <r>
    <x v="103"/>
    <x v="5"/>
    <n v="52.544704799999998"/>
    <n v="1"/>
    <x v="4"/>
    <s v="Male"/>
    <n v="20"/>
    <n v="29"/>
  </r>
  <r>
    <x v="115"/>
    <x v="5"/>
    <n v="56.966768760000001"/>
    <n v="2"/>
    <x v="7"/>
    <s v="Female"/>
    <n v="11"/>
    <n v="27"/>
  </r>
  <r>
    <x v="63"/>
    <x v="5"/>
    <n v="38.097513280000001"/>
    <n v="1"/>
    <x v="5"/>
    <s v="Female"/>
    <n v="8"/>
    <n v="19"/>
  </r>
  <r>
    <x v="83"/>
    <x v="5"/>
    <n v="52.60026955"/>
    <n v="2"/>
    <x v="4"/>
    <s v="Female"/>
    <n v="8"/>
    <n v="26"/>
  </r>
  <r>
    <x v="127"/>
    <x v="5"/>
    <n v="51.810320400000002"/>
    <n v="1"/>
    <x v="7"/>
    <s v="Male"/>
    <n v="24"/>
    <n v="28"/>
  </r>
  <r>
    <x v="60"/>
    <x v="5"/>
    <n v="37.860669360000003"/>
    <n v="0"/>
    <x v="5"/>
    <s v="Female"/>
    <n v="4"/>
    <n v="17"/>
  </r>
  <r>
    <x v="61"/>
    <x v="5"/>
    <n v="38.701438400000001"/>
    <n v="1"/>
    <x v="5"/>
    <s v="Male"/>
    <n v="3"/>
    <n v="22"/>
  </r>
  <r>
    <x v="118"/>
    <x v="5"/>
    <n v="52.325838330000003"/>
    <n v="2"/>
    <x v="7"/>
    <s v="Female"/>
    <n v="13"/>
    <n v="29"/>
  </r>
  <r>
    <x v="120"/>
    <x v="5"/>
    <n v="55.670106599999997"/>
    <n v="3"/>
    <x v="7"/>
    <s v="Female"/>
    <n v="14"/>
    <n v="29"/>
  </r>
  <r>
    <x v="236"/>
    <x v="5"/>
    <n v="40.291916610000001"/>
    <n v="0"/>
    <x v="0"/>
    <s v="Male"/>
    <n v="24"/>
    <n v="21"/>
  </r>
  <r>
    <x v="59"/>
    <x v="5"/>
    <n v="40.146450190000003"/>
    <n v="0"/>
    <x v="5"/>
    <s v="Female"/>
    <n v="18"/>
    <n v="21"/>
  </r>
  <r>
    <x v="122"/>
    <x v="5"/>
    <n v="58.587321690000003"/>
    <n v="1"/>
    <x v="7"/>
    <s v="Female"/>
    <n v="16"/>
    <n v="28"/>
  </r>
  <r>
    <x v="101"/>
    <x v="5"/>
    <n v="53.730914339999998"/>
    <n v="2"/>
    <x v="4"/>
    <s v="Male"/>
    <n v="21"/>
    <n v="27"/>
  </r>
  <r>
    <x v="248"/>
    <x v="5"/>
    <n v="33.118756070000003"/>
    <n v="1"/>
    <x v="0"/>
    <s v="Male"/>
    <n v="22"/>
    <n v="17"/>
  </r>
  <r>
    <x v="124"/>
    <x v="5"/>
    <n v="55.683101700000002"/>
    <n v="1"/>
    <x v="7"/>
    <s v="Male"/>
    <n v="12"/>
    <n v="25"/>
  </r>
  <r>
    <x v="57"/>
    <x v="5"/>
    <n v="52.178602210000001"/>
    <n v="2"/>
    <x v="4"/>
    <s v="Male"/>
    <n v="14"/>
    <n v="28"/>
  </r>
  <r>
    <x v="117"/>
    <x v="5"/>
    <n v="60.253481389999997"/>
    <n v="1"/>
    <x v="7"/>
    <s v="Female"/>
    <n v="20"/>
    <n v="26"/>
  </r>
  <r>
    <x v="68"/>
    <x v="5"/>
    <n v="52.431736639999997"/>
    <n v="2"/>
    <x v="4"/>
    <s v="Male"/>
    <n v="21"/>
    <n v="28"/>
  </r>
  <r>
    <x v="137"/>
    <x v="5"/>
    <n v="54.209835509999998"/>
    <n v="3"/>
    <x v="7"/>
    <s v="Female"/>
    <n v="8"/>
    <n v="25"/>
  </r>
  <r>
    <x v="82"/>
    <x v="5"/>
    <n v="54.70122868"/>
    <n v="1"/>
    <x v="4"/>
    <s v="Male"/>
    <n v="20"/>
    <n v="25"/>
  </r>
  <r>
    <x v="62"/>
    <x v="5"/>
    <n v="42.291394369999999"/>
    <n v="0"/>
    <x v="5"/>
    <s v="Female"/>
    <n v="10"/>
    <n v="25"/>
  </r>
  <r>
    <x v="58"/>
    <x v="5"/>
    <n v="37.753149639999997"/>
    <n v="2"/>
    <x v="5"/>
    <s v="Female"/>
    <n v="23"/>
    <n v="20"/>
  </r>
  <r>
    <x v="85"/>
    <x v="5"/>
    <n v="57.94709984"/>
    <n v="2"/>
    <x v="2"/>
    <s v="Female"/>
    <n v="13"/>
    <n v="29"/>
  </r>
  <r>
    <x v="107"/>
    <x v="5"/>
    <n v="56.045563530000003"/>
    <n v="1"/>
    <x v="6"/>
    <s v="Female"/>
    <n v="21"/>
    <n v="26"/>
  </r>
  <r>
    <x v="227"/>
    <x v="5"/>
    <n v="33.94994037"/>
    <n v="0"/>
    <x v="0"/>
    <s v="Female"/>
    <n v="3"/>
    <n v="17"/>
  </r>
  <r>
    <x v="91"/>
    <x v="5"/>
    <n v="59.011728169999998"/>
    <n v="0"/>
    <x v="4"/>
    <s v="Female"/>
    <n v="16"/>
    <n v="29"/>
  </r>
  <r>
    <x v="205"/>
    <x v="5"/>
    <n v="56.485219839999999"/>
    <n v="1"/>
    <x v="6"/>
    <s v="Male"/>
    <n v="22"/>
    <n v="25"/>
  </r>
  <r>
    <x v="90"/>
    <x v="5"/>
    <n v="58.55361079"/>
    <n v="1"/>
    <x v="4"/>
    <s v="Female"/>
    <n v="3"/>
    <n v="29"/>
  </r>
  <r>
    <x v="81"/>
    <x v="5"/>
    <n v="42.655340889999998"/>
    <n v="1"/>
    <x v="5"/>
    <s v="Female"/>
    <n v="5"/>
    <n v="25"/>
  </r>
  <r>
    <x v="162"/>
    <x v="5"/>
    <n v="60.517102530000003"/>
    <n v="0"/>
    <x v="8"/>
    <s v="Female"/>
    <n v="2"/>
    <n v="29"/>
  </r>
  <r>
    <x v="206"/>
    <x v="5"/>
    <n v="56.849405599999997"/>
    <n v="1"/>
    <x v="6"/>
    <s v="Male"/>
    <n v="16"/>
    <n v="29"/>
  </r>
  <r>
    <x v="89"/>
    <x v="5"/>
    <n v="58.055818219999999"/>
    <n v="1"/>
    <x v="2"/>
    <s v="Male"/>
    <n v="23"/>
    <n v="27"/>
  </r>
  <r>
    <x v="88"/>
    <x v="5"/>
    <n v="55.224476150000001"/>
    <n v="2"/>
    <x v="2"/>
    <s v="Male"/>
    <n v="8"/>
    <n v="27"/>
  </r>
  <r>
    <x v="161"/>
    <x v="5"/>
    <n v="55.876587870000002"/>
    <n v="3"/>
    <x v="8"/>
    <s v="Female"/>
    <n v="10"/>
    <n v="30"/>
  </r>
  <r>
    <x v="233"/>
    <x v="5"/>
    <n v="35.503615570000001"/>
    <n v="2"/>
    <x v="0"/>
    <s v="Male"/>
    <n v="18"/>
    <n v="17"/>
  </r>
  <r>
    <x v="211"/>
    <x v="5"/>
    <n v="55.754082570000001"/>
    <n v="2"/>
    <x v="6"/>
    <s v="Male"/>
    <n v="8"/>
    <n v="29"/>
  </r>
  <r>
    <x v="87"/>
    <x v="5"/>
    <n v="51.386419080000003"/>
    <n v="2"/>
    <x v="2"/>
    <s v="Male"/>
    <n v="9"/>
    <n v="27"/>
  </r>
  <r>
    <x v="86"/>
    <x v="5"/>
    <n v="55.138952500000002"/>
    <n v="2"/>
    <x v="2"/>
    <s v="Female"/>
    <n v="14"/>
    <n v="29"/>
  </r>
  <r>
    <x v="70"/>
    <x v="5"/>
    <n v="41.481224079999997"/>
    <n v="0"/>
    <x v="5"/>
    <s v="Female"/>
    <n v="7"/>
    <n v="17"/>
  </r>
  <r>
    <x v="213"/>
    <x v="5"/>
    <n v="54.74273316"/>
    <n v="1"/>
    <x v="6"/>
    <s v="Female"/>
    <n v="4"/>
    <n v="25"/>
  </r>
  <r>
    <x v="69"/>
    <x v="5"/>
    <n v="37.61401068"/>
    <n v="0"/>
    <x v="5"/>
    <s v="Male"/>
    <n v="9"/>
    <n v="19"/>
  </r>
  <r>
    <x v="204"/>
    <x v="5"/>
    <n v="57.706667150000001"/>
    <n v="1"/>
    <x v="6"/>
    <s v="Female"/>
    <n v="2"/>
    <n v="28"/>
  </r>
  <r>
    <x v="92"/>
    <x v="5"/>
    <n v="58.098489460000003"/>
    <n v="0"/>
    <x v="4"/>
    <s v="Male"/>
    <n v="3"/>
    <n v="30"/>
  </r>
  <r>
    <x v="202"/>
    <x v="5"/>
    <n v="52.928823229999999"/>
    <n v="1"/>
    <x v="6"/>
    <s v="Male"/>
    <n v="21"/>
    <n v="26"/>
  </r>
  <r>
    <x v="138"/>
    <x v="5"/>
    <n v="52.80591518"/>
    <n v="1"/>
    <x v="6"/>
    <s v="Male"/>
    <n v="7"/>
    <n v="26"/>
  </r>
  <r>
    <x v="66"/>
    <x v="5"/>
    <n v="33.464577349999999"/>
    <n v="1"/>
    <x v="5"/>
    <s v="Male"/>
    <n v="21"/>
    <n v="16"/>
  </r>
  <r>
    <x v="99"/>
    <x v="5"/>
    <n v="57.064354790000003"/>
    <n v="1"/>
    <x v="4"/>
    <s v="Female"/>
    <n v="2"/>
    <n v="30"/>
  </r>
  <r>
    <x v="166"/>
    <x v="5"/>
    <n v="55.341834159999998"/>
    <n v="2"/>
    <x v="6"/>
    <s v="Male"/>
    <n v="6"/>
    <n v="26"/>
  </r>
  <r>
    <x v="140"/>
    <x v="5"/>
    <n v="56.413319770000001"/>
    <n v="3"/>
    <x v="8"/>
    <s v="Male"/>
    <n v="7"/>
    <n v="28"/>
  </r>
  <r>
    <x v="167"/>
    <x v="5"/>
    <n v="51.846381469999997"/>
    <n v="0"/>
    <x v="6"/>
    <s v="Female"/>
    <n v="5"/>
    <n v="28"/>
  </r>
  <r>
    <x v="98"/>
    <x v="5"/>
    <n v="57.610394300000003"/>
    <n v="3"/>
    <x v="4"/>
    <s v="Female"/>
    <n v="14"/>
    <n v="30"/>
  </r>
  <r>
    <x v="100"/>
    <x v="5"/>
    <n v="58.269888530000003"/>
    <n v="2"/>
    <x v="4"/>
    <s v="Female"/>
    <n v="1"/>
    <n v="27"/>
  </r>
  <r>
    <x v="228"/>
    <x v="5"/>
    <n v="38.617684330000003"/>
    <n v="0"/>
    <x v="0"/>
    <s v="Male"/>
    <n v="7"/>
    <n v="21"/>
  </r>
  <r>
    <x v="95"/>
    <x v="5"/>
    <n v="58.719297300000001"/>
    <n v="2"/>
    <x v="4"/>
    <s v="Female"/>
    <n v="13"/>
    <n v="25"/>
  </r>
  <r>
    <x v="198"/>
    <x v="5"/>
    <n v="56.184663989999997"/>
    <n v="3"/>
    <x v="6"/>
    <s v="Male"/>
    <n v="22"/>
    <n v="26"/>
  </r>
  <r>
    <x v="67"/>
    <x v="5"/>
    <n v="43.602267300000001"/>
    <n v="1"/>
    <x v="5"/>
    <s v="Male"/>
    <n v="9"/>
    <n v="17"/>
  </r>
  <r>
    <x v="164"/>
    <x v="5"/>
    <n v="57.106418210000001"/>
    <n v="2"/>
    <x v="8"/>
    <s v="Male"/>
    <n v="9"/>
    <n v="27"/>
  </r>
  <r>
    <x v="200"/>
    <x v="5"/>
    <n v="53.804370380000002"/>
    <n v="1"/>
    <x v="6"/>
    <s v="Male"/>
    <n v="8"/>
    <n v="25"/>
  </r>
  <r>
    <x v="94"/>
    <x v="5"/>
    <n v="56.575195000000001"/>
    <n v="0"/>
    <x v="4"/>
    <s v="Male"/>
    <n v="23"/>
    <n v="29"/>
  </r>
  <r>
    <x v="93"/>
    <x v="5"/>
    <n v="56.469987439999997"/>
    <n v="2"/>
    <x v="4"/>
    <s v="Female"/>
    <n v="4"/>
    <n v="26"/>
  </r>
  <r>
    <x v="235"/>
    <x v="5"/>
    <n v="40.156412690000003"/>
    <n v="1"/>
    <x v="0"/>
    <s v="Female"/>
    <n v="19"/>
    <n v="21"/>
  </r>
  <r>
    <x v="177"/>
    <x v="5"/>
    <n v="58.335959010000003"/>
    <n v="3"/>
    <x v="9"/>
    <s v="Female"/>
    <n v="6"/>
    <n v="27"/>
  </r>
  <r>
    <x v="72"/>
    <x v="5"/>
    <n v="35.569399349999998"/>
    <n v="1"/>
    <x v="5"/>
    <s v="Male"/>
    <n v="11"/>
    <n v="16"/>
  </r>
  <r>
    <x v="150"/>
    <x v="5"/>
    <n v="56.292200389999998"/>
    <n v="1"/>
    <x v="8"/>
    <s v="Male"/>
    <n v="12"/>
    <n v="27"/>
  </r>
  <r>
    <x v="188"/>
    <x v="5"/>
    <n v="55.650681319999997"/>
    <n v="2"/>
    <x v="3"/>
    <s v="Male"/>
    <n v="23"/>
    <n v="26"/>
  </r>
  <r>
    <x v="2"/>
    <x v="5"/>
    <n v="64.663625789999998"/>
    <n v="0"/>
    <x v="1"/>
    <s v="Female"/>
    <n v="2"/>
    <n v="29"/>
  </r>
  <r>
    <x v="35"/>
    <x v="5"/>
    <n v="55.674807979999997"/>
    <n v="1"/>
    <x v="3"/>
    <s v="Female"/>
    <n v="23"/>
    <n v="29"/>
  </r>
  <r>
    <x v="182"/>
    <x v="5"/>
    <n v="51.869058699999997"/>
    <n v="2"/>
    <x v="9"/>
    <s v="Male"/>
    <n v="24"/>
    <n v="25"/>
  </r>
  <r>
    <x v="46"/>
    <x v="5"/>
    <n v="54.279324619999997"/>
    <n v="0"/>
    <x v="1"/>
    <s v="Male"/>
    <n v="18"/>
    <n v="27"/>
  </r>
  <r>
    <x v="149"/>
    <x v="5"/>
    <n v="60.600291689999999"/>
    <n v="1"/>
    <x v="8"/>
    <s v="Male"/>
    <n v="1"/>
    <n v="30"/>
  </r>
  <r>
    <x v="52"/>
    <x v="5"/>
    <n v="57.620682369999997"/>
    <n v="4"/>
    <x v="1"/>
    <s v="Male"/>
    <n v="18"/>
    <n v="28"/>
  </r>
  <r>
    <x v="226"/>
    <x v="5"/>
    <n v="33.893345150000002"/>
    <n v="3"/>
    <x v="0"/>
    <s v="Female"/>
    <n v="8"/>
    <n v="17"/>
  </r>
  <r>
    <x v="222"/>
    <x v="5"/>
    <n v="53.078894400000003"/>
    <n v="0"/>
    <x v="3"/>
    <s v="Male"/>
    <n v="23"/>
    <n v="26"/>
  </r>
  <r>
    <x v="30"/>
    <x v="5"/>
    <n v="61.461969760000002"/>
    <n v="0"/>
    <x v="3"/>
    <s v="Male"/>
    <n v="11"/>
    <n v="28"/>
  </r>
  <r>
    <x v="241"/>
    <x v="5"/>
    <n v="42.36869239"/>
    <n v="1"/>
    <x v="0"/>
    <s v="Male"/>
    <n v="3"/>
    <n v="19"/>
  </r>
  <r>
    <x v="6"/>
    <x v="5"/>
    <n v="62.108959560000002"/>
    <n v="3"/>
    <x v="1"/>
    <s v="Male"/>
    <n v="8"/>
    <n v="28"/>
  </r>
  <r>
    <x v="45"/>
    <x v="5"/>
    <n v="57.52444611"/>
    <n v="2"/>
    <x v="1"/>
    <s v="Male"/>
    <n v="19"/>
    <n v="28"/>
  </r>
  <r>
    <x v="240"/>
    <x v="5"/>
    <n v="46.809224690000001"/>
    <n v="1"/>
    <x v="0"/>
    <s v="Female"/>
    <n v="22"/>
    <n v="22"/>
  </r>
  <r>
    <x v="12"/>
    <x v="5"/>
    <n v="54.437561719999998"/>
    <n v="4"/>
    <x v="1"/>
    <s v="Female"/>
    <n v="7"/>
    <n v="25"/>
  </r>
  <r>
    <x v="112"/>
    <x v="5"/>
    <n v="57.534192879999999"/>
    <n v="2"/>
    <x v="3"/>
    <s v="Female"/>
    <n v="7"/>
    <n v="29"/>
  </r>
  <r>
    <x v="223"/>
    <x v="5"/>
    <n v="38.248817320000001"/>
    <n v="1"/>
    <x v="5"/>
    <s v="Female"/>
    <n v="8"/>
    <n v="20"/>
  </r>
  <r>
    <x v="5"/>
    <x v="5"/>
    <n v="59.548853700000002"/>
    <n v="1"/>
    <x v="1"/>
    <s v="Male"/>
    <n v="13"/>
    <n v="30"/>
  </r>
  <r>
    <x v="34"/>
    <x v="5"/>
    <n v="57.432007310000003"/>
    <n v="2"/>
    <x v="3"/>
    <s v="Female"/>
    <n v="20"/>
    <n v="30"/>
  </r>
  <r>
    <x v="80"/>
    <x v="5"/>
    <n v="37.414114189999999"/>
    <n v="0"/>
    <x v="5"/>
    <s v="Male"/>
    <n v="11"/>
    <n v="16"/>
  </r>
  <r>
    <x v="148"/>
    <x v="5"/>
    <n v="58.214624370000003"/>
    <n v="3"/>
    <x v="8"/>
    <s v="Female"/>
    <n v="13"/>
    <n v="26"/>
  </r>
  <r>
    <x v="32"/>
    <x v="5"/>
    <n v="54.380931539999999"/>
    <n v="2"/>
    <x v="3"/>
    <s v="Female"/>
    <n v="6"/>
    <n v="25"/>
  </r>
  <r>
    <x v="4"/>
    <x v="5"/>
    <n v="51.828357060000002"/>
    <n v="1"/>
    <x v="1"/>
    <s v="Male"/>
    <n v="21"/>
    <n v="25"/>
  </r>
  <r>
    <x v="111"/>
    <x v="5"/>
    <n v="42.575707090000002"/>
    <n v="1"/>
    <x v="5"/>
    <s v="Male"/>
    <n v="20"/>
    <n v="25"/>
  </r>
  <r>
    <x v="48"/>
    <x v="5"/>
    <n v="58.891816439999999"/>
    <n v="2"/>
    <x v="1"/>
    <s v="Male"/>
    <n v="18"/>
    <n v="29"/>
  </r>
  <r>
    <x v="145"/>
    <x v="5"/>
    <n v="53.303184549999997"/>
    <n v="2"/>
    <x v="8"/>
    <s v="Female"/>
    <n v="18"/>
    <n v="27"/>
  </r>
  <r>
    <x v="184"/>
    <x v="5"/>
    <n v="51.939950920000001"/>
    <n v="0"/>
    <x v="3"/>
    <s v="Male"/>
    <n v="8"/>
    <n v="30"/>
  </r>
  <r>
    <x v="143"/>
    <x v="5"/>
    <n v="60.131862169999998"/>
    <n v="2"/>
    <x v="8"/>
    <s v="Female"/>
    <n v="17"/>
    <n v="29"/>
  </r>
  <r>
    <x v="50"/>
    <x v="5"/>
    <n v="62.253596899999998"/>
    <n v="2"/>
    <x v="1"/>
    <s v="Male"/>
    <n v="15"/>
    <n v="27"/>
  </r>
  <r>
    <x v="33"/>
    <x v="5"/>
    <n v="56.176384519999999"/>
    <n v="1"/>
    <x v="3"/>
    <s v="Female"/>
    <n v="17"/>
    <n v="27"/>
  </r>
  <r>
    <x v="187"/>
    <x v="5"/>
    <n v="56.174457850000003"/>
    <n v="0"/>
    <x v="3"/>
    <s v="Male"/>
    <n v="18"/>
    <n v="25"/>
  </r>
  <r>
    <x v="51"/>
    <x v="5"/>
    <n v="56.720095450000002"/>
    <n v="0"/>
    <x v="1"/>
    <s v="Female"/>
    <n v="3"/>
    <n v="26"/>
  </r>
  <r>
    <x v="0"/>
    <x v="5"/>
    <n v="43.262144829999997"/>
    <n v="1"/>
    <x v="0"/>
    <s v="Female"/>
    <n v="9"/>
    <n v="22"/>
  </r>
  <r>
    <x v="246"/>
    <x v="5"/>
    <n v="37.695431540000001"/>
    <n v="1"/>
    <x v="0"/>
    <s v="Female"/>
    <n v="3"/>
    <n v="19"/>
  </r>
  <r>
    <x v="47"/>
    <x v="5"/>
    <n v="53.179814710000002"/>
    <n v="1"/>
    <x v="1"/>
    <s v="Female"/>
    <n v="11"/>
    <n v="29"/>
  </r>
  <r>
    <x v="146"/>
    <x v="5"/>
    <n v="53.405870530000001"/>
    <n v="2"/>
    <x v="8"/>
    <s v="Female"/>
    <n v="16"/>
    <n v="25"/>
  </r>
  <r>
    <x v="49"/>
    <x v="5"/>
    <n v="61.102305749999999"/>
    <n v="1"/>
    <x v="1"/>
    <s v="Male"/>
    <n v="24"/>
    <n v="30"/>
  </r>
  <r>
    <x v="179"/>
    <x v="5"/>
    <n v="55.767148169999999"/>
    <n v="3"/>
    <x v="9"/>
    <s v="Female"/>
    <n v="24"/>
    <n v="30"/>
  </r>
  <r>
    <x v="41"/>
    <x v="5"/>
    <n v="52.780489299999999"/>
    <n v="4"/>
    <x v="3"/>
    <s v="Female"/>
    <n v="1"/>
    <n v="30"/>
  </r>
  <r>
    <x v="192"/>
    <x v="5"/>
    <n v="55.65083791"/>
    <n v="1"/>
    <x v="3"/>
    <s v="Male"/>
    <n v="3"/>
    <n v="29"/>
  </r>
  <r>
    <x v="225"/>
    <x v="5"/>
    <n v="44.555225950000001"/>
    <n v="0"/>
    <x v="0"/>
    <s v="Female"/>
    <n v="21"/>
    <n v="21"/>
  </r>
  <r>
    <x v="191"/>
    <x v="5"/>
    <n v="57.408638000000003"/>
    <n v="0"/>
    <x v="3"/>
    <s v="Male"/>
    <n v="23"/>
    <n v="26"/>
  </r>
  <r>
    <x v="40"/>
    <x v="5"/>
    <n v="56.289062309999998"/>
    <n v="2"/>
    <x v="1"/>
    <s v="Male"/>
    <n v="22"/>
    <n v="25"/>
  </r>
  <r>
    <x v="42"/>
    <x v="5"/>
    <n v="56.059634090000003"/>
    <n v="0"/>
    <x v="1"/>
    <s v="Male"/>
    <n v="17"/>
    <n v="25"/>
  </r>
  <r>
    <x v="39"/>
    <x v="5"/>
    <n v="56.687863919999998"/>
    <n v="3"/>
    <x v="3"/>
    <s v="Female"/>
    <n v="23"/>
    <n v="29"/>
  </r>
  <r>
    <x v="147"/>
    <x v="5"/>
    <n v="64.11914213"/>
    <n v="2"/>
    <x v="8"/>
    <s v="Female"/>
    <n v="4"/>
    <n v="30"/>
  </r>
  <r>
    <x v="28"/>
    <x v="5"/>
    <n v="56.95791715"/>
    <n v="2"/>
    <x v="1"/>
    <s v="Female"/>
    <n v="18"/>
    <n v="26"/>
  </r>
  <r>
    <x v="43"/>
    <x v="5"/>
    <n v="56.075230009999999"/>
    <n v="1"/>
    <x v="1"/>
    <s v="Female"/>
    <n v="22"/>
    <n v="30"/>
  </r>
  <r>
    <x v="38"/>
    <x v="5"/>
    <n v="57.414645700000001"/>
    <n v="1"/>
    <x v="3"/>
    <s v="Female"/>
    <n v="21"/>
    <n v="25"/>
  </r>
  <r>
    <x v="178"/>
    <x v="5"/>
    <n v="53.18065678"/>
    <n v="2"/>
    <x v="9"/>
    <s v="Male"/>
    <n v="18"/>
    <n v="26"/>
  </r>
  <r>
    <x v="27"/>
    <x v="5"/>
    <n v="59.503903919999999"/>
    <n v="3"/>
    <x v="1"/>
    <s v="Male"/>
    <n v="22"/>
    <n v="29"/>
  </r>
  <r>
    <x v="237"/>
    <x v="5"/>
    <n v="34.973437609999998"/>
    <n v="0"/>
    <x v="0"/>
    <s v="Female"/>
    <n v="23"/>
    <n v="20"/>
  </r>
  <r>
    <x v="7"/>
    <x v="5"/>
    <n v="56.855464980000001"/>
    <n v="2"/>
    <x v="1"/>
    <s v="Male"/>
    <n v="19"/>
    <n v="30"/>
  </r>
  <r>
    <x v="79"/>
    <x v="5"/>
    <n v="44.664594319999999"/>
    <n v="1"/>
    <x v="5"/>
    <s v="Male"/>
    <n v="8"/>
    <n v="24"/>
  </r>
  <r>
    <x v="77"/>
    <x v="5"/>
    <n v="33.205008239999998"/>
    <n v="0"/>
    <x v="5"/>
    <s v="Male"/>
    <n v="4"/>
    <n v="17"/>
  </r>
  <r>
    <x v="142"/>
    <x v="5"/>
    <n v="52.713187859999998"/>
    <n v="2"/>
    <x v="8"/>
    <s v="Male"/>
    <n v="17"/>
    <n v="27"/>
  </r>
  <r>
    <x v="239"/>
    <x v="5"/>
    <n v="38.992733899999998"/>
    <n v="2"/>
    <x v="0"/>
    <s v="Male"/>
    <n v="17"/>
    <n v="17"/>
  </r>
  <r>
    <x v="37"/>
    <x v="5"/>
    <n v="54.316406819999997"/>
    <n v="2"/>
    <x v="3"/>
    <s v="Female"/>
    <n v="24"/>
    <n v="25"/>
  </r>
  <r>
    <x v="78"/>
    <x v="5"/>
    <n v="36.338568940000002"/>
    <n v="0"/>
    <x v="5"/>
    <s v="Male"/>
    <n v="1"/>
    <n v="17"/>
  </r>
  <r>
    <x v="113"/>
    <x v="5"/>
    <n v="56.793208319999998"/>
    <n v="1"/>
    <x v="3"/>
    <s v="Female"/>
    <n v="20"/>
    <n v="23"/>
  </r>
  <r>
    <x v="50"/>
    <x v="6"/>
    <n v="64.901887549999998"/>
    <n v="3"/>
    <x v="1"/>
    <s v="Male"/>
    <n v="15"/>
    <n v="27"/>
  </r>
  <r>
    <x v="146"/>
    <x v="6"/>
    <n v="55.413659610000003"/>
    <n v="3"/>
    <x v="8"/>
    <s v="Female"/>
    <n v="16"/>
    <n v="25"/>
  </r>
  <r>
    <x v="80"/>
    <x v="6"/>
    <n v="37.81593487"/>
    <n v="0"/>
    <x v="5"/>
    <s v="Male"/>
    <n v="11"/>
    <n v="16"/>
  </r>
  <r>
    <x v="67"/>
    <x v="6"/>
    <n v="44.118270279999997"/>
    <n v="1"/>
    <x v="5"/>
    <s v="Male"/>
    <n v="9"/>
    <n v="17"/>
  </r>
  <r>
    <x v="235"/>
    <x v="6"/>
    <n v="40.752216259999997"/>
    <n v="2"/>
    <x v="0"/>
    <s v="Female"/>
    <n v="19"/>
    <n v="21"/>
  </r>
  <r>
    <x v="95"/>
    <x v="6"/>
    <n v="60.605439789999998"/>
    <n v="3"/>
    <x v="4"/>
    <s v="Female"/>
    <n v="13"/>
    <n v="25"/>
  </r>
  <r>
    <x v="206"/>
    <x v="6"/>
    <n v="60.328717050000002"/>
    <n v="1"/>
    <x v="6"/>
    <s v="Male"/>
    <n v="16"/>
    <n v="29"/>
  </r>
  <r>
    <x v="87"/>
    <x v="6"/>
    <n v="54.984407670000003"/>
    <n v="3"/>
    <x v="2"/>
    <s v="Male"/>
    <n v="9"/>
    <n v="27"/>
  </r>
  <r>
    <x v="198"/>
    <x v="6"/>
    <n v="56.924974310000003"/>
    <n v="3"/>
    <x v="6"/>
    <s v="Male"/>
    <n v="22"/>
    <n v="26"/>
  </r>
  <r>
    <x v="200"/>
    <x v="6"/>
    <n v="55.841410070000002"/>
    <n v="1"/>
    <x v="6"/>
    <s v="Male"/>
    <n v="8"/>
    <n v="25"/>
  </r>
  <r>
    <x v="30"/>
    <x v="6"/>
    <n v="64.149870770000007"/>
    <n v="1"/>
    <x v="3"/>
    <s v="Male"/>
    <n v="11"/>
    <n v="28"/>
  </r>
  <r>
    <x v="28"/>
    <x v="6"/>
    <n v="60.09663467"/>
    <n v="3"/>
    <x v="1"/>
    <s v="Female"/>
    <n v="18"/>
    <n v="26"/>
  </r>
  <r>
    <x v="228"/>
    <x v="6"/>
    <n v="39.167949499999999"/>
    <n v="0"/>
    <x v="0"/>
    <s v="Male"/>
    <n v="7"/>
    <n v="21"/>
  </r>
  <r>
    <x v="245"/>
    <x v="6"/>
    <n v="45.261383809999998"/>
    <n v="0"/>
    <x v="0"/>
    <s v="Female"/>
    <n v="1"/>
    <n v="24"/>
  </r>
  <r>
    <x v="233"/>
    <x v="6"/>
    <n v="35.978334400000001"/>
    <n v="2"/>
    <x v="0"/>
    <s v="Male"/>
    <n v="18"/>
    <n v="17"/>
  </r>
  <r>
    <x v="240"/>
    <x v="6"/>
    <n v="44.221479879999997"/>
    <n v="2"/>
    <x v="0"/>
    <s v="Female"/>
    <n v="22"/>
    <n v="22"/>
  </r>
  <r>
    <x v="81"/>
    <x v="6"/>
    <n v="43.419380769999997"/>
    <n v="1"/>
    <x v="5"/>
    <s v="Female"/>
    <n v="5"/>
    <n v="25"/>
  </r>
  <r>
    <x v="52"/>
    <x v="6"/>
    <n v="60.85654272"/>
    <n v="4"/>
    <x v="1"/>
    <s v="Male"/>
    <n v="18"/>
    <n v="28"/>
  </r>
  <r>
    <x v="88"/>
    <x v="6"/>
    <n v="56.458728639999997"/>
    <n v="3"/>
    <x v="2"/>
    <s v="Male"/>
    <n v="8"/>
    <n v="27"/>
  </r>
  <r>
    <x v="113"/>
    <x v="6"/>
    <n v="59.523197279999998"/>
    <n v="1"/>
    <x v="3"/>
    <s v="Female"/>
    <n v="20"/>
    <n v="23"/>
  </r>
  <r>
    <x v="70"/>
    <x v="6"/>
    <n v="37.211120630000003"/>
    <n v="0"/>
    <x v="5"/>
    <s v="Female"/>
    <n v="7"/>
    <n v="17"/>
  </r>
  <r>
    <x v="89"/>
    <x v="6"/>
    <n v="60.007209779999997"/>
    <n v="1"/>
    <x v="2"/>
    <s v="Male"/>
    <n v="23"/>
    <n v="27"/>
  </r>
  <r>
    <x v="204"/>
    <x v="6"/>
    <n v="58.406472559999997"/>
    <n v="1"/>
    <x v="6"/>
    <s v="Female"/>
    <n v="2"/>
    <n v="28"/>
  </r>
  <r>
    <x v="92"/>
    <x v="6"/>
    <n v="63.269245519999998"/>
    <n v="0"/>
    <x v="4"/>
    <s v="Male"/>
    <n v="3"/>
    <n v="30"/>
  </r>
  <r>
    <x v="112"/>
    <x v="6"/>
    <n v="60.969711330000003"/>
    <n v="2"/>
    <x v="3"/>
    <s v="Female"/>
    <n v="7"/>
    <n v="29"/>
  </r>
  <r>
    <x v="69"/>
    <x v="6"/>
    <n v="38.242066389999998"/>
    <n v="0"/>
    <x v="5"/>
    <s v="Male"/>
    <n v="9"/>
    <n v="19"/>
  </r>
  <r>
    <x v="40"/>
    <x v="6"/>
    <n v="58.046569409999996"/>
    <n v="3"/>
    <x v="1"/>
    <s v="Male"/>
    <n v="22"/>
    <n v="25"/>
  </r>
  <r>
    <x v="222"/>
    <x v="6"/>
    <n v="54.363797310000002"/>
    <n v="1"/>
    <x v="3"/>
    <s v="Male"/>
    <n v="23"/>
    <n v="26"/>
  </r>
  <r>
    <x v="162"/>
    <x v="6"/>
    <n v="62.030593639999999"/>
    <n v="1"/>
    <x v="8"/>
    <s v="Female"/>
    <n v="2"/>
    <n v="29"/>
  </r>
  <r>
    <x v="79"/>
    <x v="6"/>
    <n v="45.350232419999998"/>
    <n v="1"/>
    <x v="5"/>
    <s v="Male"/>
    <n v="8"/>
    <n v="24"/>
  </r>
  <r>
    <x v="93"/>
    <x v="6"/>
    <n v="60.907614809999998"/>
    <n v="2"/>
    <x v="4"/>
    <s v="Female"/>
    <n v="4"/>
    <n v="26"/>
  </r>
  <r>
    <x v="90"/>
    <x v="6"/>
    <n v="63.668966779999998"/>
    <n v="1"/>
    <x v="4"/>
    <s v="Female"/>
    <n v="3"/>
    <n v="29"/>
  </r>
  <r>
    <x v="161"/>
    <x v="6"/>
    <n v="57.704113720000002"/>
    <n v="3"/>
    <x v="8"/>
    <s v="Female"/>
    <n v="10"/>
    <n v="30"/>
  </r>
  <r>
    <x v="211"/>
    <x v="6"/>
    <n v="58.952829110000003"/>
    <n v="3"/>
    <x v="6"/>
    <s v="Male"/>
    <n v="8"/>
    <n v="29"/>
  </r>
  <r>
    <x v="164"/>
    <x v="6"/>
    <n v="60.098571839999998"/>
    <n v="2"/>
    <x v="8"/>
    <s v="Male"/>
    <n v="9"/>
    <n v="27"/>
  </r>
  <r>
    <x v="94"/>
    <x v="6"/>
    <n v="60.59185755"/>
    <n v="0"/>
    <x v="4"/>
    <s v="Male"/>
    <n v="23"/>
    <n v="29"/>
  </r>
  <r>
    <x v="202"/>
    <x v="6"/>
    <n v="53.5970382"/>
    <n v="2"/>
    <x v="6"/>
    <s v="Male"/>
    <n v="21"/>
    <n v="26"/>
  </r>
  <r>
    <x v="205"/>
    <x v="6"/>
    <n v="60.008782629999999"/>
    <n v="2"/>
    <x v="6"/>
    <s v="Male"/>
    <n v="22"/>
    <n v="25"/>
  </r>
  <r>
    <x v="100"/>
    <x v="6"/>
    <n v="63.743194279999997"/>
    <n v="2"/>
    <x v="4"/>
    <s v="Female"/>
    <n v="1"/>
    <n v="27"/>
  </r>
  <r>
    <x v="167"/>
    <x v="6"/>
    <n v="54.379345049999998"/>
    <n v="0"/>
    <x v="6"/>
    <s v="Female"/>
    <n v="5"/>
    <n v="28"/>
  </r>
  <r>
    <x v="115"/>
    <x v="6"/>
    <n v="57.823915560000003"/>
    <n v="2"/>
    <x v="7"/>
    <s v="Female"/>
    <n v="11"/>
    <n v="27"/>
  </r>
  <r>
    <x v="128"/>
    <x v="6"/>
    <n v="57.052805460000002"/>
    <n v="1"/>
    <x v="7"/>
    <s v="Female"/>
    <n v="5"/>
    <n v="28"/>
  </r>
  <r>
    <x v="45"/>
    <x v="6"/>
    <n v="61.108186000000003"/>
    <n v="2"/>
    <x v="1"/>
    <s v="Male"/>
    <n v="19"/>
    <n v="28"/>
  </r>
  <r>
    <x v="63"/>
    <x v="6"/>
    <n v="38.71825638"/>
    <n v="2"/>
    <x v="5"/>
    <s v="Female"/>
    <n v="8"/>
    <n v="19"/>
  </r>
  <r>
    <x v="226"/>
    <x v="6"/>
    <n v="32.680654590000003"/>
    <n v="3"/>
    <x v="0"/>
    <s v="Female"/>
    <n v="8"/>
    <n v="17"/>
  </r>
  <r>
    <x v="127"/>
    <x v="6"/>
    <n v="54.404881760000002"/>
    <n v="1"/>
    <x v="7"/>
    <s v="Male"/>
    <n v="24"/>
    <n v="28"/>
  </r>
  <r>
    <x v="37"/>
    <x v="6"/>
    <n v="56.286749909999997"/>
    <n v="2"/>
    <x v="3"/>
    <s v="Female"/>
    <n v="24"/>
    <n v="25"/>
  </r>
  <r>
    <x v="82"/>
    <x v="6"/>
    <n v="56.20104104"/>
    <n v="1"/>
    <x v="4"/>
    <s v="Male"/>
    <n v="20"/>
    <n v="25"/>
  </r>
  <r>
    <x v="62"/>
    <x v="6"/>
    <n v="42.786278350000003"/>
    <n v="0"/>
    <x v="5"/>
    <s v="Female"/>
    <n v="10"/>
    <n v="25"/>
  </r>
  <r>
    <x v="142"/>
    <x v="6"/>
    <n v="55.036206249999999"/>
    <n v="2"/>
    <x v="8"/>
    <s v="Male"/>
    <n v="17"/>
    <n v="27"/>
  </r>
  <r>
    <x v="137"/>
    <x v="6"/>
    <n v="55.910161590000001"/>
    <n v="3"/>
    <x v="7"/>
    <s v="Female"/>
    <n v="8"/>
    <n v="25"/>
  </r>
  <r>
    <x v="117"/>
    <x v="6"/>
    <n v="65.893986069999997"/>
    <n v="1"/>
    <x v="7"/>
    <s v="Female"/>
    <n v="20"/>
    <n v="26"/>
  </r>
  <r>
    <x v="68"/>
    <x v="6"/>
    <n v="54.351584629999998"/>
    <n v="3"/>
    <x v="4"/>
    <s v="Male"/>
    <n v="21"/>
    <n v="28"/>
  </r>
  <r>
    <x v="57"/>
    <x v="6"/>
    <n v="56.87381654"/>
    <n v="2"/>
    <x v="4"/>
    <s v="Male"/>
    <n v="14"/>
    <n v="28"/>
  </r>
  <r>
    <x v="38"/>
    <x v="6"/>
    <n v="59.861241290000002"/>
    <n v="1"/>
    <x v="3"/>
    <s v="Female"/>
    <n v="21"/>
    <n v="25"/>
  </r>
  <r>
    <x v="124"/>
    <x v="6"/>
    <n v="58.057252570000003"/>
    <n v="1"/>
    <x v="7"/>
    <s v="Male"/>
    <n v="12"/>
    <n v="25"/>
  </r>
  <r>
    <x v="58"/>
    <x v="6"/>
    <n v="38.342008229999998"/>
    <n v="2"/>
    <x v="5"/>
    <s v="Female"/>
    <n v="23"/>
    <n v="20"/>
  </r>
  <r>
    <x v="43"/>
    <x v="6"/>
    <n v="57.990553779999999"/>
    <n v="1"/>
    <x v="1"/>
    <s v="Female"/>
    <n v="22"/>
    <n v="30"/>
  </r>
  <r>
    <x v="225"/>
    <x v="6"/>
    <n v="38.044082019999998"/>
    <n v="1"/>
    <x v="0"/>
    <s v="Female"/>
    <n v="21"/>
    <n v="21"/>
  </r>
  <r>
    <x v="122"/>
    <x v="6"/>
    <n v="60.153065239999997"/>
    <n v="1"/>
    <x v="7"/>
    <s v="Female"/>
    <n v="16"/>
    <n v="28"/>
  </r>
  <r>
    <x v="236"/>
    <x v="6"/>
    <n v="40.993110129999998"/>
    <n v="0"/>
    <x v="0"/>
    <s v="Male"/>
    <n v="24"/>
    <n v="21"/>
  </r>
  <r>
    <x v="59"/>
    <x v="6"/>
    <n v="40.668342559999999"/>
    <n v="1"/>
    <x v="5"/>
    <s v="Female"/>
    <n v="18"/>
    <n v="21"/>
  </r>
  <r>
    <x v="39"/>
    <x v="6"/>
    <n v="59.133640290000002"/>
    <n v="3"/>
    <x v="3"/>
    <s v="Female"/>
    <n v="23"/>
    <n v="29"/>
  </r>
  <r>
    <x v="248"/>
    <x v="6"/>
    <n v="31.758274910000001"/>
    <n v="1"/>
    <x v="0"/>
    <s v="Male"/>
    <n v="22"/>
    <n v="17"/>
  </r>
  <r>
    <x v="118"/>
    <x v="6"/>
    <n v="54.400122789999998"/>
    <n v="3"/>
    <x v="7"/>
    <s v="Female"/>
    <n v="13"/>
    <n v="29"/>
  </r>
  <r>
    <x v="42"/>
    <x v="6"/>
    <n v="57.31407239"/>
    <n v="0"/>
    <x v="1"/>
    <s v="Male"/>
    <n v="17"/>
    <n v="25"/>
  </r>
  <r>
    <x v="120"/>
    <x v="6"/>
    <n v="57.99770642"/>
    <n v="3"/>
    <x v="7"/>
    <s v="Female"/>
    <n v="14"/>
    <n v="29"/>
  </r>
  <r>
    <x v="60"/>
    <x v="6"/>
    <n v="34.757240459999998"/>
    <n v="0"/>
    <x v="5"/>
    <s v="Female"/>
    <n v="4"/>
    <n v="17"/>
  </r>
  <r>
    <x v="41"/>
    <x v="6"/>
    <n v="54.656548720000004"/>
    <n v="4"/>
    <x v="3"/>
    <s v="Female"/>
    <n v="1"/>
    <n v="30"/>
  </r>
  <r>
    <x v="223"/>
    <x v="6"/>
    <n v="39.005554349999997"/>
    <n v="1"/>
    <x v="5"/>
    <s v="Female"/>
    <n v="8"/>
    <n v="20"/>
  </r>
  <r>
    <x v="229"/>
    <x v="6"/>
    <n v="32.915291860000004"/>
    <n v="0"/>
    <x v="0"/>
    <s v="Female"/>
    <n v="16"/>
    <n v="15"/>
  </r>
  <r>
    <x v="36"/>
    <x v="6"/>
    <n v="54.832628800000002"/>
    <n v="1"/>
    <x v="3"/>
    <s v="Male"/>
    <n v="3"/>
    <n v="25"/>
  </r>
  <r>
    <x v="129"/>
    <x v="6"/>
    <n v="57.146143879999997"/>
    <n v="2"/>
    <x v="7"/>
    <s v="Female"/>
    <n v="19"/>
    <n v="28"/>
  </r>
  <r>
    <x v="49"/>
    <x v="6"/>
    <n v="66.330663470000005"/>
    <n v="1"/>
    <x v="1"/>
    <s v="Male"/>
    <n v="24"/>
    <n v="30"/>
  </r>
  <r>
    <x v="140"/>
    <x v="6"/>
    <n v="59.916934429999998"/>
    <n v="3"/>
    <x v="8"/>
    <s v="Male"/>
    <n v="7"/>
    <n v="28"/>
  </r>
  <r>
    <x v="32"/>
    <x v="6"/>
    <n v="57.03186187"/>
    <n v="2"/>
    <x v="3"/>
    <s v="Female"/>
    <n v="6"/>
    <n v="25"/>
  </r>
  <r>
    <x v="99"/>
    <x v="6"/>
    <n v="61.240505730000002"/>
    <n v="1"/>
    <x v="4"/>
    <s v="Female"/>
    <n v="2"/>
    <n v="30"/>
  </r>
  <r>
    <x v="111"/>
    <x v="6"/>
    <n v="43.339161230000002"/>
    <n v="1"/>
    <x v="5"/>
    <s v="Male"/>
    <n v="20"/>
    <n v="25"/>
  </r>
  <r>
    <x v="66"/>
    <x v="6"/>
    <n v="31.099497530000001"/>
    <n v="1"/>
    <x v="5"/>
    <s v="Male"/>
    <n v="21"/>
    <n v="16"/>
  </r>
  <r>
    <x v="138"/>
    <x v="6"/>
    <n v="55.879908960000002"/>
    <n v="1"/>
    <x v="6"/>
    <s v="Male"/>
    <n v="7"/>
    <n v="26"/>
  </r>
  <r>
    <x v="48"/>
    <x v="6"/>
    <n v="60.496375790000002"/>
    <n v="2"/>
    <x v="1"/>
    <s v="Male"/>
    <n v="18"/>
    <n v="29"/>
  </r>
  <r>
    <x v="227"/>
    <x v="6"/>
    <n v="32.959670780000003"/>
    <n v="1"/>
    <x v="0"/>
    <s v="Female"/>
    <n v="3"/>
    <n v="17"/>
  </r>
  <r>
    <x v="192"/>
    <x v="6"/>
    <n v="58.268442479999997"/>
    <n v="1"/>
    <x v="3"/>
    <s v="Male"/>
    <n v="3"/>
    <n v="29"/>
  </r>
  <r>
    <x v="33"/>
    <x v="6"/>
    <n v="59.412537239999999"/>
    <n v="2"/>
    <x v="3"/>
    <s v="Female"/>
    <n v="17"/>
    <n v="27"/>
  </r>
  <r>
    <x v="107"/>
    <x v="6"/>
    <n v="59.08229394"/>
    <n v="1"/>
    <x v="6"/>
    <s v="Female"/>
    <n v="21"/>
    <n v="26"/>
  </r>
  <r>
    <x v="101"/>
    <x v="6"/>
    <n v="55.455289749999999"/>
    <n v="2"/>
    <x v="4"/>
    <s v="Male"/>
    <n v="21"/>
    <n v="27"/>
  </r>
  <r>
    <x v="143"/>
    <x v="6"/>
    <n v="64.958091780000004"/>
    <n v="3"/>
    <x v="8"/>
    <s v="Female"/>
    <n v="17"/>
    <n v="29"/>
  </r>
  <r>
    <x v="98"/>
    <x v="6"/>
    <n v="60.720635909999999"/>
    <n v="3"/>
    <x v="4"/>
    <s v="Female"/>
    <n v="14"/>
    <n v="30"/>
  </r>
  <r>
    <x v="103"/>
    <x v="6"/>
    <n v="56.339104319999997"/>
    <n v="1"/>
    <x v="4"/>
    <s v="Male"/>
    <n v="20"/>
    <n v="29"/>
  </r>
  <r>
    <x v="139"/>
    <x v="6"/>
    <n v="57.419743889999999"/>
    <n v="3"/>
    <x v="7"/>
    <s v="Female"/>
    <n v="10"/>
    <n v="29"/>
  </r>
  <r>
    <x v="104"/>
    <x v="6"/>
    <n v="59.275822679999997"/>
    <n v="0"/>
    <x v="4"/>
    <s v="Male"/>
    <n v="8"/>
    <n v="29"/>
  </r>
  <r>
    <x v="34"/>
    <x v="6"/>
    <n v="59.747077079999997"/>
    <n v="2"/>
    <x v="3"/>
    <s v="Female"/>
    <n v="20"/>
    <n v="30"/>
  </r>
  <r>
    <x v="132"/>
    <x v="6"/>
    <n v="59.3643535"/>
    <n v="1"/>
    <x v="7"/>
    <s v="Female"/>
    <n v="2"/>
    <n v="28"/>
  </r>
  <r>
    <x v="47"/>
    <x v="6"/>
    <n v="57.76995952"/>
    <n v="1"/>
    <x v="1"/>
    <s v="Female"/>
    <n v="11"/>
    <n v="29"/>
  </r>
  <r>
    <x v="242"/>
    <x v="6"/>
    <n v="39.352792010000002"/>
    <n v="1"/>
    <x v="0"/>
    <s v="Male"/>
    <n v="17"/>
    <n v="19"/>
  </r>
  <r>
    <x v="64"/>
    <x v="6"/>
    <n v="34.671781070000002"/>
    <n v="1"/>
    <x v="5"/>
    <s v="Male"/>
    <n v="8"/>
    <n v="19"/>
  </r>
  <r>
    <x v="241"/>
    <x v="6"/>
    <n v="42.874460560000003"/>
    <n v="1"/>
    <x v="0"/>
    <s v="Male"/>
    <n v="3"/>
    <n v="19"/>
  </r>
  <r>
    <x v="131"/>
    <x v="6"/>
    <n v="52.747717680000001"/>
    <n v="3"/>
    <x v="7"/>
    <s v="Male"/>
    <n v="14"/>
    <n v="27"/>
  </r>
  <r>
    <x v="105"/>
    <x v="6"/>
    <n v="53.401667379999999"/>
    <n v="1"/>
    <x v="4"/>
    <s v="Female"/>
    <n v="23"/>
    <n v="27"/>
  </r>
  <r>
    <x v="35"/>
    <x v="6"/>
    <n v="59.24061511"/>
    <n v="2"/>
    <x v="3"/>
    <s v="Female"/>
    <n v="23"/>
    <n v="29"/>
  </r>
  <r>
    <x v="46"/>
    <x v="6"/>
    <n v="55.341341569999997"/>
    <n v="0"/>
    <x v="1"/>
    <s v="Male"/>
    <n v="18"/>
    <n v="27"/>
  </r>
  <r>
    <x v="130"/>
    <x v="6"/>
    <n v="60.413709079999997"/>
    <n v="1"/>
    <x v="7"/>
    <s v="Male"/>
    <n v="5"/>
    <n v="30"/>
  </r>
  <r>
    <x v="106"/>
    <x v="6"/>
    <n v="67.712509879999999"/>
    <n v="1"/>
    <x v="4"/>
    <s v="Female"/>
    <n v="22"/>
    <n v="28"/>
  </r>
  <r>
    <x v="134"/>
    <x v="6"/>
    <n v="56.917398380000002"/>
    <n v="3"/>
    <x v="7"/>
    <s v="Male"/>
    <n v="15"/>
    <n v="29"/>
  </r>
  <r>
    <x v="0"/>
    <x v="6"/>
    <n v="40.605334859999999"/>
    <n v="1"/>
    <x v="0"/>
    <s v="Female"/>
    <n v="9"/>
    <n v="22"/>
  </r>
  <r>
    <x v="91"/>
    <x v="6"/>
    <n v="63.44068627"/>
    <n v="1"/>
    <x v="4"/>
    <s v="Female"/>
    <n v="16"/>
    <n v="29"/>
  </r>
  <r>
    <x v="54"/>
    <x v="6"/>
    <n v="60.341818719999999"/>
    <n v="1"/>
    <x v="2"/>
    <s v="Male"/>
    <n v="21"/>
    <n v="25"/>
  </r>
  <r>
    <x v="246"/>
    <x v="6"/>
    <n v="38.212479389999999"/>
    <n v="1"/>
    <x v="0"/>
    <s v="Female"/>
    <n v="3"/>
    <n v="19"/>
  </r>
  <r>
    <x v="23"/>
    <x v="6"/>
    <n v="59.333772019999998"/>
    <n v="3"/>
    <x v="2"/>
    <s v="Female"/>
    <n v="2"/>
    <n v="27"/>
  </r>
  <r>
    <x v="174"/>
    <x v="6"/>
    <n v="55.742828690000003"/>
    <n v="1"/>
    <x v="9"/>
    <s v="Female"/>
    <n v="12"/>
    <n v="25"/>
  </r>
  <r>
    <x v="77"/>
    <x v="6"/>
    <n v="33.817757999999998"/>
    <n v="0"/>
    <x v="5"/>
    <s v="Male"/>
    <n v="4"/>
    <n v="17"/>
  </r>
  <r>
    <x v="15"/>
    <x v="6"/>
    <n v="65.841012739999996"/>
    <n v="3"/>
    <x v="2"/>
    <s v="Male"/>
    <n v="9"/>
    <n v="30"/>
  </r>
  <r>
    <x v="182"/>
    <x v="6"/>
    <n v="56.767158209999998"/>
    <n v="2"/>
    <x v="9"/>
    <s v="Male"/>
    <n v="24"/>
    <n v="25"/>
  </r>
  <r>
    <x v="19"/>
    <x v="6"/>
    <n v="56.653215000000003"/>
    <n v="1"/>
    <x v="2"/>
    <s v="Female"/>
    <n v="18"/>
    <n v="27"/>
  </r>
  <r>
    <x v="219"/>
    <x v="6"/>
    <n v="54.503001220000002"/>
    <n v="3"/>
    <x v="9"/>
    <s v="Male"/>
    <n v="2"/>
    <n v="28"/>
  </r>
  <r>
    <x v="26"/>
    <x v="6"/>
    <n v="64.234594700000002"/>
    <n v="2"/>
    <x v="2"/>
    <s v="Female"/>
    <n v="2"/>
    <n v="25"/>
  </r>
  <r>
    <x v="238"/>
    <x v="6"/>
    <n v="41.680791110000001"/>
    <n v="1"/>
    <x v="0"/>
    <s v="Male"/>
    <n v="12"/>
    <n v="25"/>
  </r>
  <r>
    <x v="159"/>
    <x v="6"/>
    <n v="52.813115179999997"/>
    <n v="4"/>
    <x v="8"/>
    <s v="Female"/>
    <n v="21"/>
    <n v="30"/>
  </r>
  <r>
    <x v="230"/>
    <x v="6"/>
    <n v="44.708054730000001"/>
    <n v="2"/>
    <x v="0"/>
    <s v="Male"/>
    <n v="17"/>
    <n v="21"/>
  </r>
  <r>
    <x v="195"/>
    <x v="6"/>
    <n v="54.44471317"/>
    <n v="2"/>
    <x v="9"/>
    <s v="Female"/>
    <n v="20"/>
    <n v="28"/>
  </r>
  <r>
    <x v="2"/>
    <x v="6"/>
    <n v="69.160519820000005"/>
    <n v="0"/>
    <x v="1"/>
    <s v="Female"/>
    <n v="2"/>
    <n v="29"/>
  </r>
  <r>
    <x v="78"/>
    <x v="6"/>
    <n v="35.474022349999998"/>
    <n v="0"/>
    <x v="5"/>
    <s v="Male"/>
    <n v="1"/>
    <n v="17"/>
  </r>
  <r>
    <x v="175"/>
    <x v="6"/>
    <n v="58.093604460000002"/>
    <n v="1"/>
    <x v="9"/>
    <s v="Female"/>
    <n v="7"/>
    <n v="28"/>
  </r>
  <r>
    <x v="74"/>
    <x v="6"/>
    <n v="47.622816360000002"/>
    <n v="2"/>
    <x v="5"/>
    <s v="Male"/>
    <n v="18"/>
    <n v="25"/>
  </r>
  <r>
    <x v="217"/>
    <x v="6"/>
    <n v="56.406421729999998"/>
    <n v="0"/>
    <x v="9"/>
    <s v="Female"/>
    <n v="11"/>
    <n v="26"/>
  </r>
  <r>
    <x v="179"/>
    <x v="6"/>
    <n v="56.803061210000003"/>
    <n v="3"/>
    <x v="9"/>
    <s v="Female"/>
    <n v="24"/>
    <n v="30"/>
  </r>
  <r>
    <x v="7"/>
    <x v="6"/>
    <n v="59.632560519999998"/>
    <n v="3"/>
    <x v="1"/>
    <s v="Male"/>
    <n v="19"/>
    <n v="30"/>
  </r>
  <r>
    <x v="61"/>
    <x v="6"/>
    <n v="39.130737240000002"/>
    <n v="1"/>
    <x v="5"/>
    <s v="Male"/>
    <n v="3"/>
    <n v="22"/>
  </r>
  <r>
    <x v="171"/>
    <x v="6"/>
    <n v="56.319065369999997"/>
    <n v="1"/>
    <x v="9"/>
    <s v="Female"/>
    <n v="4"/>
    <n v="30"/>
  </r>
  <r>
    <x v="6"/>
    <x v="6"/>
    <n v="67.10453665"/>
    <n v="4"/>
    <x v="1"/>
    <s v="Male"/>
    <n v="8"/>
    <n v="28"/>
  </r>
  <r>
    <x v="18"/>
    <x v="6"/>
    <n v="55.039019850000003"/>
    <n v="3"/>
    <x v="2"/>
    <s v="Male"/>
    <n v="9"/>
    <n v="26"/>
  </r>
  <r>
    <x v="157"/>
    <x v="6"/>
    <n v="52.6488935"/>
    <n v="2"/>
    <x v="8"/>
    <s v="Male"/>
    <n v="5"/>
    <n v="30"/>
  </r>
  <r>
    <x v="72"/>
    <x v="6"/>
    <n v="34.952582839999998"/>
    <n v="1"/>
    <x v="5"/>
    <s v="Male"/>
    <n v="11"/>
    <n v="16"/>
  </r>
  <r>
    <x v="187"/>
    <x v="6"/>
    <n v="60.165180460000002"/>
    <n v="0"/>
    <x v="3"/>
    <s v="Male"/>
    <n v="18"/>
    <n v="25"/>
  </r>
  <r>
    <x v="149"/>
    <x v="6"/>
    <n v="62.464385149999998"/>
    <n v="2"/>
    <x v="8"/>
    <s v="Male"/>
    <n v="1"/>
    <n v="30"/>
  </r>
  <r>
    <x v="155"/>
    <x v="6"/>
    <n v="68.217069739999999"/>
    <n v="4"/>
    <x v="8"/>
    <s v="Female"/>
    <n v="20"/>
    <n v="26"/>
  </r>
  <r>
    <x v="17"/>
    <x v="6"/>
    <n v="54.688215360000001"/>
    <n v="2"/>
    <x v="2"/>
    <s v="Male"/>
    <n v="7"/>
    <n v="30"/>
  </r>
  <r>
    <x v="196"/>
    <x v="6"/>
    <n v="55.492826020000003"/>
    <n v="3"/>
    <x v="9"/>
    <s v="Female"/>
    <n v="19"/>
    <n v="28"/>
  </r>
  <r>
    <x v="4"/>
    <x v="6"/>
    <n v="56.098998199999997"/>
    <n v="1"/>
    <x v="1"/>
    <s v="Male"/>
    <n v="21"/>
    <n v="25"/>
  </r>
  <r>
    <x v="173"/>
    <x v="6"/>
    <n v="57.918381320000002"/>
    <n v="3"/>
    <x v="9"/>
    <s v="Male"/>
    <n v="24"/>
    <n v="26"/>
  </r>
  <r>
    <x v="24"/>
    <x v="6"/>
    <n v="60.07237198"/>
    <n v="0"/>
    <x v="2"/>
    <s v="Female"/>
    <n v="12"/>
    <n v="28"/>
  </r>
  <r>
    <x v="148"/>
    <x v="6"/>
    <n v="60.255924499999999"/>
    <n v="3"/>
    <x v="8"/>
    <s v="Female"/>
    <n v="13"/>
    <n v="26"/>
  </r>
  <r>
    <x v="21"/>
    <x v="6"/>
    <n v="66.599545149999997"/>
    <n v="3"/>
    <x v="2"/>
    <s v="Female"/>
    <n v="8"/>
    <n v="26"/>
  </r>
  <r>
    <x v="220"/>
    <x v="6"/>
    <n v="54.952225849999998"/>
    <n v="1"/>
    <x v="9"/>
    <s v="Male"/>
    <n v="6"/>
    <n v="26"/>
  </r>
  <r>
    <x v="244"/>
    <x v="6"/>
    <n v="32.868916169999999"/>
    <n v="0"/>
    <x v="0"/>
    <s v="Female"/>
    <n v="20"/>
    <n v="17"/>
  </r>
  <r>
    <x v="234"/>
    <x v="6"/>
    <n v="43.013681140000003"/>
    <n v="1"/>
    <x v="0"/>
    <s v="Female"/>
    <n v="7"/>
    <n v="23"/>
  </r>
  <r>
    <x v="178"/>
    <x v="6"/>
    <n v="55.329099360000001"/>
    <n v="2"/>
    <x v="9"/>
    <s v="Male"/>
    <n v="18"/>
    <n v="26"/>
  </r>
  <r>
    <x v="75"/>
    <x v="6"/>
    <n v="37.969933650000002"/>
    <n v="0"/>
    <x v="5"/>
    <s v="Male"/>
    <n v="18"/>
    <n v="16"/>
  </r>
  <r>
    <x v="169"/>
    <x v="6"/>
    <n v="55.44515483"/>
    <n v="2"/>
    <x v="9"/>
    <s v="Male"/>
    <n v="3"/>
    <n v="29"/>
  </r>
  <r>
    <x v="194"/>
    <x v="6"/>
    <n v="59.989509759999997"/>
    <n v="1"/>
    <x v="9"/>
    <s v="Male"/>
    <n v="15"/>
    <n v="28"/>
  </r>
  <r>
    <x v="160"/>
    <x v="6"/>
    <n v="67.197871860000006"/>
    <n v="0"/>
    <x v="8"/>
    <s v="Female"/>
    <n v="6"/>
    <n v="28"/>
  </r>
  <r>
    <x v="5"/>
    <x v="6"/>
    <n v="63.599609540000003"/>
    <n v="1"/>
    <x v="1"/>
    <s v="Male"/>
    <n v="13"/>
    <n v="30"/>
  </r>
  <r>
    <x v="231"/>
    <x v="6"/>
    <n v="43.571703229999997"/>
    <n v="1"/>
    <x v="0"/>
    <s v="Female"/>
    <n v="1"/>
    <n v="23"/>
  </r>
  <r>
    <x v="214"/>
    <x v="6"/>
    <n v="62.743643079999998"/>
    <n v="3"/>
    <x v="6"/>
    <s v="Female"/>
    <n v="10"/>
    <n v="30"/>
  </r>
  <r>
    <x v="11"/>
    <x v="6"/>
    <n v="61.190386629999999"/>
    <n v="1"/>
    <x v="2"/>
    <s v="Male"/>
    <n v="20"/>
    <n v="26"/>
  </r>
  <r>
    <x v="237"/>
    <x v="6"/>
    <n v="35.578779869999998"/>
    <n v="1"/>
    <x v="0"/>
    <s v="Female"/>
    <n v="23"/>
    <n v="20"/>
  </r>
  <r>
    <x v="85"/>
    <x v="6"/>
    <n v="59.7896359"/>
    <n v="2"/>
    <x v="2"/>
    <s v="Female"/>
    <n v="13"/>
    <n v="29"/>
  </r>
  <r>
    <x v="150"/>
    <x v="6"/>
    <n v="59.005902069999998"/>
    <n v="1"/>
    <x v="8"/>
    <s v="Male"/>
    <n v="12"/>
    <n v="27"/>
  </r>
  <r>
    <x v="191"/>
    <x v="6"/>
    <n v="57.992797430000003"/>
    <n v="1"/>
    <x v="3"/>
    <s v="Male"/>
    <n v="23"/>
    <n v="26"/>
  </r>
  <r>
    <x v="27"/>
    <x v="6"/>
    <n v="63.469441549999999"/>
    <n v="4"/>
    <x v="1"/>
    <s v="Male"/>
    <n v="22"/>
    <n v="29"/>
  </r>
  <r>
    <x v="177"/>
    <x v="6"/>
    <n v="61.071948859999999"/>
    <n v="3"/>
    <x v="9"/>
    <s v="Female"/>
    <n v="6"/>
    <n v="27"/>
  </r>
  <r>
    <x v="213"/>
    <x v="6"/>
    <n v="59.653524529999999"/>
    <n v="1"/>
    <x v="6"/>
    <s v="Female"/>
    <n v="4"/>
    <n v="25"/>
  </r>
  <r>
    <x v="71"/>
    <x v="6"/>
    <n v="34.71147302"/>
    <n v="1"/>
    <x v="5"/>
    <s v="Male"/>
    <n v="10"/>
    <n v="18"/>
  </r>
  <r>
    <x v="156"/>
    <x v="6"/>
    <n v="59.374614520000002"/>
    <n v="1"/>
    <x v="8"/>
    <s v="Female"/>
    <n v="3"/>
    <n v="25"/>
  </r>
  <r>
    <x v="176"/>
    <x v="6"/>
    <n v="59.0332753"/>
    <n v="3"/>
    <x v="9"/>
    <s v="Male"/>
    <n v="23"/>
    <n v="26"/>
  </r>
  <r>
    <x v="73"/>
    <x v="6"/>
    <n v="36.947709809999999"/>
    <n v="1"/>
    <x v="5"/>
    <s v="Male"/>
    <n v="13"/>
    <n v="21"/>
  </r>
  <r>
    <x v="56"/>
    <x v="6"/>
    <n v="58.158694230000002"/>
    <n v="3"/>
    <x v="2"/>
    <s v="Female"/>
    <n v="21"/>
    <n v="27"/>
  </r>
  <r>
    <x v="184"/>
    <x v="6"/>
    <n v="55.453855189999999"/>
    <n v="1"/>
    <x v="3"/>
    <s v="Male"/>
    <n v="8"/>
    <n v="30"/>
  </r>
  <r>
    <x v="239"/>
    <x v="6"/>
    <n v="35.726023140000002"/>
    <n v="2"/>
    <x v="0"/>
    <s v="Male"/>
    <n v="17"/>
    <n v="17"/>
  </r>
  <r>
    <x v="12"/>
    <x v="6"/>
    <n v="58.582676339999999"/>
    <n v="4"/>
    <x v="1"/>
    <s v="Female"/>
    <n v="7"/>
    <n v="25"/>
  </r>
  <r>
    <x v="215"/>
    <x v="6"/>
    <n v="60.753924599999998"/>
    <n v="2"/>
    <x v="6"/>
    <s v="Female"/>
    <n v="4"/>
    <n v="26"/>
  </r>
  <r>
    <x v="223"/>
    <x v="7"/>
    <n v="39.769552099999999"/>
    <n v="2"/>
    <x v="5"/>
    <s v="Female"/>
    <n v="8"/>
    <n v="20"/>
  </r>
  <r>
    <x v="242"/>
    <x v="7"/>
    <n v="37.682766639999997"/>
    <n v="1"/>
    <x v="0"/>
    <s v="Male"/>
    <n v="17"/>
    <n v="19"/>
  </r>
  <r>
    <x v="36"/>
    <x v="7"/>
    <n v="55.62942846"/>
    <n v="1"/>
    <x v="3"/>
    <s v="Male"/>
    <n v="3"/>
    <n v="25"/>
  </r>
  <r>
    <x v="73"/>
    <x v="7"/>
    <n v="37.624710260000001"/>
    <n v="1"/>
    <x v="5"/>
    <s v="Male"/>
    <n v="13"/>
    <n v="21"/>
  </r>
  <r>
    <x v="6"/>
    <x v="7"/>
    <n v="67.873776750000005"/>
    <n v="4"/>
    <x v="1"/>
    <s v="Male"/>
    <n v="8"/>
    <n v="28"/>
  </r>
  <r>
    <x v="34"/>
    <x v="7"/>
    <n v="60.541561590000001"/>
    <n v="2"/>
    <x v="3"/>
    <s v="Female"/>
    <n v="20"/>
    <n v="30"/>
  </r>
  <r>
    <x v="169"/>
    <x v="7"/>
    <n v="56.796566650000003"/>
    <n v="2"/>
    <x v="9"/>
    <s v="Male"/>
    <n v="3"/>
    <n v="29"/>
  </r>
  <r>
    <x v="105"/>
    <x v="7"/>
    <n v="56.813976459999999"/>
    <n v="1"/>
    <x v="4"/>
    <s v="Female"/>
    <n v="23"/>
    <n v="27"/>
  </r>
  <r>
    <x v="21"/>
    <x v="7"/>
    <n v="69.125701730000003"/>
    <n v="3"/>
    <x v="2"/>
    <s v="Female"/>
    <n v="8"/>
    <n v="26"/>
  </r>
  <r>
    <x v="171"/>
    <x v="7"/>
    <n v="57.600797739999997"/>
    <n v="1"/>
    <x v="9"/>
    <s v="Female"/>
    <n v="4"/>
    <n v="30"/>
  </r>
  <r>
    <x v="106"/>
    <x v="7"/>
    <n v="68.689917350000002"/>
    <n v="1"/>
    <x v="4"/>
    <s v="Female"/>
    <n v="22"/>
    <n v="28"/>
  </r>
  <r>
    <x v="156"/>
    <x v="7"/>
    <n v="61.888026779999997"/>
    <n v="1"/>
    <x v="8"/>
    <s v="Female"/>
    <n v="3"/>
    <n v="25"/>
  </r>
  <r>
    <x v="227"/>
    <x v="7"/>
    <n v="28.32853059"/>
    <n v="1"/>
    <x v="0"/>
    <s v="Female"/>
    <n v="3"/>
    <n v="17"/>
  </r>
  <r>
    <x v="131"/>
    <x v="7"/>
    <n v="54.810812509999998"/>
    <n v="3"/>
    <x v="7"/>
    <s v="Male"/>
    <n v="14"/>
    <n v="27"/>
  </r>
  <r>
    <x v="47"/>
    <x v="7"/>
    <n v="60.242219310000003"/>
    <n v="1"/>
    <x v="1"/>
    <s v="Female"/>
    <n v="11"/>
    <n v="29"/>
  </r>
  <r>
    <x v="46"/>
    <x v="7"/>
    <n v="56.479112569999998"/>
    <n v="0"/>
    <x v="1"/>
    <s v="Male"/>
    <n v="18"/>
    <n v="27"/>
  </r>
  <r>
    <x v="5"/>
    <x v="7"/>
    <n v="67.211270099999993"/>
    <n v="2"/>
    <x v="1"/>
    <s v="Male"/>
    <n v="13"/>
    <n v="30"/>
  </r>
  <r>
    <x v="64"/>
    <x v="7"/>
    <n v="35.115589800000002"/>
    <n v="1"/>
    <x v="5"/>
    <s v="Male"/>
    <n v="8"/>
    <n v="19"/>
  </r>
  <r>
    <x v="35"/>
    <x v="7"/>
    <n v="62.11727887"/>
    <n v="2"/>
    <x v="3"/>
    <s v="Female"/>
    <n v="23"/>
    <n v="29"/>
  </r>
  <r>
    <x v="149"/>
    <x v="7"/>
    <n v="66.949121360000007"/>
    <n v="3"/>
    <x v="8"/>
    <s v="Male"/>
    <n v="1"/>
    <n v="30"/>
  </r>
  <r>
    <x v="182"/>
    <x v="7"/>
    <n v="58.339140950000001"/>
    <n v="2"/>
    <x v="9"/>
    <s v="Male"/>
    <n v="24"/>
    <n v="25"/>
  </r>
  <r>
    <x v="132"/>
    <x v="7"/>
    <n v="60.838660590000003"/>
    <n v="1"/>
    <x v="7"/>
    <s v="Female"/>
    <n v="2"/>
    <n v="28"/>
  </r>
  <r>
    <x v="19"/>
    <x v="7"/>
    <n v="61.462603540000003"/>
    <n v="1"/>
    <x v="2"/>
    <s v="Female"/>
    <n v="18"/>
    <n v="27"/>
  </r>
  <r>
    <x v="104"/>
    <x v="7"/>
    <n v="63.75698964"/>
    <n v="0"/>
    <x v="4"/>
    <s v="Male"/>
    <n v="8"/>
    <n v="29"/>
  </r>
  <r>
    <x v="79"/>
    <x v="7"/>
    <n v="43.22027636"/>
    <n v="1"/>
    <x v="5"/>
    <s v="Male"/>
    <n v="8"/>
    <n v="24"/>
  </r>
  <r>
    <x v="37"/>
    <x v="7"/>
    <n v="58.628398779999998"/>
    <n v="3"/>
    <x v="3"/>
    <s v="Female"/>
    <n v="24"/>
    <n v="25"/>
  </r>
  <r>
    <x v="115"/>
    <x v="7"/>
    <n v="61.07479506"/>
    <n v="2"/>
    <x v="7"/>
    <s v="Female"/>
    <n v="11"/>
    <n v="27"/>
  </r>
  <r>
    <x v="236"/>
    <x v="7"/>
    <n v="41.66491577"/>
    <n v="1"/>
    <x v="0"/>
    <s v="Male"/>
    <n v="24"/>
    <n v="21"/>
  </r>
  <r>
    <x v="178"/>
    <x v="7"/>
    <n v="56.474128710000002"/>
    <n v="2"/>
    <x v="9"/>
    <s v="Male"/>
    <n v="18"/>
    <n v="26"/>
  </r>
  <r>
    <x v="43"/>
    <x v="7"/>
    <n v="63.189431839999997"/>
    <n v="1"/>
    <x v="1"/>
    <s v="Female"/>
    <n v="22"/>
    <n v="30"/>
  </r>
  <r>
    <x v="225"/>
    <x v="7"/>
    <n v="38.753265480000003"/>
    <n v="1"/>
    <x v="0"/>
    <s v="Female"/>
    <n v="21"/>
    <n v="21"/>
  </r>
  <r>
    <x v="59"/>
    <x v="7"/>
    <n v="36.561652289999998"/>
    <n v="2"/>
    <x v="5"/>
    <s v="Female"/>
    <n v="18"/>
    <n v="21"/>
  </r>
  <r>
    <x v="230"/>
    <x v="7"/>
    <n v="40.207288499999997"/>
    <n v="2"/>
    <x v="0"/>
    <s v="Male"/>
    <n v="17"/>
    <n v="21"/>
  </r>
  <r>
    <x v="75"/>
    <x v="7"/>
    <n v="38.627535809999998"/>
    <n v="1"/>
    <x v="5"/>
    <s v="Male"/>
    <n v="18"/>
    <n v="16"/>
  </r>
  <r>
    <x v="122"/>
    <x v="7"/>
    <n v="63.686445030000002"/>
    <n v="2"/>
    <x v="7"/>
    <s v="Female"/>
    <n v="16"/>
    <n v="28"/>
  </r>
  <r>
    <x v="39"/>
    <x v="7"/>
    <n v="64.925420369999998"/>
    <n v="3"/>
    <x v="3"/>
    <s v="Female"/>
    <n v="23"/>
    <n v="29"/>
  </r>
  <r>
    <x v="176"/>
    <x v="7"/>
    <n v="61.15313991"/>
    <n v="3"/>
    <x v="9"/>
    <s v="Male"/>
    <n v="23"/>
    <n v="26"/>
  </r>
  <r>
    <x v="77"/>
    <x v="7"/>
    <n v="34.487522040000002"/>
    <n v="1"/>
    <x v="5"/>
    <s v="Male"/>
    <n v="4"/>
    <n v="17"/>
  </r>
  <r>
    <x v="237"/>
    <x v="7"/>
    <n v="36.175952690000003"/>
    <n v="1"/>
    <x v="0"/>
    <s v="Female"/>
    <n v="23"/>
    <n v="20"/>
  </r>
  <r>
    <x v="118"/>
    <x v="7"/>
    <n v="55.362662380000003"/>
    <n v="4"/>
    <x v="7"/>
    <s v="Female"/>
    <n v="13"/>
    <n v="29"/>
  </r>
  <r>
    <x v="150"/>
    <x v="7"/>
    <n v="59.887654750000003"/>
    <n v="1"/>
    <x v="8"/>
    <s v="Male"/>
    <n v="12"/>
    <n v="27"/>
  </r>
  <r>
    <x v="120"/>
    <x v="7"/>
    <n v="60.384519779999998"/>
    <n v="4"/>
    <x v="7"/>
    <s v="Female"/>
    <n v="14"/>
    <n v="29"/>
  </r>
  <r>
    <x v="42"/>
    <x v="7"/>
    <n v="58.089028370000001"/>
    <n v="1"/>
    <x v="1"/>
    <s v="Male"/>
    <n v="17"/>
    <n v="25"/>
  </r>
  <r>
    <x v="60"/>
    <x v="7"/>
    <n v="35.170148429999998"/>
    <n v="0"/>
    <x v="5"/>
    <s v="Female"/>
    <n v="4"/>
    <n v="17"/>
  </r>
  <r>
    <x v="177"/>
    <x v="7"/>
    <n v="63.430632209999999"/>
    <n v="3"/>
    <x v="9"/>
    <s v="Female"/>
    <n v="6"/>
    <n v="27"/>
  </r>
  <r>
    <x v="248"/>
    <x v="7"/>
    <n v="30.83435704"/>
    <n v="1"/>
    <x v="0"/>
    <s v="Male"/>
    <n v="22"/>
    <n v="17"/>
  </r>
  <r>
    <x v="62"/>
    <x v="7"/>
    <n v="41.73595083"/>
    <n v="0"/>
    <x v="5"/>
    <s v="Female"/>
    <n v="10"/>
    <n v="25"/>
  </r>
  <r>
    <x v="124"/>
    <x v="7"/>
    <n v="63.125659300000002"/>
    <n v="1"/>
    <x v="7"/>
    <s v="Male"/>
    <n v="12"/>
    <n v="25"/>
  </r>
  <r>
    <x v="175"/>
    <x v="7"/>
    <n v="61.40599916"/>
    <n v="1"/>
    <x v="9"/>
    <s v="Female"/>
    <n v="7"/>
    <n v="28"/>
  </r>
  <r>
    <x v="38"/>
    <x v="7"/>
    <n v="60.903884550000001"/>
    <n v="1"/>
    <x v="3"/>
    <s v="Female"/>
    <n v="21"/>
    <n v="25"/>
  </r>
  <r>
    <x v="229"/>
    <x v="7"/>
    <n v="30.206824879999999"/>
    <n v="0"/>
    <x v="0"/>
    <s v="Female"/>
    <n v="16"/>
    <n v="15"/>
  </r>
  <r>
    <x v="18"/>
    <x v="7"/>
    <n v="57.122419260000001"/>
    <n v="4"/>
    <x v="2"/>
    <s v="Male"/>
    <n v="9"/>
    <n v="26"/>
  </r>
  <r>
    <x v="155"/>
    <x v="7"/>
    <n v="69.085094150000003"/>
    <n v="4"/>
    <x v="8"/>
    <s v="Female"/>
    <n v="20"/>
    <n v="26"/>
  </r>
  <r>
    <x v="128"/>
    <x v="7"/>
    <n v="57.630781949999999"/>
    <n v="1"/>
    <x v="7"/>
    <s v="Female"/>
    <n v="5"/>
    <n v="28"/>
  </r>
  <r>
    <x v="7"/>
    <x v="7"/>
    <n v="60.356294320000003"/>
    <n v="3"/>
    <x v="1"/>
    <s v="Male"/>
    <n v="19"/>
    <n v="30"/>
  </r>
  <r>
    <x v="17"/>
    <x v="7"/>
    <n v="59.217000149999997"/>
    <n v="2"/>
    <x v="2"/>
    <s v="Male"/>
    <n v="7"/>
    <n v="30"/>
  </r>
  <r>
    <x v="244"/>
    <x v="7"/>
    <n v="33.515670630000002"/>
    <n v="0"/>
    <x v="0"/>
    <s v="Female"/>
    <n v="20"/>
    <n v="17"/>
  </r>
  <r>
    <x v="63"/>
    <x v="7"/>
    <n v="37.708529419999998"/>
    <n v="2"/>
    <x v="5"/>
    <s v="Female"/>
    <n v="8"/>
    <n v="19"/>
  </r>
  <r>
    <x v="127"/>
    <x v="7"/>
    <n v="56.961200159999997"/>
    <n v="2"/>
    <x v="7"/>
    <s v="Male"/>
    <n v="24"/>
    <n v="28"/>
  </r>
  <r>
    <x v="129"/>
    <x v="7"/>
    <n v="59.455040740000001"/>
    <n v="2"/>
    <x v="7"/>
    <s v="Female"/>
    <n v="19"/>
    <n v="28"/>
  </r>
  <r>
    <x v="82"/>
    <x v="7"/>
    <n v="57.308553789999998"/>
    <n v="1"/>
    <x v="4"/>
    <s v="Male"/>
    <n v="20"/>
    <n v="25"/>
  </r>
  <r>
    <x v="45"/>
    <x v="7"/>
    <n v="64.094889300000006"/>
    <n v="2"/>
    <x v="1"/>
    <s v="Male"/>
    <n v="19"/>
    <n v="28"/>
  </r>
  <r>
    <x v="15"/>
    <x v="7"/>
    <n v="69.176246070000005"/>
    <n v="4"/>
    <x v="2"/>
    <s v="Male"/>
    <n v="9"/>
    <n v="30"/>
  </r>
  <r>
    <x v="137"/>
    <x v="7"/>
    <n v="60.347144669999999"/>
    <n v="3"/>
    <x v="7"/>
    <s v="Female"/>
    <n v="8"/>
    <n v="25"/>
  </r>
  <r>
    <x v="117"/>
    <x v="7"/>
    <n v="66.742924169999995"/>
    <n v="1"/>
    <x v="7"/>
    <s v="Female"/>
    <n v="20"/>
    <n v="26"/>
  </r>
  <r>
    <x v="74"/>
    <x v="7"/>
    <n v="47.001465420000002"/>
    <n v="2"/>
    <x v="5"/>
    <s v="Male"/>
    <n v="18"/>
    <n v="25"/>
  </r>
  <r>
    <x v="68"/>
    <x v="7"/>
    <n v="55.240962230000001"/>
    <n v="3"/>
    <x v="4"/>
    <s v="Male"/>
    <n v="21"/>
    <n v="28"/>
  </r>
  <r>
    <x v="226"/>
    <x v="7"/>
    <n v="33.069337050000001"/>
    <n v="3"/>
    <x v="0"/>
    <s v="Female"/>
    <n v="8"/>
    <n v="17"/>
  </r>
  <r>
    <x v="142"/>
    <x v="7"/>
    <n v="60.333852419999999"/>
    <n v="3"/>
    <x v="8"/>
    <s v="Male"/>
    <n v="17"/>
    <n v="27"/>
  </r>
  <r>
    <x v="57"/>
    <x v="7"/>
    <n v="57.748758309999999"/>
    <n v="2"/>
    <x v="4"/>
    <s v="Male"/>
    <n v="14"/>
    <n v="28"/>
  </r>
  <r>
    <x v="179"/>
    <x v="7"/>
    <n v="58.714482959999998"/>
    <n v="3"/>
    <x v="9"/>
    <s v="Female"/>
    <n v="24"/>
    <n v="30"/>
  </r>
  <r>
    <x v="139"/>
    <x v="7"/>
    <n v="62.236571570000002"/>
    <n v="3"/>
    <x v="7"/>
    <s v="Female"/>
    <n v="10"/>
    <n v="29"/>
  </r>
  <r>
    <x v="48"/>
    <x v="7"/>
    <n v="61.124487170000002"/>
    <n v="2"/>
    <x v="1"/>
    <s v="Male"/>
    <n v="18"/>
    <n v="29"/>
  </r>
  <r>
    <x v="241"/>
    <x v="7"/>
    <n v="38.954114580000002"/>
    <n v="1"/>
    <x v="0"/>
    <s v="Male"/>
    <n v="3"/>
    <n v="19"/>
  </r>
  <r>
    <x v="222"/>
    <x v="7"/>
    <n v="56.523327260000002"/>
    <n v="1"/>
    <x v="3"/>
    <s v="Male"/>
    <n v="23"/>
    <n v="26"/>
  </r>
  <r>
    <x v="2"/>
    <x v="7"/>
    <n v="71.90511721"/>
    <n v="0"/>
    <x v="1"/>
    <s v="Female"/>
    <n v="2"/>
    <n v="29"/>
  </r>
  <r>
    <x v="11"/>
    <x v="7"/>
    <n v="65.705762750000005"/>
    <n v="1"/>
    <x v="2"/>
    <s v="Male"/>
    <n v="20"/>
    <n v="26"/>
  </r>
  <r>
    <x v="54"/>
    <x v="7"/>
    <n v="64.730010449999995"/>
    <n v="1"/>
    <x v="2"/>
    <s v="Male"/>
    <n v="21"/>
    <n v="25"/>
  </r>
  <r>
    <x v="52"/>
    <x v="7"/>
    <n v="62.539153859999999"/>
    <n v="4"/>
    <x v="1"/>
    <s v="Male"/>
    <n v="18"/>
    <n v="28"/>
  </r>
  <r>
    <x v="159"/>
    <x v="7"/>
    <n v="55.19273639"/>
    <n v="4"/>
    <x v="8"/>
    <s v="Female"/>
    <n v="21"/>
    <n v="30"/>
  </r>
  <r>
    <x v="0"/>
    <x v="7"/>
    <n v="37.967644370000002"/>
    <n v="1"/>
    <x v="0"/>
    <s v="Female"/>
    <n v="9"/>
    <n v="22"/>
  </r>
  <r>
    <x v="92"/>
    <x v="7"/>
    <n v="66.492203799999999"/>
    <n v="1"/>
    <x v="4"/>
    <s v="Male"/>
    <n v="3"/>
    <n v="30"/>
  </r>
  <r>
    <x v="26"/>
    <x v="7"/>
    <n v="67.744327949999999"/>
    <n v="2"/>
    <x v="2"/>
    <s v="Female"/>
    <n v="2"/>
    <n v="25"/>
  </r>
  <r>
    <x v="90"/>
    <x v="7"/>
    <n v="64.776579089999998"/>
    <n v="2"/>
    <x v="4"/>
    <s v="Female"/>
    <n v="3"/>
    <n v="29"/>
  </r>
  <r>
    <x v="69"/>
    <x v="7"/>
    <n v="36.003020159999998"/>
    <n v="1"/>
    <x v="5"/>
    <s v="Male"/>
    <n v="9"/>
    <n v="19"/>
  </r>
  <r>
    <x v="202"/>
    <x v="7"/>
    <n v="55.679996559999999"/>
    <n v="2"/>
    <x v="6"/>
    <s v="Male"/>
    <n v="21"/>
    <n v="26"/>
  </r>
  <r>
    <x v="219"/>
    <x v="7"/>
    <n v="55.118290289999997"/>
    <n v="4"/>
    <x v="9"/>
    <s v="Male"/>
    <n v="2"/>
    <n v="28"/>
  </r>
  <r>
    <x v="148"/>
    <x v="7"/>
    <n v="65.952367910000007"/>
    <n v="4"/>
    <x v="8"/>
    <s v="Female"/>
    <n v="13"/>
    <n v="26"/>
  </r>
  <r>
    <x v="134"/>
    <x v="7"/>
    <n v="58.593993179999998"/>
    <n v="3"/>
    <x v="7"/>
    <s v="Male"/>
    <n v="15"/>
    <n v="29"/>
  </r>
  <r>
    <x v="238"/>
    <x v="7"/>
    <n v="40.401765419999997"/>
    <n v="2"/>
    <x v="0"/>
    <s v="Male"/>
    <n v="12"/>
    <n v="25"/>
  </r>
  <r>
    <x v="94"/>
    <x v="7"/>
    <n v="62.127335610000003"/>
    <n v="0"/>
    <x v="4"/>
    <s v="Male"/>
    <n v="23"/>
    <n v="29"/>
  </r>
  <r>
    <x v="240"/>
    <x v="7"/>
    <n v="44.702832960000002"/>
    <n v="2"/>
    <x v="0"/>
    <s v="Female"/>
    <n v="22"/>
    <n v="22"/>
  </r>
  <r>
    <x v="24"/>
    <x v="7"/>
    <n v="63.298545859999997"/>
    <n v="0"/>
    <x v="2"/>
    <s v="Female"/>
    <n v="12"/>
    <n v="28"/>
  </r>
  <r>
    <x v="50"/>
    <x v="7"/>
    <n v="69.265746809999996"/>
    <n v="4"/>
    <x v="1"/>
    <s v="Male"/>
    <n v="15"/>
    <n v="27"/>
  </r>
  <r>
    <x v="93"/>
    <x v="7"/>
    <n v="64.260886330000005"/>
    <n v="2"/>
    <x v="4"/>
    <s v="Female"/>
    <n v="4"/>
    <n v="26"/>
  </r>
  <r>
    <x v="80"/>
    <x v="7"/>
    <n v="38.50482444"/>
    <n v="0"/>
    <x v="5"/>
    <s v="Male"/>
    <n v="11"/>
    <n v="16"/>
  </r>
  <r>
    <x v="146"/>
    <x v="7"/>
    <n v="57.382412960000003"/>
    <n v="3"/>
    <x v="8"/>
    <s v="Female"/>
    <n v="16"/>
    <n v="25"/>
  </r>
  <r>
    <x v="239"/>
    <x v="7"/>
    <n v="36.3278696"/>
    <n v="2"/>
    <x v="0"/>
    <s v="Male"/>
    <n v="17"/>
    <n v="17"/>
  </r>
  <r>
    <x v="233"/>
    <x v="7"/>
    <n v="35.459489779999998"/>
    <n v="2"/>
    <x v="0"/>
    <s v="Male"/>
    <n v="18"/>
    <n v="17"/>
  </r>
  <r>
    <x v="27"/>
    <x v="7"/>
    <n v="66.079184830000003"/>
    <n v="4"/>
    <x v="1"/>
    <s v="Male"/>
    <n v="22"/>
    <n v="29"/>
  </r>
  <r>
    <x v="161"/>
    <x v="7"/>
    <n v="60.46389851"/>
    <n v="3"/>
    <x v="8"/>
    <s v="Female"/>
    <n v="10"/>
    <n v="30"/>
  </r>
  <r>
    <x v="87"/>
    <x v="7"/>
    <n v="58.086559889999997"/>
    <n v="3"/>
    <x v="2"/>
    <s v="Male"/>
    <n v="9"/>
    <n v="27"/>
  </r>
  <r>
    <x v="191"/>
    <x v="7"/>
    <n v="60.064340199999997"/>
    <n v="1"/>
    <x v="3"/>
    <s v="Male"/>
    <n v="23"/>
    <n v="26"/>
  </r>
  <r>
    <x v="214"/>
    <x v="7"/>
    <n v="63.895312939999997"/>
    <n v="4"/>
    <x v="6"/>
    <s v="Female"/>
    <n v="10"/>
    <n v="30"/>
  </r>
  <r>
    <x v="211"/>
    <x v="7"/>
    <n v="60.862158829999998"/>
    <n v="4"/>
    <x v="6"/>
    <s v="Male"/>
    <n v="8"/>
    <n v="29"/>
  </r>
  <r>
    <x v="85"/>
    <x v="7"/>
    <n v="60.435654159999999"/>
    <n v="2"/>
    <x v="2"/>
    <s v="Female"/>
    <n v="13"/>
    <n v="29"/>
  </r>
  <r>
    <x v="245"/>
    <x v="7"/>
    <n v="45.941949010000002"/>
    <n v="0"/>
    <x v="0"/>
    <s v="Female"/>
    <n v="1"/>
    <n v="24"/>
  </r>
  <r>
    <x v="217"/>
    <x v="7"/>
    <n v="57.538555459999998"/>
    <n v="1"/>
    <x v="9"/>
    <s v="Female"/>
    <n v="11"/>
    <n v="26"/>
  </r>
  <r>
    <x v="160"/>
    <x v="7"/>
    <n v="68.134288170000005"/>
    <n v="0"/>
    <x v="8"/>
    <s v="Female"/>
    <n v="6"/>
    <n v="28"/>
  </r>
  <r>
    <x v="71"/>
    <x v="7"/>
    <n v="35.152166200000003"/>
    <n v="1"/>
    <x v="5"/>
    <s v="Male"/>
    <n v="10"/>
    <n v="18"/>
  </r>
  <r>
    <x v="113"/>
    <x v="7"/>
    <n v="61.931650070000003"/>
    <n v="2"/>
    <x v="3"/>
    <s v="Female"/>
    <n v="20"/>
    <n v="23"/>
  </r>
  <r>
    <x v="70"/>
    <x v="7"/>
    <n v="35.128630829999999"/>
    <n v="0"/>
    <x v="5"/>
    <s v="Female"/>
    <n v="7"/>
    <n v="17"/>
  </r>
  <r>
    <x v="215"/>
    <x v="7"/>
    <n v="61.872273649999997"/>
    <n v="3"/>
    <x v="6"/>
    <s v="Female"/>
    <n v="4"/>
    <n v="26"/>
  </r>
  <r>
    <x v="89"/>
    <x v="7"/>
    <n v="62.732857600000003"/>
    <n v="1"/>
    <x v="2"/>
    <s v="Male"/>
    <n v="23"/>
    <n v="27"/>
  </r>
  <r>
    <x v="12"/>
    <x v="7"/>
    <n v="59.603558210000003"/>
    <n v="4"/>
    <x v="1"/>
    <s v="Female"/>
    <n v="7"/>
    <n v="25"/>
  </r>
  <r>
    <x v="28"/>
    <x v="7"/>
    <n v="61.409619939999999"/>
    <n v="4"/>
    <x v="1"/>
    <s v="Female"/>
    <n v="18"/>
    <n v="26"/>
  </r>
  <r>
    <x v="56"/>
    <x v="7"/>
    <n v="61.299607780000002"/>
    <n v="4"/>
    <x v="2"/>
    <s v="Female"/>
    <n v="21"/>
    <n v="27"/>
  </r>
  <r>
    <x v="206"/>
    <x v="7"/>
    <n v="62.330420400000001"/>
    <n v="2"/>
    <x v="6"/>
    <s v="Male"/>
    <n v="16"/>
    <n v="29"/>
  </r>
  <r>
    <x v="88"/>
    <x v="7"/>
    <n v="58.245854350000002"/>
    <n v="3"/>
    <x v="2"/>
    <s v="Male"/>
    <n v="8"/>
    <n v="27"/>
  </r>
  <r>
    <x v="220"/>
    <x v="7"/>
    <n v="59.253484329999999"/>
    <n v="1"/>
    <x v="9"/>
    <s v="Male"/>
    <n v="6"/>
    <n v="26"/>
  </r>
  <r>
    <x v="164"/>
    <x v="7"/>
    <n v="64.291163510000004"/>
    <n v="2"/>
    <x v="8"/>
    <s v="Male"/>
    <n v="9"/>
    <n v="27"/>
  </r>
  <r>
    <x v="61"/>
    <x v="7"/>
    <n v="39.717235889999998"/>
    <n v="1"/>
    <x v="5"/>
    <s v="Male"/>
    <n v="3"/>
    <n v="22"/>
  </r>
  <r>
    <x v="213"/>
    <x v="7"/>
    <n v="65.360767420000002"/>
    <n v="1"/>
    <x v="6"/>
    <s v="Female"/>
    <n v="4"/>
    <n v="25"/>
  </r>
  <r>
    <x v="184"/>
    <x v="7"/>
    <n v="58.092629250000002"/>
    <n v="1"/>
    <x v="3"/>
    <s v="Male"/>
    <n v="8"/>
    <n v="30"/>
  </r>
  <r>
    <x v="140"/>
    <x v="7"/>
    <n v="64.052873099999999"/>
    <n v="3"/>
    <x v="8"/>
    <s v="Male"/>
    <n v="7"/>
    <n v="28"/>
  </r>
  <r>
    <x v="107"/>
    <x v="7"/>
    <n v="62.570879609999999"/>
    <n v="2"/>
    <x v="6"/>
    <s v="Female"/>
    <n v="21"/>
    <n v="26"/>
  </r>
  <r>
    <x v="49"/>
    <x v="7"/>
    <n v="70.126237540000005"/>
    <n v="2"/>
    <x v="1"/>
    <s v="Male"/>
    <n v="24"/>
    <n v="30"/>
  </r>
  <r>
    <x v="111"/>
    <x v="7"/>
    <n v="43.807201419999998"/>
    <n v="1"/>
    <x v="5"/>
    <s v="Male"/>
    <n v="20"/>
    <n v="25"/>
  </r>
  <r>
    <x v="99"/>
    <x v="7"/>
    <n v="64.055398960000005"/>
    <n v="1"/>
    <x v="4"/>
    <s v="Female"/>
    <n v="2"/>
    <n v="30"/>
  </r>
  <r>
    <x v="23"/>
    <x v="7"/>
    <n v="61.893152669999999"/>
    <n v="3"/>
    <x v="2"/>
    <s v="Female"/>
    <n v="2"/>
    <n v="27"/>
  </r>
  <r>
    <x v="157"/>
    <x v="7"/>
    <n v="53.71315792"/>
    <n v="2"/>
    <x v="8"/>
    <s v="Male"/>
    <n v="5"/>
    <n v="30"/>
  </r>
  <r>
    <x v="95"/>
    <x v="7"/>
    <n v="66.580722440000002"/>
    <n v="3"/>
    <x v="4"/>
    <s v="Female"/>
    <n v="13"/>
    <n v="25"/>
  </r>
  <r>
    <x v="234"/>
    <x v="7"/>
    <n v="43.765705369999999"/>
    <n v="1"/>
    <x v="0"/>
    <s v="Female"/>
    <n v="7"/>
    <n v="23"/>
  </r>
  <r>
    <x v="194"/>
    <x v="7"/>
    <n v="63.329330229999997"/>
    <n v="1"/>
    <x v="9"/>
    <s v="Male"/>
    <n v="15"/>
    <n v="28"/>
  </r>
  <r>
    <x v="33"/>
    <x v="7"/>
    <n v="61.730195620000003"/>
    <n v="2"/>
    <x v="3"/>
    <s v="Female"/>
    <n v="17"/>
    <n v="27"/>
  </r>
  <r>
    <x v="195"/>
    <x v="7"/>
    <n v="56.353538039999997"/>
    <n v="2"/>
    <x v="9"/>
    <s v="Female"/>
    <n v="20"/>
    <n v="28"/>
  </r>
  <r>
    <x v="138"/>
    <x v="7"/>
    <n v="56.683557579999999"/>
    <n v="1"/>
    <x v="6"/>
    <s v="Male"/>
    <n v="7"/>
    <n v="26"/>
  </r>
  <r>
    <x v="78"/>
    <x v="7"/>
    <n v="35.846140699999999"/>
    <n v="0"/>
    <x v="5"/>
    <s v="Male"/>
    <n v="1"/>
    <n v="17"/>
  </r>
  <r>
    <x v="66"/>
    <x v="7"/>
    <n v="26.546993430000001"/>
    <n v="1"/>
    <x v="5"/>
    <s v="Male"/>
    <n v="21"/>
    <n v="16"/>
  </r>
  <r>
    <x v="167"/>
    <x v="7"/>
    <n v="56.510682340000002"/>
    <n v="1"/>
    <x v="6"/>
    <s v="Female"/>
    <n v="5"/>
    <n v="28"/>
  </r>
  <r>
    <x v="231"/>
    <x v="7"/>
    <n v="44.160518789999998"/>
    <n v="1"/>
    <x v="0"/>
    <s v="Female"/>
    <n v="1"/>
    <n v="23"/>
  </r>
  <r>
    <x v="100"/>
    <x v="7"/>
    <n v="65.807962700000004"/>
    <n v="2"/>
    <x v="4"/>
    <s v="Female"/>
    <n v="1"/>
    <n v="27"/>
  </r>
  <r>
    <x v="4"/>
    <x v="7"/>
    <n v="57.729534659999999"/>
    <n v="1"/>
    <x v="1"/>
    <s v="Male"/>
    <n v="21"/>
    <n v="25"/>
  </r>
  <r>
    <x v="196"/>
    <x v="7"/>
    <n v="58.077582929999998"/>
    <n v="3"/>
    <x v="9"/>
    <s v="Female"/>
    <n v="19"/>
    <n v="28"/>
  </r>
  <r>
    <x v="30"/>
    <x v="7"/>
    <n v="67.821419689999999"/>
    <n v="1"/>
    <x v="3"/>
    <s v="Male"/>
    <n v="11"/>
    <n v="28"/>
  </r>
  <r>
    <x v="143"/>
    <x v="7"/>
    <n v="66.561963019999993"/>
    <n v="4"/>
    <x v="8"/>
    <s v="Female"/>
    <n v="17"/>
    <n v="29"/>
  </r>
  <r>
    <x v="246"/>
    <x v="7"/>
    <n v="32.562839140000001"/>
    <n v="1"/>
    <x v="0"/>
    <s v="Female"/>
    <n v="3"/>
    <n v="19"/>
  </r>
  <r>
    <x v="228"/>
    <x v="7"/>
    <n v="39.847575560000003"/>
    <n v="0"/>
    <x v="0"/>
    <s v="Male"/>
    <n v="7"/>
    <n v="21"/>
  </r>
  <r>
    <x v="67"/>
    <x v="7"/>
    <n v="37.802385460000004"/>
    <n v="1"/>
    <x v="5"/>
    <s v="Male"/>
    <n v="9"/>
    <n v="17"/>
  </r>
  <r>
    <x v="235"/>
    <x v="7"/>
    <n v="41.439241559999999"/>
    <n v="2"/>
    <x v="0"/>
    <s v="Female"/>
    <n v="19"/>
    <n v="21"/>
  </r>
  <r>
    <x v="98"/>
    <x v="7"/>
    <n v="63.68904216"/>
    <n v="3"/>
    <x v="4"/>
    <s v="Female"/>
    <n v="14"/>
    <n v="30"/>
  </r>
  <r>
    <x v="103"/>
    <x v="7"/>
    <n v="59.131022969999997"/>
    <n v="1"/>
    <x v="4"/>
    <s v="Male"/>
    <n v="20"/>
    <n v="29"/>
  </r>
  <r>
    <x v="198"/>
    <x v="7"/>
    <n v="57.735941160000003"/>
    <n v="3"/>
    <x v="6"/>
    <s v="Male"/>
    <n v="22"/>
    <n v="26"/>
  </r>
  <r>
    <x v="72"/>
    <x v="7"/>
    <n v="30.960391940000001"/>
    <n v="1"/>
    <x v="5"/>
    <s v="Male"/>
    <n v="11"/>
    <n v="16"/>
  </r>
  <r>
    <x v="143"/>
    <x v="8"/>
    <n v="69.592731979999996"/>
    <n v="4"/>
    <x v="8"/>
    <s v="Female"/>
    <n v="17"/>
    <n v="29"/>
  </r>
  <r>
    <x v="70"/>
    <x v="8"/>
    <n v="35.779450859999997"/>
    <n v="0"/>
    <x v="5"/>
    <s v="Female"/>
    <n v="7"/>
    <n v="17"/>
  </r>
  <r>
    <x v="223"/>
    <x v="8"/>
    <n v="40.442370369999999"/>
    <n v="2"/>
    <x v="5"/>
    <s v="Female"/>
    <n v="8"/>
    <n v="20"/>
  </r>
  <r>
    <x v="73"/>
    <x v="8"/>
    <n v="38.259724970000001"/>
    <n v="1"/>
    <x v="5"/>
    <s v="Male"/>
    <n v="13"/>
    <n v="21"/>
  </r>
  <r>
    <x v="118"/>
    <x v="8"/>
    <n v="58.647056159999998"/>
    <n v="4"/>
    <x v="7"/>
    <s v="Female"/>
    <n v="13"/>
    <n v="29"/>
  </r>
  <r>
    <x v="79"/>
    <x v="8"/>
    <n v="44.00672385"/>
    <n v="2"/>
    <x v="5"/>
    <s v="Male"/>
    <n v="8"/>
    <n v="24"/>
  </r>
  <r>
    <x v="77"/>
    <x v="8"/>
    <n v="34.954733109999999"/>
    <n v="1"/>
    <x v="5"/>
    <s v="Male"/>
    <n v="4"/>
    <n v="17"/>
  </r>
  <r>
    <x v="66"/>
    <x v="8"/>
    <n v="24.36550471"/>
    <n v="1"/>
    <x v="5"/>
    <s v="Male"/>
    <n v="21"/>
    <n v="16"/>
  </r>
  <r>
    <x v="0"/>
    <x v="8"/>
    <n v="38.379725899999997"/>
    <n v="2"/>
    <x v="0"/>
    <s v="Female"/>
    <n v="9"/>
    <n v="22"/>
  </r>
  <r>
    <x v="71"/>
    <x v="8"/>
    <n v="35.557932790000002"/>
    <n v="2"/>
    <x v="5"/>
    <s v="Male"/>
    <n v="10"/>
    <n v="18"/>
  </r>
  <r>
    <x v="139"/>
    <x v="8"/>
    <n v="63.281071480000001"/>
    <n v="4"/>
    <x v="7"/>
    <s v="Female"/>
    <n v="10"/>
    <n v="29"/>
  </r>
  <r>
    <x v="78"/>
    <x v="8"/>
    <n v="32.798171189999998"/>
    <n v="0"/>
    <x v="5"/>
    <s v="Male"/>
    <n v="1"/>
    <n v="17"/>
  </r>
  <r>
    <x v="156"/>
    <x v="8"/>
    <n v="65.971120170000006"/>
    <n v="1"/>
    <x v="8"/>
    <s v="Female"/>
    <n v="3"/>
    <n v="25"/>
  </r>
  <r>
    <x v="161"/>
    <x v="8"/>
    <n v="61.530398900000002"/>
    <n v="3"/>
    <x v="8"/>
    <s v="Female"/>
    <n v="10"/>
    <n v="30"/>
  </r>
  <r>
    <x v="150"/>
    <x v="8"/>
    <n v="65.021799439999995"/>
    <n v="2"/>
    <x v="8"/>
    <s v="Male"/>
    <n v="12"/>
    <n v="27"/>
  </r>
  <r>
    <x v="155"/>
    <x v="8"/>
    <n v="70.26647887"/>
    <n v="4"/>
    <x v="8"/>
    <s v="Female"/>
    <n v="20"/>
    <n v="26"/>
  </r>
  <r>
    <x v="75"/>
    <x v="8"/>
    <n v="35.114575199999997"/>
    <n v="1"/>
    <x v="5"/>
    <s v="Male"/>
    <n v="18"/>
    <n v="16"/>
  </r>
  <r>
    <x v="80"/>
    <x v="8"/>
    <n v="34.02209336"/>
    <n v="0"/>
    <x v="5"/>
    <s v="Male"/>
    <n v="11"/>
    <n v="16"/>
  </r>
  <r>
    <x v="72"/>
    <x v="8"/>
    <n v="31.36940573"/>
    <n v="1"/>
    <x v="5"/>
    <s v="Male"/>
    <n v="11"/>
    <n v="16"/>
  </r>
  <r>
    <x v="67"/>
    <x v="8"/>
    <n v="32.833188579999998"/>
    <n v="1"/>
    <x v="5"/>
    <s v="Male"/>
    <n v="9"/>
    <n v="17"/>
  </r>
  <r>
    <x v="63"/>
    <x v="8"/>
    <n v="38.265403790000001"/>
    <n v="2"/>
    <x v="5"/>
    <s v="Female"/>
    <n v="8"/>
    <n v="19"/>
  </r>
  <r>
    <x v="115"/>
    <x v="8"/>
    <n v="65.708322719999998"/>
    <n v="2"/>
    <x v="7"/>
    <s v="Female"/>
    <n v="11"/>
    <n v="27"/>
  </r>
  <r>
    <x v="74"/>
    <x v="8"/>
    <n v="43.453686789999999"/>
    <n v="2"/>
    <x v="5"/>
    <s v="Male"/>
    <n v="18"/>
    <n v="25"/>
  </r>
  <r>
    <x v="164"/>
    <x v="8"/>
    <n v="66.604367710000005"/>
    <n v="2"/>
    <x v="8"/>
    <s v="Male"/>
    <n v="9"/>
    <n v="27"/>
  </r>
  <r>
    <x v="69"/>
    <x v="8"/>
    <n v="36.520032899999997"/>
    <n v="1"/>
    <x v="5"/>
    <s v="Male"/>
    <n v="9"/>
    <n v="19"/>
  </r>
  <r>
    <x v="148"/>
    <x v="8"/>
    <n v="67.685294560000003"/>
    <n v="4"/>
    <x v="8"/>
    <s v="Female"/>
    <n v="13"/>
    <n v="26"/>
  </r>
  <r>
    <x v="149"/>
    <x v="8"/>
    <n v="70.715217600000003"/>
    <n v="3"/>
    <x v="8"/>
    <s v="Male"/>
    <n v="1"/>
    <n v="30"/>
  </r>
  <r>
    <x v="146"/>
    <x v="8"/>
    <n v="58.011145829999997"/>
    <n v="4"/>
    <x v="8"/>
    <s v="Female"/>
    <n v="16"/>
    <n v="25"/>
  </r>
  <r>
    <x v="117"/>
    <x v="8"/>
    <n v="71.108118349999998"/>
    <n v="1"/>
    <x v="7"/>
    <s v="Female"/>
    <n v="20"/>
    <n v="26"/>
  </r>
  <r>
    <x v="238"/>
    <x v="8"/>
    <n v="41.0420449"/>
    <n v="2"/>
    <x v="0"/>
    <s v="Male"/>
    <n v="12"/>
    <n v="25"/>
  </r>
  <r>
    <x v="159"/>
    <x v="8"/>
    <n v="55.987675510000003"/>
    <n v="4"/>
    <x v="8"/>
    <s v="Female"/>
    <n v="21"/>
    <n v="30"/>
  </r>
  <r>
    <x v="227"/>
    <x v="8"/>
    <n v="25.472143259999999"/>
    <n v="1"/>
    <x v="0"/>
    <s v="Female"/>
    <n v="3"/>
    <n v="17"/>
  </r>
  <r>
    <x v="140"/>
    <x v="8"/>
    <n v="67.211742790000002"/>
    <n v="4"/>
    <x v="8"/>
    <s v="Male"/>
    <n v="7"/>
    <n v="28"/>
  </r>
  <r>
    <x v="142"/>
    <x v="8"/>
    <n v="62.034126700000002"/>
    <n v="3"/>
    <x v="8"/>
    <s v="Male"/>
    <n v="17"/>
    <n v="27"/>
  </r>
  <r>
    <x v="62"/>
    <x v="8"/>
    <n v="42.504925540000002"/>
    <n v="0"/>
    <x v="5"/>
    <s v="Female"/>
    <n v="10"/>
    <n v="25"/>
  </r>
  <r>
    <x v="248"/>
    <x v="8"/>
    <n v="31.3780453"/>
    <n v="1"/>
    <x v="0"/>
    <s v="Male"/>
    <n v="22"/>
    <n v="17"/>
  </r>
  <r>
    <x v="244"/>
    <x v="8"/>
    <n v="33.949341310000001"/>
    <n v="0"/>
    <x v="0"/>
    <s v="Female"/>
    <n v="20"/>
    <n v="17"/>
  </r>
  <r>
    <x v="111"/>
    <x v="8"/>
    <n v="44.471821210000002"/>
    <n v="2"/>
    <x v="5"/>
    <s v="Male"/>
    <n v="20"/>
    <n v="25"/>
  </r>
  <r>
    <x v="64"/>
    <x v="8"/>
    <n v="35.501190139999999"/>
    <n v="1"/>
    <x v="5"/>
    <s v="Male"/>
    <n v="8"/>
    <n v="19"/>
  </r>
  <r>
    <x v="42"/>
    <x v="8"/>
    <n v="60.466545410000002"/>
    <n v="1"/>
    <x v="1"/>
    <s v="Male"/>
    <n v="17"/>
    <n v="25"/>
  </r>
  <r>
    <x v="93"/>
    <x v="8"/>
    <n v="67.189126659999999"/>
    <n v="2"/>
    <x v="4"/>
    <s v="Female"/>
    <n v="4"/>
    <n v="26"/>
  </r>
  <r>
    <x v="89"/>
    <x v="8"/>
    <n v="67.207710300000002"/>
    <n v="1"/>
    <x v="2"/>
    <s v="Male"/>
    <n v="23"/>
    <n v="27"/>
  </r>
  <r>
    <x v="12"/>
    <x v="8"/>
    <n v="60.914176269999999"/>
    <n v="4"/>
    <x v="1"/>
    <s v="Female"/>
    <n v="7"/>
    <n v="25"/>
  </r>
  <r>
    <x v="206"/>
    <x v="8"/>
    <n v="68.525856160000004"/>
    <n v="2"/>
    <x v="6"/>
    <s v="Male"/>
    <n v="16"/>
    <n v="29"/>
  </r>
  <r>
    <x v="195"/>
    <x v="8"/>
    <n v="60.921538679999998"/>
    <n v="3"/>
    <x v="9"/>
    <s v="Female"/>
    <n v="20"/>
    <n v="28"/>
  </r>
  <r>
    <x v="231"/>
    <x v="8"/>
    <n v="40.171920110000002"/>
    <n v="1"/>
    <x v="0"/>
    <s v="Female"/>
    <n v="1"/>
    <n v="23"/>
  </r>
  <r>
    <x v="90"/>
    <x v="8"/>
    <n v="67.221006979999999"/>
    <n v="2"/>
    <x v="4"/>
    <s v="Female"/>
    <n v="3"/>
    <n v="29"/>
  </r>
  <r>
    <x v="92"/>
    <x v="8"/>
    <n v="69.038876180000003"/>
    <n v="1"/>
    <x v="4"/>
    <s v="Male"/>
    <n v="3"/>
    <n v="30"/>
  </r>
  <r>
    <x v="175"/>
    <x v="8"/>
    <n v="63.844857849999997"/>
    <n v="1"/>
    <x v="9"/>
    <s v="Female"/>
    <n v="7"/>
    <n v="28"/>
  </r>
  <r>
    <x v="202"/>
    <x v="8"/>
    <n v="56.842435139999999"/>
    <n v="3"/>
    <x v="6"/>
    <s v="Male"/>
    <n v="21"/>
    <n v="26"/>
  </r>
  <r>
    <x v="191"/>
    <x v="8"/>
    <n v="61.525275829999998"/>
    <n v="1"/>
    <x v="3"/>
    <s v="Male"/>
    <n v="23"/>
    <n v="26"/>
  </r>
  <r>
    <x v="27"/>
    <x v="8"/>
    <n v="67.420955210000002"/>
    <n v="4"/>
    <x v="1"/>
    <s v="Male"/>
    <n v="22"/>
    <n v="29"/>
  </r>
  <r>
    <x v="234"/>
    <x v="8"/>
    <n v="44.585089600000003"/>
    <n v="1"/>
    <x v="0"/>
    <s v="Female"/>
    <n v="7"/>
    <n v="23"/>
  </r>
  <r>
    <x v="94"/>
    <x v="8"/>
    <n v="64.303454509999995"/>
    <n v="0"/>
    <x v="4"/>
    <s v="Male"/>
    <n v="23"/>
    <n v="29"/>
  </r>
  <r>
    <x v="113"/>
    <x v="8"/>
    <n v="63.593490019999997"/>
    <n v="2"/>
    <x v="3"/>
    <s v="Female"/>
    <n v="20"/>
    <n v="23"/>
  </r>
  <r>
    <x v="228"/>
    <x v="8"/>
    <n v="38.255627400000002"/>
    <n v="0"/>
    <x v="0"/>
    <s v="Male"/>
    <n v="7"/>
    <n v="21"/>
  </r>
  <r>
    <x v="28"/>
    <x v="8"/>
    <n v="63.072584669999998"/>
    <n v="4"/>
    <x v="1"/>
    <s v="Female"/>
    <n v="18"/>
    <n v="26"/>
  </r>
  <r>
    <x v="95"/>
    <x v="8"/>
    <n v="67.571341279999999"/>
    <n v="4"/>
    <x v="4"/>
    <s v="Female"/>
    <n v="13"/>
    <n v="25"/>
  </r>
  <r>
    <x v="198"/>
    <x v="8"/>
    <n v="59.129959970000002"/>
    <n v="4"/>
    <x v="6"/>
    <s v="Male"/>
    <n v="22"/>
    <n v="26"/>
  </r>
  <r>
    <x v="194"/>
    <x v="8"/>
    <n v="66.622836280000001"/>
    <n v="2"/>
    <x v="9"/>
    <s v="Male"/>
    <n v="15"/>
    <n v="28"/>
  </r>
  <r>
    <x v="167"/>
    <x v="8"/>
    <n v="58.605448160000002"/>
    <n v="1"/>
    <x v="6"/>
    <s v="Female"/>
    <n v="5"/>
    <n v="28"/>
  </r>
  <r>
    <x v="222"/>
    <x v="8"/>
    <n v="58.315592500000001"/>
    <n v="1"/>
    <x v="3"/>
    <s v="Male"/>
    <n v="23"/>
    <n v="26"/>
  </r>
  <r>
    <x v="235"/>
    <x v="8"/>
    <n v="42.151014799999999"/>
    <n v="2"/>
    <x v="0"/>
    <s v="Female"/>
    <n v="19"/>
    <n v="21"/>
  </r>
  <r>
    <x v="52"/>
    <x v="8"/>
    <n v="68.210720190000004"/>
    <n v="4"/>
    <x v="1"/>
    <s v="Male"/>
    <n v="18"/>
    <n v="28"/>
  </r>
  <r>
    <x v="178"/>
    <x v="8"/>
    <n v="59.205668760000002"/>
    <n v="3"/>
    <x v="9"/>
    <s v="Male"/>
    <n v="18"/>
    <n v="26"/>
  </r>
  <r>
    <x v="219"/>
    <x v="8"/>
    <n v="57.197192899999997"/>
    <n v="4"/>
    <x v="9"/>
    <s v="Male"/>
    <n v="2"/>
    <n v="28"/>
  </r>
  <r>
    <x v="23"/>
    <x v="8"/>
    <n v="65.46607444"/>
    <n v="3"/>
    <x v="2"/>
    <s v="Female"/>
    <n v="2"/>
    <n v="27"/>
  </r>
  <r>
    <x v="88"/>
    <x v="8"/>
    <n v="60.236547969999997"/>
    <n v="3"/>
    <x v="2"/>
    <s v="Male"/>
    <n v="8"/>
    <n v="27"/>
  </r>
  <r>
    <x v="182"/>
    <x v="8"/>
    <n v="62.187950389999997"/>
    <n v="2"/>
    <x v="9"/>
    <s v="Male"/>
    <n v="24"/>
    <n v="25"/>
  </r>
  <r>
    <x v="6"/>
    <x v="8"/>
    <n v="74.106090769999994"/>
    <n v="4"/>
    <x v="1"/>
    <s v="Male"/>
    <n v="8"/>
    <n v="28"/>
  </r>
  <r>
    <x v="26"/>
    <x v="8"/>
    <n v="69.728325589999997"/>
    <n v="2"/>
    <x v="2"/>
    <s v="Female"/>
    <n v="2"/>
    <n v="25"/>
  </r>
  <r>
    <x v="220"/>
    <x v="8"/>
    <n v="64.192341139999996"/>
    <n v="1"/>
    <x v="9"/>
    <s v="Male"/>
    <n v="6"/>
    <n v="26"/>
  </r>
  <r>
    <x v="54"/>
    <x v="8"/>
    <n v="66.640721780000007"/>
    <n v="1"/>
    <x v="2"/>
    <s v="Male"/>
    <n v="21"/>
    <n v="25"/>
  </r>
  <r>
    <x v="217"/>
    <x v="8"/>
    <n v="59.305288060000002"/>
    <n v="1"/>
    <x v="9"/>
    <s v="Female"/>
    <n v="11"/>
    <n v="26"/>
  </r>
  <r>
    <x v="24"/>
    <x v="8"/>
    <n v="69.273813739999994"/>
    <n v="1"/>
    <x v="2"/>
    <s v="Female"/>
    <n v="12"/>
    <n v="28"/>
  </r>
  <r>
    <x v="56"/>
    <x v="8"/>
    <n v="63.283288210000002"/>
    <n v="4"/>
    <x v="2"/>
    <s v="Female"/>
    <n v="21"/>
    <n v="27"/>
  </r>
  <r>
    <x v="215"/>
    <x v="8"/>
    <n v="64.183229179999998"/>
    <n v="4"/>
    <x v="6"/>
    <s v="Female"/>
    <n v="4"/>
    <n v="26"/>
  </r>
  <r>
    <x v="61"/>
    <x v="8"/>
    <n v="40.258817649999997"/>
    <n v="1"/>
    <x v="5"/>
    <s v="Male"/>
    <n v="3"/>
    <n v="22"/>
  </r>
  <r>
    <x v="179"/>
    <x v="8"/>
    <n v="60.072688479999997"/>
    <n v="3"/>
    <x v="9"/>
    <s v="Female"/>
    <n v="24"/>
    <n v="30"/>
  </r>
  <r>
    <x v="184"/>
    <x v="8"/>
    <n v="60.567903710000003"/>
    <n v="2"/>
    <x v="3"/>
    <s v="Male"/>
    <n v="8"/>
    <n v="30"/>
  </r>
  <r>
    <x v="85"/>
    <x v="8"/>
    <n v="62.376638839999998"/>
    <n v="3"/>
    <x v="2"/>
    <s v="Female"/>
    <n v="13"/>
    <n v="29"/>
  </r>
  <r>
    <x v="214"/>
    <x v="8"/>
    <n v="64.851128599999996"/>
    <n v="4"/>
    <x v="6"/>
    <s v="Female"/>
    <n v="10"/>
    <n v="30"/>
  </r>
  <r>
    <x v="5"/>
    <x v="8"/>
    <n v="71.150834680000003"/>
    <n v="2"/>
    <x v="1"/>
    <s v="Male"/>
    <n v="13"/>
    <n v="30"/>
  </r>
  <r>
    <x v="233"/>
    <x v="8"/>
    <n v="36.024137519999996"/>
    <n v="2"/>
    <x v="0"/>
    <s v="Male"/>
    <n v="18"/>
    <n v="17"/>
  </r>
  <r>
    <x v="213"/>
    <x v="8"/>
    <n v="71.172463210000004"/>
    <n v="1"/>
    <x v="6"/>
    <s v="Female"/>
    <n v="4"/>
    <n v="25"/>
  </r>
  <r>
    <x v="246"/>
    <x v="8"/>
    <n v="32.94761484"/>
    <n v="1"/>
    <x v="0"/>
    <s v="Female"/>
    <n v="3"/>
    <n v="19"/>
  </r>
  <r>
    <x v="4"/>
    <x v="8"/>
    <n v="62.17570465"/>
    <n v="1"/>
    <x v="1"/>
    <s v="Male"/>
    <n v="21"/>
    <n v="25"/>
  </r>
  <r>
    <x v="196"/>
    <x v="8"/>
    <n v="60.28040549"/>
    <n v="3"/>
    <x v="9"/>
    <s v="Female"/>
    <n v="19"/>
    <n v="28"/>
  </r>
  <r>
    <x v="87"/>
    <x v="8"/>
    <n v="62.816870829999999"/>
    <n v="4"/>
    <x v="2"/>
    <s v="Male"/>
    <n v="9"/>
    <n v="27"/>
  </r>
  <r>
    <x v="211"/>
    <x v="8"/>
    <n v="61.774962680000002"/>
    <n v="4"/>
    <x v="6"/>
    <s v="Male"/>
    <n v="8"/>
    <n v="29"/>
  </r>
  <r>
    <x v="239"/>
    <x v="8"/>
    <n v="31.475410759999999"/>
    <n v="2"/>
    <x v="0"/>
    <s v="Male"/>
    <n v="17"/>
    <n v="17"/>
  </r>
  <r>
    <x v="245"/>
    <x v="8"/>
    <n v="46.821069719999997"/>
    <n v="1"/>
    <x v="0"/>
    <s v="Female"/>
    <n v="1"/>
    <n v="24"/>
  </r>
  <r>
    <x v="99"/>
    <x v="8"/>
    <n v="67.777080359999999"/>
    <n v="1"/>
    <x v="4"/>
    <s v="Female"/>
    <n v="2"/>
    <n v="30"/>
  </r>
  <r>
    <x v="21"/>
    <x v="8"/>
    <n v="73.69349382"/>
    <n v="3"/>
    <x v="2"/>
    <s v="Female"/>
    <n v="8"/>
    <n v="26"/>
  </r>
  <r>
    <x v="240"/>
    <x v="8"/>
    <n v="45.565821030000002"/>
    <n v="2"/>
    <x v="0"/>
    <s v="Female"/>
    <n v="22"/>
    <n v="22"/>
  </r>
  <r>
    <x v="128"/>
    <x v="8"/>
    <n v="61.380248870000003"/>
    <n v="1"/>
    <x v="7"/>
    <s v="Female"/>
    <n v="5"/>
    <n v="28"/>
  </r>
  <r>
    <x v="17"/>
    <x v="8"/>
    <n v="60.186115309999998"/>
    <n v="2"/>
    <x v="2"/>
    <s v="Male"/>
    <n v="7"/>
    <n v="30"/>
  </r>
  <r>
    <x v="82"/>
    <x v="8"/>
    <n v="57.92849897"/>
    <n v="1"/>
    <x v="4"/>
    <s v="Male"/>
    <n v="20"/>
    <n v="25"/>
  </r>
  <r>
    <x v="34"/>
    <x v="8"/>
    <n v="64.138724890000006"/>
    <n v="3"/>
    <x v="3"/>
    <s v="Female"/>
    <n v="20"/>
    <n v="30"/>
  </r>
  <r>
    <x v="47"/>
    <x v="8"/>
    <n v="64.487812460000001"/>
    <n v="2"/>
    <x v="1"/>
    <s v="Female"/>
    <n v="11"/>
    <n v="29"/>
  </r>
  <r>
    <x v="127"/>
    <x v="8"/>
    <n v="62.32717066"/>
    <n v="2"/>
    <x v="7"/>
    <s v="Male"/>
    <n v="24"/>
    <n v="28"/>
  </r>
  <r>
    <x v="46"/>
    <x v="8"/>
    <n v="60.233732779999997"/>
    <n v="1"/>
    <x v="1"/>
    <s v="Male"/>
    <n v="18"/>
    <n v="27"/>
  </r>
  <r>
    <x v="230"/>
    <x v="8"/>
    <n v="40.770812589999998"/>
    <n v="2"/>
    <x v="0"/>
    <s v="Male"/>
    <n v="17"/>
    <n v="21"/>
  </r>
  <r>
    <x v="37"/>
    <x v="8"/>
    <n v="60.053739630000003"/>
    <n v="3"/>
    <x v="3"/>
    <s v="Female"/>
    <n v="24"/>
    <n v="25"/>
  </r>
  <r>
    <x v="137"/>
    <x v="8"/>
    <n v="61.768605379999997"/>
    <n v="4"/>
    <x v="7"/>
    <s v="Female"/>
    <n v="8"/>
    <n v="25"/>
  </r>
  <r>
    <x v="45"/>
    <x v="8"/>
    <n v="67.742814060000001"/>
    <n v="2"/>
    <x v="1"/>
    <s v="Male"/>
    <n v="19"/>
    <n v="28"/>
  </r>
  <r>
    <x v="68"/>
    <x v="8"/>
    <n v="56.691722939999998"/>
    <n v="3"/>
    <x v="4"/>
    <s v="Male"/>
    <n v="21"/>
    <n v="28"/>
  </r>
  <r>
    <x v="176"/>
    <x v="8"/>
    <n v="63.469549460000003"/>
    <n v="3"/>
    <x v="9"/>
    <s v="Male"/>
    <n v="23"/>
    <n v="26"/>
  </r>
  <r>
    <x v="124"/>
    <x v="8"/>
    <n v="68.498638760000006"/>
    <n v="2"/>
    <x v="7"/>
    <s v="Male"/>
    <n v="12"/>
    <n v="25"/>
  </r>
  <r>
    <x v="15"/>
    <x v="8"/>
    <n v="70.314904110000001"/>
    <n v="4"/>
    <x v="2"/>
    <s v="Male"/>
    <n v="9"/>
    <n v="30"/>
  </r>
  <r>
    <x v="38"/>
    <x v="8"/>
    <n v="63.095075649999998"/>
    <n v="1"/>
    <x v="3"/>
    <s v="Female"/>
    <n v="21"/>
    <n v="25"/>
  </r>
  <r>
    <x v="236"/>
    <x v="8"/>
    <n v="35.611308610000002"/>
    <n v="2"/>
    <x v="0"/>
    <s v="Male"/>
    <n v="24"/>
    <n v="21"/>
  </r>
  <r>
    <x v="122"/>
    <x v="8"/>
    <n v="64.938406209999997"/>
    <n v="3"/>
    <x v="7"/>
    <s v="Female"/>
    <n v="16"/>
    <n v="28"/>
  </r>
  <r>
    <x v="226"/>
    <x v="8"/>
    <n v="31.804841329999999"/>
    <n v="3"/>
    <x v="0"/>
    <s v="Female"/>
    <n v="8"/>
    <n v="17"/>
  </r>
  <r>
    <x v="39"/>
    <x v="8"/>
    <n v="67.28962147"/>
    <n v="4"/>
    <x v="3"/>
    <s v="Female"/>
    <n v="23"/>
    <n v="29"/>
  </r>
  <r>
    <x v="60"/>
    <x v="8"/>
    <n v="31.001860780000001"/>
    <n v="1"/>
    <x v="5"/>
    <s v="Female"/>
    <n v="4"/>
    <n v="17"/>
  </r>
  <r>
    <x v="120"/>
    <x v="8"/>
    <n v="62.221914929999997"/>
    <n v="4"/>
    <x v="7"/>
    <s v="Female"/>
    <n v="14"/>
    <n v="29"/>
  </r>
  <r>
    <x v="237"/>
    <x v="8"/>
    <n v="36.843897990000002"/>
    <n v="2"/>
    <x v="0"/>
    <s v="Female"/>
    <n v="23"/>
    <n v="20"/>
  </r>
  <r>
    <x v="48"/>
    <x v="8"/>
    <n v="62.572318160000002"/>
    <n v="2"/>
    <x v="1"/>
    <s v="Male"/>
    <n v="18"/>
    <n v="29"/>
  </r>
  <r>
    <x v="129"/>
    <x v="8"/>
    <n v="60.861844310000002"/>
    <n v="3"/>
    <x v="7"/>
    <s v="Female"/>
    <n v="19"/>
    <n v="28"/>
  </r>
  <r>
    <x v="229"/>
    <x v="8"/>
    <n v="28.167397319999999"/>
    <n v="0"/>
    <x v="0"/>
    <s v="Female"/>
    <n v="16"/>
    <n v="15"/>
  </r>
  <r>
    <x v="18"/>
    <x v="8"/>
    <n v="59.830506669999998"/>
    <n v="4"/>
    <x v="2"/>
    <s v="Male"/>
    <n v="9"/>
    <n v="26"/>
  </r>
  <r>
    <x v="138"/>
    <x v="8"/>
    <n v="62.324347690000003"/>
    <n v="2"/>
    <x v="6"/>
    <s v="Male"/>
    <n v="7"/>
    <n v="26"/>
  </r>
  <r>
    <x v="50"/>
    <x v="8"/>
    <n v="70.797067870000006"/>
    <n v="4"/>
    <x v="1"/>
    <s v="Male"/>
    <n v="15"/>
    <n v="27"/>
  </r>
  <r>
    <x v="100"/>
    <x v="8"/>
    <n v="70.222296790000001"/>
    <n v="2"/>
    <x v="4"/>
    <s v="Female"/>
    <n v="1"/>
    <n v="27"/>
  </r>
  <r>
    <x v="11"/>
    <x v="8"/>
    <n v="69.969616450000004"/>
    <n v="1"/>
    <x v="2"/>
    <s v="Male"/>
    <n v="20"/>
    <n v="26"/>
  </r>
  <r>
    <x v="134"/>
    <x v="8"/>
    <n v="59.903044479999998"/>
    <n v="3"/>
    <x v="7"/>
    <s v="Male"/>
    <n v="15"/>
    <n v="29"/>
  </r>
  <r>
    <x v="30"/>
    <x v="8"/>
    <n v="69.42814095"/>
    <n v="2"/>
    <x v="3"/>
    <s v="Male"/>
    <n v="11"/>
    <n v="28"/>
  </r>
  <r>
    <x v="242"/>
    <x v="8"/>
    <n v="38.343901539999997"/>
    <n v="1"/>
    <x v="0"/>
    <s v="Male"/>
    <n v="17"/>
    <n v="19"/>
  </r>
  <r>
    <x v="169"/>
    <x v="8"/>
    <n v="59.555684659999997"/>
    <n v="2"/>
    <x v="9"/>
    <s v="Male"/>
    <n v="3"/>
    <n v="29"/>
  </r>
  <r>
    <x v="19"/>
    <x v="8"/>
    <n v="62.986677980000003"/>
    <n v="1"/>
    <x v="2"/>
    <s v="Female"/>
    <n v="18"/>
    <n v="27"/>
  </r>
  <r>
    <x v="104"/>
    <x v="8"/>
    <n v="67.654795989999997"/>
    <n v="1"/>
    <x v="4"/>
    <s v="Male"/>
    <n v="8"/>
    <n v="29"/>
  </r>
  <r>
    <x v="33"/>
    <x v="8"/>
    <n v="63.620679580000001"/>
    <n v="2"/>
    <x v="3"/>
    <s v="Female"/>
    <n v="17"/>
    <n v="27"/>
  </r>
  <r>
    <x v="132"/>
    <x v="8"/>
    <n v="63.194428070000001"/>
    <n v="2"/>
    <x v="7"/>
    <s v="Female"/>
    <n v="2"/>
    <n v="28"/>
  </r>
  <r>
    <x v="171"/>
    <x v="8"/>
    <n v="59.443506499999998"/>
    <n v="1"/>
    <x v="9"/>
    <s v="Female"/>
    <n v="4"/>
    <n v="30"/>
  </r>
  <r>
    <x v="106"/>
    <x v="8"/>
    <n v="70.214644190000001"/>
    <n v="1"/>
    <x v="4"/>
    <s v="Female"/>
    <n v="22"/>
    <n v="28"/>
  </r>
  <r>
    <x v="177"/>
    <x v="8"/>
    <n v="64.251027609999994"/>
    <n v="4"/>
    <x v="9"/>
    <s v="Female"/>
    <n v="6"/>
    <n v="27"/>
  </r>
  <r>
    <x v="241"/>
    <x v="8"/>
    <n v="36.356851210000002"/>
    <n v="1"/>
    <x v="0"/>
    <s v="Male"/>
    <n v="3"/>
    <n v="19"/>
  </r>
  <r>
    <x v="7"/>
    <x v="8"/>
    <n v="66.229605539999994"/>
    <n v="3"/>
    <x v="1"/>
    <s v="Male"/>
    <n v="19"/>
    <n v="30"/>
  </r>
  <r>
    <x v="105"/>
    <x v="8"/>
    <n v="58.463786849999998"/>
    <n v="1"/>
    <x v="4"/>
    <s v="Female"/>
    <n v="23"/>
    <n v="27"/>
  </r>
  <r>
    <x v="49"/>
    <x v="8"/>
    <n v="71.447742509999998"/>
    <n v="3"/>
    <x v="1"/>
    <s v="Male"/>
    <n v="24"/>
    <n v="30"/>
  </r>
  <r>
    <x v="131"/>
    <x v="8"/>
    <n v="56.994815889999998"/>
    <n v="4"/>
    <x v="7"/>
    <s v="Male"/>
    <n v="14"/>
    <n v="27"/>
  </r>
  <r>
    <x v="77"/>
    <x v="9"/>
    <n v="31.095335049999999"/>
    <n v="1"/>
    <x v="5"/>
    <s v="Male"/>
    <n v="4"/>
    <n v="17"/>
  </r>
  <r>
    <x v="0"/>
    <x v="9"/>
    <n v="38.982877739999999"/>
    <n v="2"/>
    <x v="0"/>
    <s v="Female"/>
    <n v="9"/>
    <n v="22"/>
  </r>
  <r>
    <x v="178"/>
    <x v="9"/>
    <n v="59.851955519999997"/>
    <n v="3"/>
    <x v="9"/>
    <s v="Male"/>
    <n v="18"/>
    <n v="26"/>
  </r>
  <r>
    <x v="176"/>
    <x v="9"/>
    <n v="64.729836550000002"/>
    <n v="3"/>
    <x v="9"/>
    <s v="Male"/>
    <n v="23"/>
    <n v="26"/>
  </r>
  <r>
    <x v="177"/>
    <x v="9"/>
    <n v="68.594744980000002"/>
    <n v="4"/>
    <x v="9"/>
    <s v="Female"/>
    <n v="6"/>
    <n v="27"/>
  </r>
  <r>
    <x v="11"/>
    <x v="9"/>
    <n v="73.051363390000006"/>
    <n v="1"/>
    <x v="2"/>
    <s v="Male"/>
    <n v="20"/>
    <n v="26"/>
  </r>
  <r>
    <x v="244"/>
    <x v="9"/>
    <n v="34.455297989999998"/>
    <n v="0"/>
    <x v="0"/>
    <s v="Female"/>
    <n v="20"/>
    <n v="17"/>
  </r>
  <r>
    <x v="150"/>
    <x v="9"/>
    <n v="65.815165350000001"/>
    <n v="2"/>
    <x v="8"/>
    <s v="Male"/>
    <n v="12"/>
    <n v="27"/>
  </r>
  <r>
    <x v="230"/>
    <x v="9"/>
    <n v="41.483007649999998"/>
    <n v="3"/>
    <x v="0"/>
    <s v="Male"/>
    <n v="17"/>
    <n v="21"/>
  </r>
  <r>
    <x v="179"/>
    <x v="9"/>
    <n v="61.849023359999997"/>
    <n v="3"/>
    <x v="9"/>
    <s v="Female"/>
    <n v="24"/>
    <n v="30"/>
  </r>
  <r>
    <x v="61"/>
    <x v="9"/>
    <n v="38.407618300000003"/>
    <n v="1"/>
    <x v="5"/>
    <s v="Male"/>
    <n v="3"/>
    <n v="22"/>
  </r>
  <r>
    <x v="6"/>
    <x v="9"/>
    <n v="75.294935899999999"/>
    <n v="4"/>
    <x v="1"/>
    <s v="Male"/>
    <n v="8"/>
    <n v="28"/>
  </r>
  <r>
    <x v="50"/>
    <x v="9"/>
    <n v="73.901399119999994"/>
    <n v="4"/>
    <x v="1"/>
    <s v="Male"/>
    <n v="15"/>
    <n v="27"/>
  </r>
  <r>
    <x v="111"/>
    <x v="9"/>
    <n v="45.220868879999998"/>
    <n v="2"/>
    <x v="5"/>
    <s v="Male"/>
    <n v="20"/>
    <n v="25"/>
  </r>
  <r>
    <x v="241"/>
    <x v="9"/>
    <n v="37.074024219999998"/>
    <n v="1"/>
    <x v="0"/>
    <s v="Male"/>
    <n v="3"/>
    <n v="19"/>
  </r>
  <r>
    <x v="49"/>
    <x v="9"/>
    <n v="78.567013619999997"/>
    <n v="4"/>
    <x v="1"/>
    <s v="Male"/>
    <n v="24"/>
    <n v="30"/>
  </r>
  <r>
    <x v="33"/>
    <x v="9"/>
    <n v="67.685568619999998"/>
    <n v="3"/>
    <x v="3"/>
    <s v="Female"/>
    <n v="17"/>
    <n v="27"/>
  </r>
  <r>
    <x v="223"/>
    <x v="9"/>
    <n v="36.374510389999998"/>
    <n v="2"/>
    <x v="5"/>
    <s v="Female"/>
    <n v="8"/>
    <n v="20"/>
  </r>
  <r>
    <x v="30"/>
    <x v="9"/>
    <n v="72.226730900000007"/>
    <n v="2"/>
    <x v="3"/>
    <s v="Male"/>
    <n v="11"/>
    <n v="28"/>
  </r>
  <r>
    <x v="48"/>
    <x v="9"/>
    <n v="65.415954510000006"/>
    <n v="3"/>
    <x v="1"/>
    <s v="Male"/>
    <n v="18"/>
    <n v="29"/>
  </r>
  <r>
    <x v="143"/>
    <x v="9"/>
    <n v="70.717620580000002"/>
    <n v="4"/>
    <x v="8"/>
    <s v="Female"/>
    <n v="17"/>
    <n v="29"/>
  </r>
  <r>
    <x v="37"/>
    <x v="9"/>
    <n v="62.754451410000001"/>
    <n v="3"/>
    <x v="3"/>
    <s v="Female"/>
    <n v="24"/>
    <n v="25"/>
  </r>
  <r>
    <x v="45"/>
    <x v="9"/>
    <n v="69.872250789999995"/>
    <n v="2"/>
    <x v="1"/>
    <s v="Male"/>
    <n v="19"/>
    <n v="28"/>
  </r>
  <r>
    <x v="38"/>
    <x v="9"/>
    <n v="65.52574285"/>
    <n v="1"/>
    <x v="3"/>
    <s v="Female"/>
    <n v="21"/>
    <n v="25"/>
  </r>
  <r>
    <x v="142"/>
    <x v="9"/>
    <n v="66.09647477"/>
    <n v="3"/>
    <x v="8"/>
    <s v="Male"/>
    <n v="17"/>
    <n v="27"/>
  </r>
  <r>
    <x v="226"/>
    <x v="9"/>
    <n v="32.377356839999997"/>
    <n v="3"/>
    <x v="0"/>
    <s v="Female"/>
    <n v="8"/>
    <n v="17"/>
  </r>
  <r>
    <x v="34"/>
    <x v="9"/>
    <n v="66.196911510000007"/>
    <n v="3"/>
    <x v="3"/>
    <s v="Female"/>
    <n v="20"/>
    <n v="30"/>
  </r>
  <r>
    <x v="182"/>
    <x v="9"/>
    <n v="67.527482370000001"/>
    <n v="3"/>
    <x v="9"/>
    <s v="Male"/>
    <n v="24"/>
    <n v="25"/>
  </r>
  <r>
    <x v="240"/>
    <x v="9"/>
    <n v="40.159220300000001"/>
    <n v="2"/>
    <x v="0"/>
    <s v="Female"/>
    <n v="22"/>
    <n v="22"/>
  </r>
  <r>
    <x v="52"/>
    <x v="9"/>
    <n v="69.253503120000005"/>
    <n v="4"/>
    <x v="1"/>
    <s v="Male"/>
    <n v="18"/>
    <n v="28"/>
  </r>
  <r>
    <x v="149"/>
    <x v="9"/>
    <n v="73.212938510000001"/>
    <n v="3"/>
    <x v="8"/>
    <s v="Male"/>
    <n v="1"/>
    <n v="30"/>
  </r>
  <r>
    <x v="184"/>
    <x v="9"/>
    <n v="66.08306589"/>
    <n v="3"/>
    <x v="3"/>
    <s v="Male"/>
    <n v="8"/>
    <n v="30"/>
  </r>
  <r>
    <x v="78"/>
    <x v="9"/>
    <n v="30.276231750000001"/>
    <n v="0"/>
    <x v="5"/>
    <s v="Male"/>
    <n v="1"/>
    <n v="17"/>
  </r>
  <r>
    <x v="5"/>
    <x v="9"/>
    <n v="74.104085670000003"/>
    <n v="2"/>
    <x v="1"/>
    <s v="Male"/>
    <n v="13"/>
    <n v="30"/>
  </r>
  <r>
    <x v="239"/>
    <x v="9"/>
    <n v="31.896238400000001"/>
    <n v="2"/>
    <x v="0"/>
    <s v="Male"/>
    <n v="17"/>
    <n v="17"/>
  </r>
  <r>
    <x v="148"/>
    <x v="9"/>
    <n v="69.823145769999996"/>
    <n v="4"/>
    <x v="8"/>
    <s v="Female"/>
    <n v="13"/>
    <n v="26"/>
  </r>
  <r>
    <x v="80"/>
    <x v="9"/>
    <n v="30.63869575"/>
    <n v="0"/>
    <x v="5"/>
    <s v="Male"/>
    <n v="11"/>
    <n v="16"/>
  </r>
  <r>
    <x v="246"/>
    <x v="9"/>
    <n v="33.329097779999998"/>
    <n v="1"/>
    <x v="0"/>
    <s v="Female"/>
    <n v="3"/>
    <n v="19"/>
  </r>
  <r>
    <x v="79"/>
    <x v="9"/>
    <n v="40.659006269999999"/>
    <n v="2"/>
    <x v="5"/>
    <s v="Male"/>
    <n v="8"/>
    <n v="24"/>
  </r>
  <r>
    <x v="191"/>
    <x v="9"/>
    <n v="62.43540402"/>
    <n v="1"/>
    <x v="3"/>
    <s v="Male"/>
    <n v="23"/>
    <n v="26"/>
  </r>
  <r>
    <x v="27"/>
    <x v="9"/>
    <n v="73.715619000000004"/>
    <n v="4"/>
    <x v="1"/>
    <s v="Male"/>
    <n v="22"/>
    <n v="29"/>
  </r>
  <r>
    <x v="113"/>
    <x v="9"/>
    <n v="67.973418780000003"/>
    <n v="2"/>
    <x v="3"/>
    <s v="Female"/>
    <n v="20"/>
    <n v="23"/>
  </r>
  <r>
    <x v="28"/>
    <x v="9"/>
    <n v="67.989530009999996"/>
    <n v="4"/>
    <x v="1"/>
    <s v="Female"/>
    <n v="18"/>
    <n v="26"/>
  </r>
  <r>
    <x v="222"/>
    <x v="9"/>
    <n v="60.918766519999998"/>
    <n v="1"/>
    <x v="3"/>
    <s v="Male"/>
    <n v="23"/>
    <n v="26"/>
  </r>
  <r>
    <x v="12"/>
    <x v="9"/>
    <n v="62.909440619999998"/>
    <n v="4"/>
    <x v="1"/>
    <s v="Female"/>
    <n v="7"/>
    <n v="25"/>
  </r>
  <r>
    <x v="75"/>
    <x v="9"/>
    <n v="30.56462509"/>
    <n v="1"/>
    <x v="5"/>
    <s v="Male"/>
    <n v="18"/>
    <n v="16"/>
  </r>
  <r>
    <x v="24"/>
    <x v="9"/>
    <n v="74.997764430000004"/>
    <n v="2"/>
    <x v="2"/>
    <s v="Female"/>
    <n v="12"/>
    <n v="28"/>
  </r>
  <r>
    <x v="175"/>
    <x v="9"/>
    <n v="67.748661740000003"/>
    <n v="1"/>
    <x v="9"/>
    <s v="Female"/>
    <n v="7"/>
    <n v="28"/>
  </r>
  <r>
    <x v="131"/>
    <x v="9"/>
    <n v="62.109651020000001"/>
    <n v="4"/>
    <x v="7"/>
    <s v="Male"/>
    <n v="14"/>
    <n v="27"/>
  </r>
  <r>
    <x v="105"/>
    <x v="9"/>
    <n v="62.76509317"/>
    <n v="1"/>
    <x v="4"/>
    <s v="Female"/>
    <n v="23"/>
    <n v="27"/>
  </r>
  <r>
    <x v="132"/>
    <x v="9"/>
    <n v="68.611060749999993"/>
    <n v="3"/>
    <x v="7"/>
    <s v="Female"/>
    <n v="2"/>
    <n v="28"/>
  </r>
  <r>
    <x v="66"/>
    <x v="9"/>
    <n v="22.05012627"/>
    <n v="1"/>
    <x v="5"/>
    <s v="Male"/>
    <n v="21"/>
    <n v="16"/>
  </r>
  <r>
    <x v="104"/>
    <x v="9"/>
    <n v="68.711630200000002"/>
    <n v="1"/>
    <x v="4"/>
    <s v="Male"/>
    <n v="8"/>
    <n v="29"/>
  </r>
  <r>
    <x v="134"/>
    <x v="9"/>
    <n v="62.327966060000001"/>
    <n v="4"/>
    <x v="7"/>
    <s v="Male"/>
    <n v="15"/>
    <n v="29"/>
  </r>
  <r>
    <x v="242"/>
    <x v="9"/>
    <n v="38.846875689999997"/>
    <n v="1"/>
    <x v="0"/>
    <s v="Male"/>
    <n v="17"/>
    <n v="19"/>
  </r>
  <r>
    <x v="139"/>
    <x v="9"/>
    <n v="64.575221569999997"/>
    <n v="4"/>
    <x v="7"/>
    <s v="Female"/>
    <n v="10"/>
    <n v="29"/>
  </r>
  <r>
    <x v="138"/>
    <x v="9"/>
    <n v="64.957561850000005"/>
    <n v="2"/>
    <x v="6"/>
    <s v="Male"/>
    <n v="7"/>
    <n v="26"/>
  </r>
  <r>
    <x v="100"/>
    <x v="9"/>
    <n v="74.040390180000003"/>
    <n v="3"/>
    <x v="4"/>
    <s v="Female"/>
    <n v="1"/>
    <n v="27"/>
  </r>
  <r>
    <x v="235"/>
    <x v="9"/>
    <n v="40.658123660000001"/>
    <n v="2"/>
    <x v="0"/>
    <s v="Female"/>
    <n v="19"/>
    <n v="21"/>
  </r>
  <r>
    <x v="67"/>
    <x v="9"/>
    <n v="33.39765251"/>
    <n v="1"/>
    <x v="5"/>
    <s v="Male"/>
    <n v="9"/>
    <n v="17"/>
  </r>
  <r>
    <x v="99"/>
    <x v="9"/>
    <n v="70.653831620000005"/>
    <n v="1"/>
    <x v="4"/>
    <s v="Female"/>
    <n v="2"/>
    <n v="30"/>
  </r>
  <r>
    <x v="167"/>
    <x v="9"/>
    <n v="62.191414369999997"/>
    <n v="1"/>
    <x v="6"/>
    <s v="Female"/>
    <n v="5"/>
    <n v="28"/>
  </r>
  <r>
    <x v="140"/>
    <x v="9"/>
    <n v="72.255963059999999"/>
    <n v="4"/>
    <x v="8"/>
    <s v="Male"/>
    <n v="7"/>
    <n v="28"/>
  </r>
  <r>
    <x v="198"/>
    <x v="9"/>
    <n v="64.911362679999996"/>
    <n v="4"/>
    <x v="6"/>
    <s v="Male"/>
    <n v="22"/>
    <n v="26"/>
  </r>
  <r>
    <x v="95"/>
    <x v="9"/>
    <n v="69.299149069999999"/>
    <n v="4"/>
    <x v="4"/>
    <s v="Female"/>
    <n v="13"/>
    <n v="25"/>
  </r>
  <r>
    <x v="64"/>
    <x v="9"/>
    <n v="36.134852430000002"/>
    <n v="1"/>
    <x v="5"/>
    <s v="Male"/>
    <n v="8"/>
    <n v="19"/>
  </r>
  <r>
    <x v="228"/>
    <x v="9"/>
    <n v="38.939632629999998"/>
    <n v="0"/>
    <x v="0"/>
    <s v="Male"/>
    <n v="7"/>
    <n v="21"/>
  </r>
  <r>
    <x v="106"/>
    <x v="9"/>
    <n v="75.123689549999995"/>
    <n v="1"/>
    <x v="4"/>
    <s v="Female"/>
    <n v="22"/>
    <n v="28"/>
  </r>
  <r>
    <x v="115"/>
    <x v="9"/>
    <n v="67.942121069999999"/>
    <n v="2"/>
    <x v="7"/>
    <s v="Female"/>
    <n v="11"/>
    <n v="27"/>
  </r>
  <r>
    <x v="120"/>
    <x v="9"/>
    <n v="68.163195169999995"/>
    <n v="4"/>
    <x v="7"/>
    <s v="Female"/>
    <n v="14"/>
    <n v="29"/>
  </r>
  <r>
    <x v="60"/>
    <x v="9"/>
    <n v="31.560469550000001"/>
    <n v="1"/>
    <x v="5"/>
    <s v="Female"/>
    <n v="4"/>
    <n v="17"/>
  </r>
  <r>
    <x v="122"/>
    <x v="9"/>
    <n v="68.40128593"/>
    <n v="3"/>
    <x v="7"/>
    <s v="Female"/>
    <n v="16"/>
    <n v="28"/>
  </r>
  <r>
    <x v="118"/>
    <x v="9"/>
    <n v="60.752704170000001"/>
    <n v="4"/>
    <x v="7"/>
    <s v="Female"/>
    <n v="13"/>
    <n v="29"/>
  </r>
  <r>
    <x v="62"/>
    <x v="9"/>
    <n v="43.0475426"/>
    <n v="0"/>
    <x v="5"/>
    <s v="Female"/>
    <n v="10"/>
    <n v="25"/>
  </r>
  <r>
    <x v="124"/>
    <x v="9"/>
    <n v="70.827796309999997"/>
    <n v="2"/>
    <x v="7"/>
    <s v="Male"/>
    <n v="12"/>
    <n v="25"/>
  </r>
  <r>
    <x v="236"/>
    <x v="9"/>
    <n v="36.04104736"/>
    <n v="2"/>
    <x v="0"/>
    <s v="Male"/>
    <n v="24"/>
    <n v="21"/>
  </r>
  <r>
    <x v="137"/>
    <x v="9"/>
    <n v="66.794155989999993"/>
    <n v="4"/>
    <x v="7"/>
    <s v="Female"/>
    <n v="8"/>
    <n v="25"/>
  </r>
  <r>
    <x v="117"/>
    <x v="9"/>
    <n v="73.324432279999996"/>
    <n v="1"/>
    <x v="7"/>
    <s v="Female"/>
    <n v="20"/>
    <n v="26"/>
  </r>
  <r>
    <x v="68"/>
    <x v="9"/>
    <n v="61.619606150000003"/>
    <n v="3"/>
    <x v="4"/>
    <s v="Male"/>
    <n v="21"/>
    <n v="28"/>
  </r>
  <r>
    <x v="127"/>
    <x v="9"/>
    <n v="64.294084929999997"/>
    <n v="2"/>
    <x v="7"/>
    <s v="Male"/>
    <n v="24"/>
    <n v="28"/>
  </r>
  <r>
    <x v="248"/>
    <x v="9"/>
    <n v="28.430964110000001"/>
    <n v="1"/>
    <x v="0"/>
    <s v="Male"/>
    <n v="22"/>
    <n v="17"/>
  </r>
  <r>
    <x v="63"/>
    <x v="9"/>
    <n v="37.311235519999997"/>
    <n v="2"/>
    <x v="5"/>
    <s v="Female"/>
    <n v="8"/>
    <n v="19"/>
  </r>
  <r>
    <x v="82"/>
    <x v="9"/>
    <n v="60.122010520000003"/>
    <n v="1"/>
    <x v="4"/>
    <s v="Male"/>
    <n v="20"/>
    <n v="25"/>
  </r>
  <r>
    <x v="229"/>
    <x v="9"/>
    <n v="28.484032809999999"/>
    <n v="0"/>
    <x v="0"/>
    <s v="Female"/>
    <n v="16"/>
    <n v="15"/>
  </r>
  <r>
    <x v="128"/>
    <x v="9"/>
    <n v="63.488696779999998"/>
    <n v="2"/>
    <x v="7"/>
    <s v="Female"/>
    <n v="5"/>
    <n v="28"/>
  </r>
  <r>
    <x v="129"/>
    <x v="9"/>
    <n v="61.840058419999998"/>
    <n v="4"/>
    <x v="7"/>
    <s v="Female"/>
    <n v="19"/>
    <n v="28"/>
  </r>
  <r>
    <x v="227"/>
    <x v="9"/>
    <n v="23.34359787"/>
    <n v="1"/>
    <x v="0"/>
    <s v="Female"/>
    <n v="3"/>
    <n v="17"/>
  </r>
  <r>
    <x v="237"/>
    <x v="9"/>
    <n v="37.311845769999998"/>
    <n v="2"/>
    <x v="0"/>
    <s v="Female"/>
    <n v="23"/>
    <n v="20"/>
  </r>
  <r>
    <x v="94"/>
    <x v="9"/>
    <n v="65.341810870000003"/>
    <n v="0"/>
    <x v="4"/>
    <s v="Male"/>
    <n v="23"/>
    <n v="29"/>
  </r>
  <r>
    <x v="164"/>
    <x v="9"/>
    <n v="69.042840819999995"/>
    <n v="3"/>
    <x v="8"/>
    <s v="Male"/>
    <n v="9"/>
    <n v="27"/>
  </r>
  <r>
    <x v="26"/>
    <x v="9"/>
    <n v="75.113288010000005"/>
    <n v="2"/>
    <x v="2"/>
    <s v="Female"/>
    <n v="2"/>
    <n v="25"/>
  </r>
  <r>
    <x v="231"/>
    <x v="9"/>
    <n v="40.728577870000002"/>
    <n v="1"/>
    <x v="0"/>
    <s v="Female"/>
    <n v="1"/>
    <n v="23"/>
  </r>
  <r>
    <x v="196"/>
    <x v="9"/>
    <n v="64.634948870000002"/>
    <n v="3"/>
    <x v="9"/>
    <s v="Female"/>
    <n v="19"/>
    <n v="28"/>
  </r>
  <r>
    <x v="195"/>
    <x v="9"/>
    <n v="62.99935619"/>
    <n v="3"/>
    <x v="9"/>
    <s v="Female"/>
    <n v="20"/>
    <n v="28"/>
  </r>
  <r>
    <x v="73"/>
    <x v="9"/>
    <n v="38.810366330000001"/>
    <n v="1"/>
    <x v="5"/>
    <s v="Male"/>
    <n v="13"/>
    <n v="21"/>
  </r>
  <r>
    <x v="194"/>
    <x v="9"/>
    <n v="68.923184570000004"/>
    <n v="3"/>
    <x v="9"/>
    <s v="Male"/>
    <n v="15"/>
    <n v="28"/>
  </r>
  <r>
    <x v="234"/>
    <x v="9"/>
    <n v="38.125164400000003"/>
    <n v="1"/>
    <x v="0"/>
    <s v="Female"/>
    <n v="7"/>
    <n v="23"/>
  </r>
  <r>
    <x v="156"/>
    <x v="9"/>
    <n v="66.842634529999998"/>
    <n v="1"/>
    <x v="8"/>
    <s v="Female"/>
    <n v="3"/>
    <n v="25"/>
  </r>
  <r>
    <x v="21"/>
    <x v="9"/>
    <n v="76.668817419999996"/>
    <n v="3"/>
    <x v="2"/>
    <s v="Female"/>
    <n v="8"/>
    <n v="26"/>
  </r>
  <r>
    <x v="169"/>
    <x v="9"/>
    <n v="61.386660319999997"/>
    <n v="3"/>
    <x v="9"/>
    <s v="Male"/>
    <n v="3"/>
    <n v="29"/>
  </r>
  <r>
    <x v="19"/>
    <x v="9"/>
    <n v="63.946640440000003"/>
    <n v="1"/>
    <x v="2"/>
    <s v="Female"/>
    <n v="18"/>
    <n v="27"/>
  </r>
  <r>
    <x v="171"/>
    <x v="9"/>
    <n v="64.299830029999995"/>
    <n v="1"/>
    <x v="9"/>
    <s v="Female"/>
    <n v="4"/>
    <n v="30"/>
  </r>
  <r>
    <x v="18"/>
    <x v="9"/>
    <n v="63.58639514"/>
    <n v="4"/>
    <x v="2"/>
    <s v="Male"/>
    <n v="9"/>
    <n v="26"/>
  </r>
  <r>
    <x v="155"/>
    <x v="9"/>
    <n v="73.059454349999996"/>
    <n v="4"/>
    <x v="8"/>
    <s v="Female"/>
    <n v="20"/>
    <n v="26"/>
  </r>
  <r>
    <x v="74"/>
    <x v="9"/>
    <n v="40.66771292"/>
    <n v="3"/>
    <x v="5"/>
    <s v="Male"/>
    <n v="18"/>
    <n v="25"/>
  </r>
  <r>
    <x v="17"/>
    <x v="9"/>
    <n v="62.67075904"/>
    <n v="3"/>
    <x v="2"/>
    <s v="Male"/>
    <n v="7"/>
    <n v="30"/>
  </r>
  <r>
    <x v="15"/>
    <x v="9"/>
    <n v="73.867844759999997"/>
    <n v="4"/>
    <x v="2"/>
    <s v="Male"/>
    <n v="9"/>
    <n v="30"/>
  </r>
  <r>
    <x v="72"/>
    <x v="9"/>
    <n v="29.128471810000001"/>
    <n v="1"/>
    <x v="5"/>
    <s v="Male"/>
    <n v="11"/>
    <n v="16"/>
  </r>
  <r>
    <x v="202"/>
    <x v="9"/>
    <n v="58.633404140000003"/>
    <n v="3"/>
    <x v="6"/>
    <s v="Male"/>
    <n v="21"/>
    <n v="26"/>
  </r>
  <r>
    <x v="219"/>
    <x v="9"/>
    <n v="59.741900639999997"/>
    <n v="4"/>
    <x v="9"/>
    <s v="Male"/>
    <n v="2"/>
    <n v="28"/>
  </r>
  <r>
    <x v="54"/>
    <x v="9"/>
    <n v="69.778544069999995"/>
    <n v="1"/>
    <x v="2"/>
    <s v="Male"/>
    <n v="21"/>
    <n v="25"/>
  </r>
  <r>
    <x v="69"/>
    <x v="9"/>
    <n v="37.225650330000001"/>
    <n v="1"/>
    <x v="5"/>
    <s v="Male"/>
    <n v="9"/>
    <n v="19"/>
  </r>
  <r>
    <x v="42"/>
    <x v="9"/>
    <n v="66.268801330000002"/>
    <n v="2"/>
    <x v="1"/>
    <s v="Male"/>
    <n v="17"/>
    <n v="25"/>
  </r>
  <r>
    <x v="90"/>
    <x v="9"/>
    <n v="72.588964469999993"/>
    <n v="2"/>
    <x v="4"/>
    <s v="Female"/>
    <n v="3"/>
    <n v="29"/>
  </r>
  <r>
    <x v="206"/>
    <x v="9"/>
    <n v="70.492787629999995"/>
    <n v="2"/>
    <x v="6"/>
    <s v="Male"/>
    <n v="16"/>
    <n v="29"/>
  </r>
  <r>
    <x v="245"/>
    <x v="9"/>
    <n v="47.685963030000003"/>
    <n v="1"/>
    <x v="0"/>
    <s v="Female"/>
    <n v="1"/>
    <n v="24"/>
  </r>
  <r>
    <x v="70"/>
    <x v="9"/>
    <n v="32.978521919999999"/>
    <n v="1"/>
    <x v="5"/>
    <s v="Female"/>
    <n v="7"/>
    <n v="17"/>
  </r>
  <r>
    <x v="89"/>
    <x v="9"/>
    <n v="69.563620760000006"/>
    <n v="1"/>
    <x v="2"/>
    <s v="Male"/>
    <n v="23"/>
    <n v="27"/>
  </r>
  <r>
    <x v="88"/>
    <x v="9"/>
    <n v="63.105696299999998"/>
    <n v="4"/>
    <x v="2"/>
    <s v="Male"/>
    <n v="8"/>
    <n v="27"/>
  </r>
  <r>
    <x v="87"/>
    <x v="9"/>
    <n v="68.359776699999998"/>
    <n v="4"/>
    <x v="2"/>
    <s v="Male"/>
    <n v="9"/>
    <n v="27"/>
  </r>
  <r>
    <x v="161"/>
    <x v="9"/>
    <n v="63.423695170000002"/>
    <n v="4"/>
    <x v="8"/>
    <s v="Female"/>
    <n v="10"/>
    <n v="30"/>
  </r>
  <r>
    <x v="213"/>
    <x v="9"/>
    <n v="72.45542116"/>
    <n v="2"/>
    <x v="6"/>
    <s v="Female"/>
    <n v="4"/>
    <n v="25"/>
  </r>
  <r>
    <x v="71"/>
    <x v="9"/>
    <n v="33.562402169999999"/>
    <n v="3"/>
    <x v="5"/>
    <s v="Male"/>
    <n v="10"/>
    <n v="18"/>
  </r>
  <r>
    <x v="214"/>
    <x v="9"/>
    <n v="70.167748990000007"/>
    <n v="4"/>
    <x v="6"/>
    <s v="Female"/>
    <n v="10"/>
    <n v="30"/>
  </r>
  <r>
    <x v="85"/>
    <x v="9"/>
    <n v="65.741070289999996"/>
    <n v="3"/>
    <x v="2"/>
    <s v="Female"/>
    <n v="13"/>
    <n v="29"/>
  </r>
  <r>
    <x v="238"/>
    <x v="9"/>
    <n v="41.581520740000002"/>
    <n v="2"/>
    <x v="0"/>
    <s v="Male"/>
    <n v="12"/>
    <n v="25"/>
  </r>
  <r>
    <x v="233"/>
    <x v="9"/>
    <n v="31.023922939999999"/>
    <n v="3"/>
    <x v="0"/>
    <s v="Male"/>
    <n v="18"/>
    <n v="17"/>
  </r>
  <r>
    <x v="217"/>
    <x v="9"/>
    <n v="61.433892229999998"/>
    <n v="1"/>
    <x v="9"/>
    <s v="Female"/>
    <n v="11"/>
    <n v="26"/>
  </r>
  <r>
    <x v="159"/>
    <x v="9"/>
    <n v="58.634971489999998"/>
    <n v="4"/>
    <x v="8"/>
    <s v="Female"/>
    <n v="21"/>
    <n v="30"/>
  </r>
  <r>
    <x v="93"/>
    <x v="9"/>
    <n v="72.555238939999995"/>
    <n v="2"/>
    <x v="4"/>
    <s v="Female"/>
    <n v="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9475-86C2-4DE8-ADAB-C4C81C79E1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92" firstHeaderRow="1" firstDataRow="1" firstDataCol="2"/>
  <pivotFields count="8">
    <pivotField axis="axisRow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8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  <x/>
    </i>
    <i r="1">
      <x v="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3"/>
      <x/>
    </i>
    <i>
      <x v="44"/>
      <x/>
    </i>
    <i r="1">
      <x v="1"/>
    </i>
    <i r="1">
      <x v="2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  <x/>
    </i>
    <i r="1">
      <x v="1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7"/>
      <x/>
    </i>
    <i r="1">
      <x v="1"/>
    </i>
    <i>
      <x v="58"/>
      <x/>
    </i>
    <i r="1">
      <x v="1"/>
    </i>
    <i r="1">
      <x v="2"/>
    </i>
    <i r="1">
      <x v="3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0"/>
      <x/>
    </i>
    <i>
      <x v="61"/>
      <x/>
    </i>
    <i r="1">
      <x v="1"/>
    </i>
    <i r="1">
      <x v="2"/>
    </i>
    <i r="1">
      <x v="3"/>
    </i>
    <i r="1">
      <x v="4"/>
    </i>
    <i>
      <x v="62"/>
      <x/>
    </i>
    <i r="1">
      <x v="1"/>
    </i>
    <i r="1">
      <x v="2"/>
    </i>
    <i r="1">
      <x v="3"/>
    </i>
    <i r="1">
      <x v="4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1"/>
      <x/>
    </i>
    <i r="1">
      <x v="1"/>
    </i>
    <i r="1">
      <x v="2"/>
    </i>
    <i r="1">
      <x v="3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  <x/>
    </i>
    <i>
      <x v="76"/>
      <x/>
    </i>
    <i r="1">
      <x v="1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0"/>
      <x/>
    </i>
    <i r="1">
      <x v="1"/>
    </i>
    <i r="1">
      <x v="2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3"/>
      <x/>
    </i>
    <i r="1">
      <x v="1"/>
    </i>
    <i r="1">
      <x v="2"/>
    </i>
    <i r="1">
      <x v="3"/>
    </i>
    <i r="1">
      <x v="4"/>
    </i>
    <i r="1">
      <x v="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7"/>
      <x/>
    </i>
    <i r="1">
      <x v="1"/>
    </i>
    <i r="1">
      <x v="2"/>
    </i>
    <i r="1">
      <x v="3"/>
    </i>
    <i r="1">
      <x v="4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9"/>
      <x/>
    </i>
    <i r="1">
      <x v="1"/>
    </i>
    <i r="1">
      <x v="2"/>
    </i>
    <i r="1">
      <x v="3"/>
    </i>
    <i r="1">
      <x v="4"/>
    </i>
    <i>
      <x v="100"/>
      <x/>
    </i>
    <i r="1">
      <x v="1"/>
    </i>
    <i r="1">
      <x v="2"/>
    </i>
    <i r="1">
      <x v="3"/>
    </i>
    <i r="1">
      <x v="4"/>
    </i>
    <i>
      <x v="101"/>
      <x/>
    </i>
    <i r="1">
      <x v="1"/>
    </i>
    <i r="1">
      <x v="2"/>
    </i>
    <i r="1">
      <x v="3"/>
    </i>
    <i r="1">
      <x v="4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5"/>
      <x/>
    </i>
    <i r="1">
      <x v="1"/>
    </i>
    <i r="1">
      <x v="2"/>
    </i>
    <i>
      <x v="106"/>
      <x/>
    </i>
    <i r="1">
      <x v="1"/>
    </i>
    <i r="1">
      <x v="2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0"/>
      <x/>
    </i>
    <i r="1">
      <x v="1"/>
    </i>
    <i r="1">
      <x v="2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5"/>
      <x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7"/>
      <x/>
    </i>
    <i r="1">
      <x v="1"/>
    </i>
    <i r="1">
      <x v="2"/>
    </i>
    <i r="1">
      <x v="3"/>
    </i>
    <i r="1">
      <x v="4"/>
    </i>
    <i r="1">
      <x v="5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9"/>
      <x/>
    </i>
    <i r="1">
      <x v="1"/>
    </i>
    <i r="1">
      <x v="2"/>
    </i>
    <i r="1">
      <x v="3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4"/>
      <x/>
    </i>
    <i r="1">
      <x v="1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8"/>
      <x/>
    </i>
    <i>
      <x v="129"/>
      <x/>
    </i>
    <i r="1">
      <x v="1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"/>
      <x/>
    </i>
    <i r="1">
      <x v="1"/>
    </i>
    <i r="1">
      <x v="2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4"/>
      <x/>
    </i>
    <i r="1">
      <x v="1"/>
    </i>
    <i r="1">
      <x v="2"/>
    </i>
    <i r="1">
      <x v="3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8"/>
      <x/>
    </i>
    <i r="1">
      <x v="1"/>
    </i>
    <i r="1">
      <x v="2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0"/>
      <x/>
    </i>
    <i r="1">
      <x v="1"/>
    </i>
    <i r="1">
      <x v="2"/>
    </i>
    <i r="1">
      <x v="3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3"/>
      <x/>
    </i>
    <i r="1">
      <x v="1"/>
    </i>
    <i>
      <x v="144"/>
      <x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9"/>
      <x/>
    </i>
    <i r="1">
      <x v="1"/>
    </i>
    <i r="1">
      <x v="2"/>
    </i>
    <i r="1">
      <x v="3"/>
    </i>
    <i r="1">
      <x v="4"/>
    </i>
    <i r="1">
      <x v="5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3"/>
      <x/>
    </i>
    <i r="1">
      <x v="1"/>
    </i>
    <i r="1">
      <x v="2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  <x/>
    </i>
    <i r="1">
      <x v="1"/>
    </i>
    <i r="1">
      <x v="2"/>
    </i>
    <i r="1">
      <x v="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8"/>
      <x/>
    </i>
    <i r="1">
      <x v="1"/>
    </i>
    <i r="1">
      <x v="2"/>
    </i>
    <i r="1">
      <x v="3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1"/>
      <x/>
    </i>
    <i r="1">
      <x v="1"/>
    </i>
    <i r="1">
      <x v="2"/>
    </i>
    <i r="1">
      <x v="3"/>
    </i>
    <i r="1">
      <x v="4"/>
    </i>
    <i r="1">
      <x v="5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"/>
      <x/>
    </i>
    <i r="1">
      <x v="1"/>
    </i>
    <i r="1">
      <x v="2"/>
    </i>
    <i r="1">
      <x v="3"/>
    </i>
    <i r="1">
      <x v="4"/>
    </i>
    <i r="1">
      <x v="5"/>
    </i>
    <i>
      <x v="174"/>
      <x/>
    </i>
    <i r="1">
      <x v="1"/>
    </i>
    <i r="1">
      <x v="2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0"/>
      <x/>
    </i>
    <i r="1">
      <x v="1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5"/>
      <x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8"/>
      <x/>
    </i>
    <i r="1">
      <x v="1"/>
    </i>
    <i r="1">
      <x v="2"/>
    </i>
    <i r="1">
      <x v="3"/>
    </i>
    <i r="1">
      <x v="4"/>
    </i>
    <i>
      <x v="189"/>
      <x/>
    </i>
    <i r="1">
      <x v="1"/>
    </i>
    <i r="1">
      <x v="2"/>
    </i>
    <i r="1">
      <x v="3"/>
    </i>
    <i r="1">
      <x v="4"/>
    </i>
    <i r="1">
      <x v="5"/>
    </i>
    <i>
      <x v="190"/>
      <x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4"/>
      <x/>
    </i>
    <i r="1">
      <x v="1"/>
    </i>
    <i r="1">
      <x v="2"/>
    </i>
    <i r="1">
      <x v="3"/>
    </i>
    <i r="1">
      <x v="4"/>
    </i>
    <i>
      <x v="195"/>
      <x/>
    </i>
    <i>
      <x v="196"/>
      <x/>
    </i>
    <i r="1">
      <x v="1"/>
    </i>
    <i r="1">
      <x v="2"/>
    </i>
    <i r="1">
      <x v="3"/>
    </i>
    <i r="1">
      <x v="4"/>
    </i>
    <i r="1">
      <x v="5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8"/>
      <x/>
    </i>
    <i r="1">
      <x v="1"/>
    </i>
    <i>
      <x v="199"/>
      <x/>
    </i>
    <i r="1">
      <x v="1"/>
    </i>
    <i r="1">
      <x v="2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1"/>
      <x/>
    </i>
    <i r="1">
      <x v="1"/>
    </i>
    <i r="1">
      <x v="2"/>
    </i>
    <i r="1">
      <x v="3"/>
    </i>
    <i r="1">
      <x v="4"/>
    </i>
    <i>
      <x v="202"/>
      <x/>
    </i>
    <i r="1">
      <x v="1"/>
    </i>
    <i r="1">
      <x v="2"/>
    </i>
    <i r="1">
      <x v="3"/>
    </i>
    <i>
      <x v="203"/>
      <x/>
    </i>
    <i r="1">
      <x v="1"/>
    </i>
    <i r="1">
      <x v="2"/>
    </i>
    <i r="1">
      <x v="3"/>
    </i>
    <i>
      <x v="204"/>
      <x/>
    </i>
    <i r="1">
      <x v="1"/>
    </i>
    <i r="1">
      <x v="2"/>
    </i>
    <i r="1">
      <x v="3"/>
    </i>
    <i r="1">
      <x v="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6"/>
      <x/>
    </i>
    <i r="1">
      <x v="1"/>
    </i>
    <i r="1">
      <x v="2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8"/>
      <x/>
    </i>
    <i r="1">
      <x v="1"/>
    </i>
    <i>
      <x v="209"/>
      <x/>
    </i>
    <i r="1">
      <x v="1"/>
    </i>
    <i r="1">
      <x v="2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2"/>
      <x/>
    </i>
    <i r="1">
      <x v="1"/>
    </i>
    <i r="1">
      <x v="2"/>
    </i>
    <i r="1">
      <x v="3"/>
    </i>
    <i r="1">
      <x v="4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5"/>
      <x/>
    </i>
    <i r="1">
      <x v="1"/>
    </i>
    <i r="1">
      <x v="2"/>
    </i>
    <i r="1">
      <x v="3"/>
    </i>
    <i r="1">
      <x v="4"/>
    </i>
    <i r="1">
      <x v="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8"/>
      <x/>
    </i>
    <i r="1">
      <x v="1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0"/>
      <x/>
    </i>
    <i r="1">
      <x v="1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2"/>
      <x/>
    </i>
    <i r="1">
      <x v="1"/>
    </i>
    <i r="1">
      <x v="2"/>
    </i>
    <i>
      <x v="223"/>
      <x/>
    </i>
    <i r="1">
      <x v="1"/>
    </i>
    <i r="1">
      <x v="2"/>
    </i>
    <i>
      <x v="224"/>
      <x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6"/>
      <x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0"/>
      <x/>
    </i>
    <i r="1">
      <x v="1"/>
    </i>
    <i r="1">
      <x v="2"/>
    </i>
    <i r="1">
      <x v="3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3"/>
      <x/>
    </i>
    <i r="1">
      <x v="1"/>
    </i>
    <i r="1">
      <x v="2"/>
    </i>
    <i r="1">
      <x v="3"/>
    </i>
    <i r="1">
      <x v="4"/>
    </i>
    <i r="1">
      <x v="5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6"/>
      <x/>
    </i>
    <i r="1">
      <x v="1"/>
    </i>
    <i r="1">
      <x v="2"/>
    </i>
    <i r="1">
      <x v="3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8"/>
      <x/>
    </i>
    <i r="1">
      <x v="1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2"/>
      <x/>
    </i>
    <i r="1">
      <x v="1"/>
    </i>
    <i>
      <x v="243"/>
      <x/>
    </i>
    <i r="1">
      <x v="1"/>
    </i>
    <i>
      <x v="244"/>
      <x/>
    </i>
    <i r="1">
      <x v="1"/>
    </i>
    <i r="1">
      <x v="2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A28EC-C6B4-43F4-96B6-A895B89E42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1:F12" firstHeaderRow="1" firstDataRow="1" firstDataCol="1"/>
  <pivotFields count="8">
    <pivotField dataField="1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x="0"/>
        <item x="9"/>
        <item x="3"/>
        <item x="1"/>
        <item x="2"/>
        <item x="8"/>
        <item x="6"/>
        <item x="5"/>
        <item x="4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1">
    <i>
      <x/>
    </i>
    <i>
      <x v="7"/>
    </i>
    <i>
      <x v="3"/>
    </i>
    <i>
      <x v="4"/>
    </i>
    <i>
      <x v="9"/>
    </i>
    <i>
      <x v="8"/>
    </i>
    <i>
      <x v="5"/>
    </i>
    <i>
      <x v="1"/>
    </i>
    <i>
      <x v="2"/>
    </i>
    <i>
      <x v="6"/>
    </i>
    <i t="grand">
      <x/>
    </i>
  </rowItems>
  <colItems count="1">
    <i/>
  </colItems>
  <dataFields count="1">
    <dataField name="Count of Mouse 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3370C-60CE-4BD7-A570-37CEE2DC5A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12" firstHeaderRow="1" firstDataRow="1" firstDataCol="1"/>
  <pivotFields count="8">
    <pivotField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9"/>
        <item x="3"/>
        <item x="1"/>
        <item x="2"/>
        <item x="8"/>
        <item x="6"/>
        <item x="5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umor Volume (mm3)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DD7A-F4D1-4A6D-9FC4-B4F472C4AE00}">
  <dimension ref="A3:U1892"/>
  <sheetViews>
    <sheetView topLeftCell="A76" workbookViewId="0">
      <selection activeCell="D13" sqref="D13"/>
    </sheetView>
  </sheetViews>
  <sheetFormatPr defaultRowHeight="14.5" x14ac:dyDescent="0.35"/>
  <cols>
    <col min="1" max="1" width="19.453125" customWidth="1"/>
    <col min="2" max="2" width="11.6328125" bestFit="1" customWidth="1"/>
    <col min="19" max="19" width="10.6328125" bestFit="1" customWidth="1"/>
    <col min="20" max="20" width="9.26953125" bestFit="1" customWidth="1"/>
    <col min="21" max="21" width="5.54296875" bestFit="1" customWidth="1"/>
  </cols>
  <sheetData>
    <row r="3" spans="1:21" x14ac:dyDescent="0.35">
      <c r="A3" s="2" t="s">
        <v>0</v>
      </c>
      <c r="B3" s="2" t="s">
        <v>266</v>
      </c>
      <c r="C3" t="s">
        <v>272</v>
      </c>
      <c r="S3" t="s">
        <v>0</v>
      </c>
      <c r="T3" t="s">
        <v>266</v>
      </c>
      <c r="U3" t="s">
        <v>272</v>
      </c>
    </row>
    <row r="4" spans="1:21" x14ac:dyDescent="0.35">
      <c r="A4" t="s">
        <v>58</v>
      </c>
      <c r="B4">
        <v>0</v>
      </c>
      <c r="C4">
        <f>COUNTIF($A$4:A4,A4)</f>
        <v>1</v>
      </c>
      <c r="F4" t="s">
        <v>58</v>
      </c>
      <c r="G4">
        <f>_xlfn.MAXIFS(C:C,A:A,F4)</f>
        <v>10</v>
      </c>
      <c r="I4" t="s">
        <v>82</v>
      </c>
      <c r="J4">
        <v>1</v>
      </c>
      <c r="O4">
        <v>1893</v>
      </c>
      <c r="S4" t="s">
        <v>58</v>
      </c>
      <c r="T4">
        <v>0</v>
      </c>
      <c r="U4">
        <v>1</v>
      </c>
    </row>
    <row r="5" spans="1:21" x14ac:dyDescent="0.35">
      <c r="A5" t="s">
        <v>58</v>
      </c>
      <c r="B5">
        <v>5</v>
      </c>
      <c r="C5">
        <f>COUNTIF($A$4:A5,A5)</f>
        <v>2</v>
      </c>
      <c r="F5" t="s">
        <v>60</v>
      </c>
      <c r="G5">
        <f t="shared" ref="G5:G68" si="0">_xlfn.MAXIFS(C:C,A:A,F5)</f>
        <v>10</v>
      </c>
      <c r="I5" t="s">
        <v>101</v>
      </c>
      <c r="J5">
        <v>1</v>
      </c>
      <c r="L5">
        <v>249</v>
      </c>
      <c r="O5">
        <v>1881</v>
      </c>
      <c r="S5" t="s">
        <v>58</v>
      </c>
      <c r="T5">
        <v>5</v>
      </c>
      <c r="U5">
        <v>2</v>
      </c>
    </row>
    <row r="6" spans="1:21" x14ac:dyDescent="0.35">
      <c r="A6" t="s">
        <v>58</v>
      </c>
      <c r="B6">
        <v>10</v>
      </c>
      <c r="C6">
        <f>COUNTIF($A$4:A6,A6)</f>
        <v>3</v>
      </c>
      <c r="F6" t="s">
        <v>61</v>
      </c>
      <c r="G6">
        <f t="shared" si="0"/>
        <v>10</v>
      </c>
      <c r="I6" t="s">
        <v>116</v>
      </c>
      <c r="J6">
        <v>1</v>
      </c>
      <c r="L6">
        <v>12</v>
      </c>
      <c r="O6">
        <f>O4-O5</f>
        <v>12</v>
      </c>
      <c r="S6" t="s">
        <v>58</v>
      </c>
      <c r="T6">
        <v>10</v>
      </c>
      <c r="U6">
        <v>3</v>
      </c>
    </row>
    <row r="7" spans="1:21" x14ac:dyDescent="0.35">
      <c r="A7" t="s">
        <v>58</v>
      </c>
      <c r="B7">
        <v>15</v>
      </c>
      <c r="C7">
        <f>COUNTIF($A$4:A7,A7)</f>
        <v>4</v>
      </c>
      <c r="F7" t="s">
        <v>63</v>
      </c>
      <c r="G7">
        <f t="shared" si="0"/>
        <v>10</v>
      </c>
      <c r="I7" t="s">
        <v>127</v>
      </c>
      <c r="J7">
        <v>1</v>
      </c>
      <c r="L7">
        <f>L5-L6</f>
        <v>237</v>
      </c>
      <c r="S7" t="s">
        <v>58</v>
      </c>
      <c r="T7">
        <v>15</v>
      </c>
      <c r="U7">
        <v>4</v>
      </c>
    </row>
    <row r="8" spans="1:21" x14ac:dyDescent="0.35">
      <c r="A8" t="s">
        <v>58</v>
      </c>
      <c r="B8">
        <v>20</v>
      </c>
      <c r="C8">
        <f>COUNTIF($A$4:A8,A8)</f>
        <v>5</v>
      </c>
      <c r="F8" t="s">
        <v>65</v>
      </c>
      <c r="G8">
        <f t="shared" si="0"/>
        <v>7</v>
      </c>
      <c r="I8" t="s">
        <v>157</v>
      </c>
      <c r="J8">
        <v>1</v>
      </c>
      <c r="S8" t="s">
        <v>58</v>
      </c>
      <c r="T8">
        <v>20</v>
      </c>
      <c r="U8">
        <v>5</v>
      </c>
    </row>
    <row r="9" spans="1:21" x14ac:dyDescent="0.35">
      <c r="A9" t="s">
        <v>58</v>
      </c>
      <c r="B9">
        <v>25</v>
      </c>
      <c r="C9">
        <f>COUNTIF($A$4:A9,A9)</f>
        <v>6</v>
      </c>
      <c r="F9" t="s">
        <v>67</v>
      </c>
      <c r="G9">
        <f t="shared" si="0"/>
        <v>10</v>
      </c>
      <c r="I9" t="s">
        <v>165</v>
      </c>
      <c r="J9">
        <v>1</v>
      </c>
      <c r="S9" t="s">
        <v>58</v>
      </c>
      <c r="T9">
        <v>25</v>
      </c>
      <c r="U9">
        <v>6</v>
      </c>
    </row>
    <row r="10" spans="1:21" x14ac:dyDescent="0.35">
      <c r="A10" t="s">
        <v>58</v>
      </c>
      <c r="B10">
        <v>30</v>
      </c>
      <c r="C10">
        <f>COUNTIF($A$4:A10,A10)</f>
        <v>7</v>
      </c>
      <c r="F10" t="s">
        <v>42</v>
      </c>
      <c r="G10">
        <f t="shared" si="0"/>
        <v>10</v>
      </c>
      <c r="I10" t="s">
        <v>181</v>
      </c>
      <c r="J10">
        <v>1</v>
      </c>
      <c r="S10" t="s">
        <v>58</v>
      </c>
      <c r="T10">
        <v>30</v>
      </c>
      <c r="U10">
        <v>7</v>
      </c>
    </row>
    <row r="11" spans="1:21" x14ac:dyDescent="0.35">
      <c r="A11" t="s">
        <v>58</v>
      </c>
      <c r="B11">
        <v>35</v>
      </c>
      <c r="C11">
        <f>COUNTIF($A$4:A11,A11)</f>
        <v>8</v>
      </c>
      <c r="F11" t="s">
        <v>53</v>
      </c>
      <c r="G11">
        <f t="shared" si="0"/>
        <v>10</v>
      </c>
      <c r="I11" t="s">
        <v>212</v>
      </c>
      <c r="J11">
        <v>1</v>
      </c>
      <c r="S11" t="s">
        <v>58</v>
      </c>
      <c r="T11">
        <v>35</v>
      </c>
      <c r="U11">
        <v>8</v>
      </c>
    </row>
    <row r="12" spans="1:21" x14ac:dyDescent="0.35">
      <c r="A12" t="s">
        <v>58</v>
      </c>
      <c r="B12">
        <v>40</v>
      </c>
      <c r="C12">
        <f>COUNTIF($A$4:A12,A12)</f>
        <v>9</v>
      </c>
      <c r="F12" t="s">
        <v>69</v>
      </c>
      <c r="G12">
        <f t="shared" si="0"/>
        <v>3</v>
      </c>
      <c r="I12" t="s">
        <v>217</v>
      </c>
      <c r="J12">
        <v>1</v>
      </c>
      <c r="S12" t="s">
        <v>58</v>
      </c>
      <c r="T12">
        <v>40</v>
      </c>
      <c r="U12">
        <v>9</v>
      </c>
    </row>
    <row r="13" spans="1:21" x14ac:dyDescent="0.35">
      <c r="A13" t="s">
        <v>58</v>
      </c>
      <c r="B13">
        <v>45</v>
      </c>
      <c r="C13">
        <f>COUNTIF($A$4:A13,A13)</f>
        <v>10</v>
      </c>
      <c r="F13" t="s">
        <v>71</v>
      </c>
      <c r="G13">
        <f t="shared" si="0"/>
        <v>10</v>
      </c>
      <c r="I13" t="s">
        <v>220</v>
      </c>
      <c r="J13">
        <v>1</v>
      </c>
      <c r="S13" t="s">
        <v>58</v>
      </c>
      <c r="T13">
        <v>45</v>
      </c>
      <c r="U13">
        <v>10</v>
      </c>
    </row>
    <row r="14" spans="1:21" x14ac:dyDescent="0.35">
      <c r="A14" t="s">
        <v>60</v>
      </c>
      <c r="B14">
        <v>0</v>
      </c>
      <c r="C14">
        <f>COUNTIF($A$4:A14,A14)</f>
        <v>1</v>
      </c>
      <c r="F14" t="s">
        <v>30</v>
      </c>
      <c r="G14">
        <f t="shared" si="0"/>
        <v>10</v>
      </c>
      <c r="I14" t="s">
        <v>245</v>
      </c>
      <c r="J14">
        <v>1</v>
      </c>
      <c r="S14" t="s">
        <v>60</v>
      </c>
      <c r="T14">
        <v>0</v>
      </c>
      <c r="U14">
        <v>1</v>
      </c>
    </row>
    <row r="15" spans="1:21" x14ac:dyDescent="0.35">
      <c r="A15" t="s">
        <v>60</v>
      </c>
      <c r="B15">
        <v>5</v>
      </c>
      <c r="C15">
        <f>COUNTIF($A$4:A15,A15)</f>
        <v>2</v>
      </c>
      <c r="F15" t="s">
        <v>72</v>
      </c>
      <c r="G15">
        <f t="shared" si="0"/>
        <v>7</v>
      </c>
      <c r="I15" t="s">
        <v>247</v>
      </c>
      <c r="J15">
        <v>1</v>
      </c>
      <c r="S15" t="s">
        <v>60</v>
      </c>
      <c r="T15">
        <v>5</v>
      </c>
      <c r="U15">
        <v>2</v>
      </c>
    </row>
    <row r="16" spans="1:21" x14ac:dyDescent="0.35">
      <c r="A16" t="s">
        <v>60</v>
      </c>
      <c r="B16">
        <v>10</v>
      </c>
      <c r="C16">
        <f>COUNTIF($A$4:A16,A16)</f>
        <v>3</v>
      </c>
      <c r="F16" t="s">
        <v>26</v>
      </c>
      <c r="G16">
        <f t="shared" si="0"/>
        <v>10</v>
      </c>
      <c r="I16" t="s">
        <v>91</v>
      </c>
      <c r="J16">
        <v>2</v>
      </c>
      <c r="S16" t="s">
        <v>60</v>
      </c>
      <c r="T16">
        <v>10</v>
      </c>
      <c r="U16">
        <v>3</v>
      </c>
    </row>
    <row r="17" spans="1:21" x14ac:dyDescent="0.35">
      <c r="A17" t="s">
        <v>60</v>
      </c>
      <c r="B17">
        <v>15</v>
      </c>
      <c r="C17">
        <f>COUNTIF($A$4:A17,A17)</f>
        <v>4</v>
      </c>
      <c r="F17" t="s">
        <v>73</v>
      </c>
      <c r="G17">
        <f t="shared" si="0"/>
        <v>10</v>
      </c>
      <c r="I17" t="s">
        <v>111</v>
      </c>
      <c r="J17">
        <v>2</v>
      </c>
      <c r="S17" t="s">
        <v>60</v>
      </c>
      <c r="T17">
        <v>15</v>
      </c>
      <c r="U17">
        <v>4</v>
      </c>
    </row>
    <row r="18" spans="1:21" x14ac:dyDescent="0.35">
      <c r="A18" t="s">
        <v>60</v>
      </c>
      <c r="B18">
        <v>20</v>
      </c>
      <c r="C18">
        <f>COUNTIF($A$4:A18,A18)</f>
        <v>5</v>
      </c>
      <c r="F18" t="s">
        <v>74</v>
      </c>
      <c r="G18">
        <f t="shared" si="0"/>
        <v>10</v>
      </c>
      <c r="I18" t="s">
        <v>113</v>
      </c>
      <c r="J18">
        <v>2</v>
      </c>
      <c r="S18" t="s">
        <v>60</v>
      </c>
      <c r="T18">
        <v>20</v>
      </c>
      <c r="U18">
        <v>5</v>
      </c>
    </row>
    <row r="19" spans="1:21" x14ac:dyDescent="0.35">
      <c r="A19" t="s">
        <v>60</v>
      </c>
      <c r="B19">
        <v>25</v>
      </c>
      <c r="C19">
        <f>COUNTIF($A$4:A19,A19)</f>
        <v>6</v>
      </c>
      <c r="F19" t="s">
        <v>76</v>
      </c>
      <c r="G19">
        <f t="shared" si="0"/>
        <v>7</v>
      </c>
      <c r="I19" t="s">
        <v>128</v>
      </c>
      <c r="J19">
        <v>2</v>
      </c>
      <c r="S19" t="s">
        <v>60</v>
      </c>
      <c r="T19">
        <v>25</v>
      </c>
      <c r="U19">
        <v>6</v>
      </c>
    </row>
    <row r="20" spans="1:21" x14ac:dyDescent="0.35">
      <c r="A20" t="s">
        <v>60</v>
      </c>
      <c r="B20">
        <v>30</v>
      </c>
      <c r="C20">
        <f>COUNTIF($A$4:A20,A20)</f>
        <v>7</v>
      </c>
      <c r="F20" t="s">
        <v>77</v>
      </c>
      <c r="G20">
        <f t="shared" si="0"/>
        <v>10</v>
      </c>
      <c r="I20" t="s">
        <v>163</v>
      </c>
      <c r="J20">
        <v>2</v>
      </c>
      <c r="S20" t="s">
        <v>60</v>
      </c>
      <c r="T20">
        <v>30</v>
      </c>
      <c r="U20">
        <v>7</v>
      </c>
    </row>
    <row r="21" spans="1:21" x14ac:dyDescent="0.35">
      <c r="A21" t="s">
        <v>60</v>
      </c>
      <c r="B21">
        <v>35</v>
      </c>
      <c r="C21">
        <f>COUNTIF($A$4:A21,A21)</f>
        <v>8</v>
      </c>
      <c r="F21" t="s">
        <v>79</v>
      </c>
      <c r="G21">
        <f t="shared" si="0"/>
        <v>10</v>
      </c>
      <c r="I21" t="s">
        <v>166</v>
      </c>
      <c r="J21">
        <v>2</v>
      </c>
      <c r="S21" t="s">
        <v>60</v>
      </c>
      <c r="T21">
        <v>35</v>
      </c>
      <c r="U21">
        <v>8</v>
      </c>
    </row>
    <row r="22" spans="1:21" x14ac:dyDescent="0.35">
      <c r="A22" t="s">
        <v>60</v>
      </c>
      <c r="B22">
        <v>40</v>
      </c>
      <c r="C22">
        <f>COUNTIF($A$4:A22,A22)</f>
        <v>9</v>
      </c>
      <c r="F22" t="s">
        <v>80</v>
      </c>
      <c r="G22">
        <f t="shared" si="0"/>
        <v>10</v>
      </c>
      <c r="I22" t="s">
        <v>180</v>
      </c>
      <c r="J22">
        <v>2</v>
      </c>
      <c r="S22" t="s">
        <v>60</v>
      </c>
      <c r="T22">
        <v>40</v>
      </c>
      <c r="U22">
        <v>9</v>
      </c>
    </row>
    <row r="23" spans="1:21" x14ac:dyDescent="0.35">
      <c r="A23" t="s">
        <v>60</v>
      </c>
      <c r="B23">
        <v>45</v>
      </c>
      <c r="C23">
        <f>COUNTIF($A$4:A23,A23)</f>
        <v>10</v>
      </c>
      <c r="F23" t="s">
        <v>40</v>
      </c>
      <c r="G23">
        <f t="shared" si="0"/>
        <v>10</v>
      </c>
      <c r="I23" t="s">
        <v>209</v>
      </c>
      <c r="J23">
        <v>2</v>
      </c>
      <c r="S23" t="s">
        <v>60</v>
      </c>
      <c r="T23">
        <v>45</v>
      </c>
      <c r="U23">
        <v>10</v>
      </c>
    </row>
    <row r="24" spans="1:21" x14ac:dyDescent="0.35">
      <c r="A24" t="s">
        <v>61</v>
      </c>
      <c r="B24">
        <v>0</v>
      </c>
      <c r="C24">
        <f>COUNTIF($A$4:A24,A24)</f>
        <v>1</v>
      </c>
      <c r="F24" t="s">
        <v>81</v>
      </c>
      <c r="G24">
        <f t="shared" si="0"/>
        <v>6</v>
      </c>
      <c r="I24" t="s">
        <v>223</v>
      </c>
      <c r="J24">
        <v>2</v>
      </c>
      <c r="S24" t="s">
        <v>61</v>
      </c>
      <c r="T24">
        <v>0</v>
      </c>
      <c r="U24">
        <v>1</v>
      </c>
    </row>
    <row r="25" spans="1:21" x14ac:dyDescent="0.35">
      <c r="A25" t="s">
        <v>61</v>
      </c>
      <c r="B25">
        <v>5</v>
      </c>
      <c r="C25">
        <f>COUNTIF($A$4:A25,A25)</f>
        <v>2</v>
      </c>
      <c r="F25" t="s">
        <v>82</v>
      </c>
      <c r="G25">
        <f t="shared" si="0"/>
        <v>1</v>
      </c>
      <c r="I25" t="s">
        <v>232</v>
      </c>
      <c r="J25">
        <v>2</v>
      </c>
      <c r="S25" t="s">
        <v>61</v>
      </c>
      <c r="T25">
        <v>5</v>
      </c>
      <c r="U25">
        <v>2</v>
      </c>
    </row>
    <row r="26" spans="1:21" x14ac:dyDescent="0.35">
      <c r="A26" t="s">
        <v>61</v>
      </c>
      <c r="B26">
        <v>10</v>
      </c>
      <c r="C26">
        <f>COUNTIF($A$4:A26,A26)</f>
        <v>3</v>
      </c>
      <c r="F26" t="s">
        <v>83</v>
      </c>
      <c r="G26">
        <f t="shared" si="0"/>
        <v>6</v>
      </c>
      <c r="I26" t="s">
        <v>56</v>
      </c>
      <c r="J26">
        <v>2</v>
      </c>
      <c r="S26" t="s">
        <v>61</v>
      </c>
      <c r="T26">
        <v>10</v>
      </c>
      <c r="U26">
        <v>3</v>
      </c>
    </row>
    <row r="27" spans="1:21" x14ac:dyDescent="0.35">
      <c r="A27" t="s">
        <v>61</v>
      </c>
      <c r="B27">
        <v>15</v>
      </c>
      <c r="C27">
        <f>COUNTIF($A$4:A27,A27)</f>
        <v>4</v>
      </c>
      <c r="F27" t="s">
        <v>84</v>
      </c>
      <c r="G27">
        <f t="shared" si="0"/>
        <v>10</v>
      </c>
      <c r="I27" t="s">
        <v>242</v>
      </c>
      <c r="J27">
        <v>2</v>
      </c>
      <c r="S27" t="s">
        <v>61</v>
      </c>
      <c r="T27">
        <v>15</v>
      </c>
      <c r="U27">
        <v>4</v>
      </c>
    </row>
    <row r="28" spans="1:21" x14ac:dyDescent="0.35">
      <c r="A28" t="s">
        <v>61</v>
      </c>
      <c r="B28">
        <v>20</v>
      </c>
      <c r="C28">
        <f>COUNTIF($A$4:A28,A28)</f>
        <v>5</v>
      </c>
      <c r="F28" t="s">
        <v>39</v>
      </c>
      <c r="G28">
        <f t="shared" si="0"/>
        <v>10</v>
      </c>
      <c r="I28" t="s">
        <v>257</v>
      </c>
      <c r="J28">
        <v>2</v>
      </c>
      <c r="S28" t="s">
        <v>61</v>
      </c>
      <c r="T28">
        <v>20</v>
      </c>
      <c r="U28">
        <v>5</v>
      </c>
    </row>
    <row r="29" spans="1:21" x14ac:dyDescent="0.35">
      <c r="A29" t="s">
        <v>61</v>
      </c>
      <c r="B29">
        <v>25</v>
      </c>
      <c r="C29">
        <f>COUNTIF($A$4:A29,A29)</f>
        <v>6</v>
      </c>
      <c r="F29" t="s">
        <v>85</v>
      </c>
      <c r="G29">
        <f t="shared" si="0"/>
        <v>7</v>
      </c>
      <c r="I29" t="s">
        <v>260</v>
      </c>
      <c r="J29">
        <v>2</v>
      </c>
      <c r="S29" t="s">
        <v>61</v>
      </c>
      <c r="T29">
        <v>25</v>
      </c>
      <c r="U29">
        <v>6</v>
      </c>
    </row>
    <row r="30" spans="1:21" x14ac:dyDescent="0.35">
      <c r="A30" t="s">
        <v>61</v>
      </c>
      <c r="B30">
        <v>30</v>
      </c>
      <c r="C30">
        <f>COUNTIF($A$4:A30,A30)</f>
        <v>7</v>
      </c>
      <c r="F30" t="s">
        <v>86</v>
      </c>
      <c r="G30">
        <f t="shared" si="0"/>
        <v>10</v>
      </c>
      <c r="I30" t="s">
        <v>261</v>
      </c>
      <c r="J30">
        <v>2</v>
      </c>
      <c r="S30" t="s">
        <v>61</v>
      </c>
      <c r="T30">
        <v>30</v>
      </c>
      <c r="U30">
        <v>7</v>
      </c>
    </row>
    <row r="31" spans="1:21" x14ac:dyDescent="0.35">
      <c r="A31" t="s">
        <v>61</v>
      </c>
      <c r="B31">
        <v>35</v>
      </c>
      <c r="C31">
        <f>COUNTIF($A$4:A31,A31)</f>
        <v>8</v>
      </c>
      <c r="F31" t="s">
        <v>87</v>
      </c>
      <c r="G31">
        <f t="shared" si="0"/>
        <v>10</v>
      </c>
      <c r="I31" t="s">
        <v>69</v>
      </c>
      <c r="J31">
        <v>3</v>
      </c>
      <c r="S31" t="s">
        <v>61</v>
      </c>
      <c r="T31">
        <v>35</v>
      </c>
      <c r="U31">
        <v>8</v>
      </c>
    </row>
    <row r="32" spans="1:21" x14ac:dyDescent="0.35">
      <c r="A32" t="s">
        <v>61</v>
      </c>
      <c r="B32">
        <v>40</v>
      </c>
      <c r="C32">
        <f>COUNTIF($A$4:A32,A32)</f>
        <v>9</v>
      </c>
      <c r="F32" t="s">
        <v>88</v>
      </c>
      <c r="G32">
        <f t="shared" si="0"/>
        <v>10</v>
      </c>
      <c r="I32" t="s">
        <v>102</v>
      </c>
      <c r="J32">
        <v>3</v>
      </c>
      <c r="S32" t="s">
        <v>61</v>
      </c>
      <c r="T32">
        <v>40</v>
      </c>
      <c r="U32">
        <v>9</v>
      </c>
    </row>
    <row r="33" spans="1:21" x14ac:dyDescent="0.35">
      <c r="A33" t="s">
        <v>61</v>
      </c>
      <c r="B33">
        <v>45</v>
      </c>
      <c r="C33">
        <f>COUNTIF($A$4:A33,A33)</f>
        <v>10</v>
      </c>
      <c r="F33" t="s">
        <v>89</v>
      </c>
      <c r="G33">
        <f t="shared" si="0"/>
        <v>10</v>
      </c>
      <c r="I33" t="s">
        <v>130</v>
      </c>
      <c r="J33">
        <v>3</v>
      </c>
      <c r="S33" t="s">
        <v>61</v>
      </c>
      <c r="T33">
        <v>45</v>
      </c>
      <c r="U33">
        <v>10</v>
      </c>
    </row>
    <row r="34" spans="1:21" x14ac:dyDescent="0.35">
      <c r="A34" t="s">
        <v>63</v>
      </c>
      <c r="B34">
        <v>0</v>
      </c>
      <c r="C34">
        <f>COUNTIF($A$4:A34,A34)</f>
        <v>1</v>
      </c>
      <c r="F34" t="s">
        <v>90</v>
      </c>
      <c r="G34">
        <f t="shared" si="0"/>
        <v>10</v>
      </c>
      <c r="I34" t="s">
        <v>148</v>
      </c>
      <c r="J34">
        <v>3</v>
      </c>
      <c r="S34" t="s">
        <v>63</v>
      </c>
      <c r="T34">
        <v>0</v>
      </c>
      <c r="U34">
        <v>1</v>
      </c>
    </row>
    <row r="35" spans="1:21" x14ac:dyDescent="0.35">
      <c r="A35" t="s">
        <v>63</v>
      </c>
      <c r="B35">
        <v>5</v>
      </c>
      <c r="C35">
        <f>COUNTIF($A$4:A35,A35)</f>
        <v>2</v>
      </c>
      <c r="F35" t="s">
        <v>91</v>
      </c>
      <c r="G35">
        <f t="shared" si="0"/>
        <v>2</v>
      </c>
      <c r="I35" t="s">
        <v>149</v>
      </c>
      <c r="J35">
        <v>3</v>
      </c>
      <c r="S35" t="s">
        <v>63</v>
      </c>
      <c r="T35">
        <v>5</v>
      </c>
      <c r="U35">
        <v>2</v>
      </c>
    </row>
    <row r="36" spans="1:21" x14ac:dyDescent="0.35">
      <c r="A36" t="s">
        <v>63</v>
      </c>
      <c r="B36">
        <v>10</v>
      </c>
      <c r="C36">
        <f>COUNTIF($A$4:A36,A36)</f>
        <v>3</v>
      </c>
      <c r="F36" t="s">
        <v>92</v>
      </c>
      <c r="G36">
        <f t="shared" si="0"/>
        <v>10</v>
      </c>
      <c r="I36" t="s">
        <v>152</v>
      </c>
      <c r="J36">
        <v>3</v>
      </c>
      <c r="S36" t="s">
        <v>63</v>
      </c>
      <c r="T36">
        <v>10</v>
      </c>
      <c r="U36">
        <v>3</v>
      </c>
    </row>
    <row r="37" spans="1:21" x14ac:dyDescent="0.35">
      <c r="A37" t="s">
        <v>63</v>
      </c>
      <c r="B37">
        <v>15</v>
      </c>
      <c r="C37">
        <f>COUNTIF($A$4:A37,A37)</f>
        <v>4</v>
      </c>
      <c r="F37" t="s">
        <v>38</v>
      </c>
      <c r="G37">
        <f t="shared" si="0"/>
        <v>7</v>
      </c>
      <c r="I37" t="s">
        <v>168</v>
      </c>
      <c r="J37">
        <v>3</v>
      </c>
      <c r="S37" t="s">
        <v>63</v>
      </c>
      <c r="T37">
        <v>15</v>
      </c>
      <c r="U37">
        <v>4</v>
      </c>
    </row>
    <row r="38" spans="1:21" x14ac:dyDescent="0.35">
      <c r="A38" t="s">
        <v>63</v>
      </c>
      <c r="B38">
        <v>20</v>
      </c>
      <c r="C38">
        <f>COUNTIF($A$4:A38,A38)</f>
        <v>5</v>
      </c>
      <c r="F38" t="s">
        <v>93</v>
      </c>
      <c r="G38">
        <f t="shared" si="0"/>
        <v>10</v>
      </c>
      <c r="I38" t="s">
        <v>175</v>
      </c>
      <c r="J38">
        <v>3</v>
      </c>
      <c r="S38" t="s">
        <v>63</v>
      </c>
      <c r="T38">
        <v>20</v>
      </c>
      <c r="U38">
        <v>5</v>
      </c>
    </row>
    <row r="39" spans="1:21" x14ac:dyDescent="0.35">
      <c r="A39" t="s">
        <v>63</v>
      </c>
      <c r="B39">
        <v>25</v>
      </c>
      <c r="C39">
        <f>COUNTIF($A$4:A39,A39)</f>
        <v>6</v>
      </c>
      <c r="F39" t="s">
        <v>94</v>
      </c>
      <c r="G39">
        <f t="shared" si="0"/>
        <v>7</v>
      </c>
      <c r="I39" t="s">
        <v>190</v>
      </c>
      <c r="J39">
        <v>3</v>
      </c>
      <c r="S39" t="s">
        <v>63</v>
      </c>
      <c r="T39">
        <v>25</v>
      </c>
      <c r="U39">
        <v>6</v>
      </c>
    </row>
    <row r="40" spans="1:21" x14ac:dyDescent="0.35">
      <c r="A40" t="s">
        <v>63</v>
      </c>
      <c r="B40">
        <v>30</v>
      </c>
      <c r="C40">
        <f>COUNTIF($A$4:A40,A40)</f>
        <v>7</v>
      </c>
      <c r="F40" t="s">
        <v>95</v>
      </c>
      <c r="G40">
        <f t="shared" si="0"/>
        <v>10</v>
      </c>
      <c r="I40" t="s">
        <v>205</v>
      </c>
      <c r="J40">
        <v>3</v>
      </c>
      <c r="S40" t="s">
        <v>63</v>
      </c>
      <c r="T40">
        <v>30</v>
      </c>
      <c r="U40">
        <v>7</v>
      </c>
    </row>
    <row r="41" spans="1:21" x14ac:dyDescent="0.35">
      <c r="A41" t="s">
        <v>63</v>
      </c>
      <c r="B41">
        <v>35</v>
      </c>
      <c r="C41">
        <f>COUNTIF($A$4:A41,A41)</f>
        <v>8</v>
      </c>
      <c r="F41" t="s">
        <v>24</v>
      </c>
      <c r="G41">
        <f t="shared" si="0"/>
        <v>10</v>
      </c>
      <c r="I41" t="s">
        <v>224</v>
      </c>
      <c r="J41">
        <v>3</v>
      </c>
      <c r="S41" t="s">
        <v>63</v>
      </c>
      <c r="T41">
        <v>35</v>
      </c>
      <c r="U41">
        <v>8</v>
      </c>
    </row>
    <row r="42" spans="1:21" x14ac:dyDescent="0.35">
      <c r="A42" t="s">
        <v>63</v>
      </c>
      <c r="B42">
        <v>40</v>
      </c>
      <c r="C42">
        <f>COUNTIF($A$4:A42,A42)</f>
        <v>9</v>
      </c>
      <c r="F42" t="s">
        <v>96</v>
      </c>
      <c r="G42">
        <f t="shared" si="0"/>
        <v>10</v>
      </c>
      <c r="I42" t="s">
        <v>230</v>
      </c>
      <c r="J42">
        <v>3</v>
      </c>
      <c r="S42" t="s">
        <v>63</v>
      </c>
      <c r="T42">
        <v>40</v>
      </c>
      <c r="U42">
        <v>9</v>
      </c>
    </row>
    <row r="43" spans="1:21" x14ac:dyDescent="0.35">
      <c r="A43" t="s">
        <v>63</v>
      </c>
      <c r="B43">
        <v>45</v>
      </c>
      <c r="C43">
        <f>COUNTIF($A$4:A43,A43)</f>
        <v>10</v>
      </c>
      <c r="F43" t="s">
        <v>97</v>
      </c>
      <c r="G43">
        <f t="shared" si="0"/>
        <v>9</v>
      </c>
      <c r="I43" t="s">
        <v>44</v>
      </c>
      <c r="J43">
        <v>3</v>
      </c>
      <c r="S43" t="s">
        <v>63</v>
      </c>
      <c r="T43">
        <v>45</v>
      </c>
      <c r="U43">
        <v>10</v>
      </c>
    </row>
    <row r="44" spans="1:21" x14ac:dyDescent="0.35">
      <c r="A44" t="s">
        <v>65</v>
      </c>
      <c r="B44">
        <v>0</v>
      </c>
      <c r="C44">
        <f>COUNTIF($A$4:A44,A44)</f>
        <v>1</v>
      </c>
      <c r="F44" t="s">
        <v>98</v>
      </c>
      <c r="G44">
        <f t="shared" si="0"/>
        <v>10</v>
      </c>
      <c r="I44" t="s">
        <v>243</v>
      </c>
      <c r="J44">
        <v>3</v>
      </c>
      <c r="S44" t="s">
        <v>65</v>
      </c>
      <c r="T44">
        <v>0</v>
      </c>
      <c r="U44">
        <v>1</v>
      </c>
    </row>
    <row r="45" spans="1:21" x14ac:dyDescent="0.35">
      <c r="A45" t="s">
        <v>65</v>
      </c>
      <c r="B45">
        <v>5</v>
      </c>
      <c r="C45">
        <f>COUNTIF($A$4:A45,A45)</f>
        <v>2</v>
      </c>
      <c r="F45" t="s">
        <v>99</v>
      </c>
      <c r="G45">
        <f t="shared" si="0"/>
        <v>7</v>
      </c>
      <c r="I45" t="s">
        <v>244</v>
      </c>
      <c r="J45">
        <v>3</v>
      </c>
      <c r="S45" t="s">
        <v>65</v>
      </c>
      <c r="T45">
        <v>5</v>
      </c>
      <c r="U45">
        <v>2</v>
      </c>
    </row>
    <row r="46" spans="1:21" x14ac:dyDescent="0.35">
      <c r="A46" t="s">
        <v>65</v>
      </c>
      <c r="B46">
        <v>10</v>
      </c>
      <c r="C46">
        <f>COUNTIF($A$4:A46,A46)</f>
        <v>3</v>
      </c>
      <c r="F46" t="s">
        <v>100</v>
      </c>
      <c r="G46">
        <f t="shared" si="0"/>
        <v>9</v>
      </c>
      <c r="I46" t="s">
        <v>262</v>
      </c>
      <c r="J46">
        <v>3</v>
      </c>
      <c r="S46" t="s">
        <v>65</v>
      </c>
      <c r="T46">
        <v>10</v>
      </c>
      <c r="U46">
        <v>3</v>
      </c>
    </row>
    <row r="47" spans="1:21" x14ac:dyDescent="0.35">
      <c r="A47" t="s">
        <v>65</v>
      </c>
      <c r="B47">
        <v>15</v>
      </c>
      <c r="C47">
        <f>COUNTIF($A$4:A47,A47)</f>
        <v>4</v>
      </c>
      <c r="F47" t="s">
        <v>101</v>
      </c>
      <c r="G47">
        <f t="shared" si="0"/>
        <v>1</v>
      </c>
      <c r="I47" t="s">
        <v>109</v>
      </c>
      <c r="J47">
        <v>4</v>
      </c>
      <c r="S47" t="s">
        <v>65</v>
      </c>
      <c r="T47">
        <v>15</v>
      </c>
      <c r="U47">
        <v>4</v>
      </c>
    </row>
    <row r="48" spans="1:21" x14ac:dyDescent="0.35">
      <c r="A48" t="s">
        <v>65</v>
      </c>
      <c r="B48">
        <v>20</v>
      </c>
      <c r="C48">
        <f>COUNTIF($A$4:A48,A48)</f>
        <v>5</v>
      </c>
      <c r="F48" t="s">
        <v>102</v>
      </c>
      <c r="G48">
        <f t="shared" si="0"/>
        <v>3</v>
      </c>
      <c r="I48" t="s">
        <v>114</v>
      </c>
      <c r="J48">
        <v>4</v>
      </c>
      <c r="S48" t="s">
        <v>65</v>
      </c>
      <c r="T48">
        <v>20</v>
      </c>
      <c r="U48">
        <v>5</v>
      </c>
    </row>
    <row r="49" spans="1:21" x14ac:dyDescent="0.35">
      <c r="A49" t="s">
        <v>65</v>
      </c>
      <c r="B49">
        <v>25</v>
      </c>
      <c r="C49">
        <f>COUNTIF($A$4:A49,A49)</f>
        <v>6</v>
      </c>
      <c r="F49" t="s">
        <v>36</v>
      </c>
      <c r="G49">
        <f t="shared" si="0"/>
        <v>10</v>
      </c>
      <c r="I49" t="s">
        <v>123</v>
      </c>
      <c r="J49">
        <v>4</v>
      </c>
      <c r="S49" t="s">
        <v>65</v>
      </c>
      <c r="T49">
        <v>25</v>
      </c>
      <c r="U49">
        <v>6</v>
      </c>
    </row>
    <row r="50" spans="1:21" x14ac:dyDescent="0.35">
      <c r="A50" t="s">
        <v>65</v>
      </c>
      <c r="B50">
        <v>30</v>
      </c>
      <c r="C50">
        <f>COUNTIF($A$4:A50,A50)</f>
        <v>7</v>
      </c>
      <c r="F50" t="s">
        <v>103</v>
      </c>
      <c r="G50">
        <f t="shared" si="0"/>
        <v>9</v>
      </c>
      <c r="I50" t="s">
        <v>160</v>
      </c>
      <c r="J50">
        <v>4</v>
      </c>
      <c r="S50" t="s">
        <v>65</v>
      </c>
      <c r="T50">
        <v>30</v>
      </c>
      <c r="U50">
        <v>7</v>
      </c>
    </row>
    <row r="51" spans="1:21" x14ac:dyDescent="0.35">
      <c r="A51" t="s">
        <v>67</v>
      </c>
      <c r="B51">
        <v>0</v>
      </c>
      <c r="C51">
        <f>COUNTIF($A$4:A51,A51)</f>
        <v>1</v>
      </c>
      <c r="F51" t="s">
        <v>104</v>
      </c>
      <c r="G51">
        <f t="shared" si="0"/>
        <v>10</v>
      </c>
      <c r="I51" t="s">
        <v>171</v>
      </c>
      <c r="J51">
        <v>4</v>
      </c>
      <c r="S51" t="s">
        <v>67</v>
      </c>
      <c r="T51">
        <v>0</v>
      </c>
      <c r="U51">
        <v>1</v>
      </c>
    </row>
    <row r="52" spans="1:21" x14ac:dyDescent="0.35">
      <c r="A52" t="s">
        <v>67</v>
      </c>
      <c r="B52">
        <v>5</v>
      </c>
      <c r="C52">
        <f>COUNTIF($A$4:A52,A52)</f>
        <v>2</v>
      </c>
      <c r="F52" t="s">
        <v>105</v>
      </c>
      <c r="G52">
        <f t="shared" si="0"/>
        <v>10</v>
      </c>
      <c r="I52" t="s">
        <v>177</v>
      </c>
      <c r="J52">
        <v>4</v>
      </c>
      <c r="S52" t="s">
        <v>67</v>
      </c>
      <c r="T52">
        <v>5</v>
      </c>
      <c r="U52">
        <v>2</v>
      </c>
    </row>
    <row r="53" spans="1:21" x14ac:dyDescent="0.35">
      <c r="A53" t="s">
        <v>67</v>
      </c>
      <c r="B53">
        <v>10</v>
      </c>
      <c r="C53">
        <f>COUNTIF($A$4:A53,A53)</f>
        <v>3</v>
      </c>
      <c r="F53" t="s">
        <v>106</v>
      </c>
      <c r="G53">
        <f t="shared" si="0"/>
        <v>6</v>
      </c>
      <c r="I53" t="s">
        <v>198</v>
      </c>
      <c r="J53">
        <v>4</v>
      </c>
      <c r="S53" t="s">
        <v>67</v>
      </c>
      <c r="T53">
        <v>10</v>
      </c>
      <c r="U53">
        <v>3</v>
      </c>
    </row>
    <row r="54" spans="1:21" x14ac:dyDescent="0.35">
      <c r="A54" t="s">
        <v>67</v>
      </c>
      <c r="B54">
        <v>15</v>
      </c>
      <c r="C54">
        <f>COUNTIF($A$4:A54,A54)</f>
        <v>4</v>
      </c>
      <c r="F54" t="s">
        <v>107</v>
      </c>
      <c r="G54">
        <f t="shared" si="0"/>
        <v>10</v>
      </c>
      <c r="I54" t="s">
        <v>201</v>
      </c>
      <c r="J54">
        <v>4</v>
      </c>
      <c r="S54" t="s">
        <v>67</v>
      </c>
      <c r="T54">
        <v>15</v>
      </c>
      <c r="U54">
        <v>4</v>
      </c>
    </row>
    <row r="55" spans="1:21" x14ac:dyDescent="0.35">
      <c r="A55" t="s">
        <v>67</v>
      </c>
      <c r="B55">
        <v>20</v>
      </c>
      <c r="C55">
        <f>COUNTIF($A$4:A55,A55)</f>
        <v>5</v>
      </c>
      <c r="F55" t="s">
        <v>108</v>
      </c>
      <c r="G55">
        <f t="shared" si="0"/>
        <v>10</v>
      </c>
      <c r="I55" t="s">
        <v>227</v>
      </c>
      <c r="J55">
        <v>4</v>
      </c>
      <c r="S55" t="s">
        <v>67</v>
      </c>
      <c r="T55">
        <v>20</v>
      </c>
      <c r="U55">
        <v>5</v>
      </c>
    </row>
    <row r="56" spans="1:21" x14ac:dyDescent="0.35">
      <c r="A56" t="s">
        <v>67</v>
      </c>
      <c r="B56">
        <v>25</v>
      </c>
      <c r="C56">
        <f>COUNTIF($A$4:A56,A56)</f>
        <v>6</v>
      </c>
      <c r="F56" t="s">
        <v>50</v>
      </c>
      <c r="G56">
        <f t="shared" si="0"/>
        <v>10</v>
      </c>
      <c r="I56" t="s">
        <v>228</v>
      </c>
      <c r="J56">
        <v>4</v>
      </c>
      <c r="S56" t="s">
        <v>67</v>
      </c>
      <c r="T56">
        <v>25</v>
      </c>
      <c r="U56">
        <v>6</v>
      </c>
    </row>
    <row r="57" spans="1:21" x14ac:dyDescent="0.35">
      <c r="A57" t="s">
        <v>67</v>
      </c>
      <c r="B57">
        <v>30</v>
      </c>
      <c r="C57">
        <f>COUNTIF($A$4:A57,A57)</f>
        <v>7</v>
      </c>
      <c r="F57" t="s">
        <v>109</v>
      </c>
      <c r="G57">
        <f t="shared" si="0"/>
        <v>4</v>
      </c>
      <c r="I57" t="s">
        <v>250</v>
      </c>
      <c r="J57">
        <v>4</v>
      </c>
      <c r="S57" t="s">
        <v>67</v>
      </c>
      <c r="T57">
        <v>30</v>
      </c>
      <c r="U57">
        <v>7</v>
      </c>
    </row>
    <row r="58" spans="1:21" x14ac:dyDescent="0.35">
      <c r="A58" t="s">
        <v>67</v>
      </c>
      <c r="B58">
        <v>35</v>
      </c>
      <c r="C58">
        <f>COUNTIF($A$4:A58,A58)</f>
        <v>8</v>
      </c>
      <c r="F58" t="s">
        <v>110</v>
      </c>
      <c r="G58">
        <f t="shared" si="0"/>
        <v>8</v>
      </c>
      <c r="I58" t="s">
        <v>57</v>
      </c>
      <c r="J58">
        <v>4</v>
      </c>
      <c r="S58" t="s">
        <v>67</v>
      </c>
      <c r="T58">
        <v>35</v>
      </c>
      <c r="U58">
        <v>8</v>
      </c>
    </row>
    <row r="59" spans="1:21" x14ac:dyDescent="0.35">
      <c r="A59" t="s">
        <v>67</v>
      </c>
      <c r="B59">
        <v>40</v>
      </c>
      <c r="C59">
        <f>COUNTIF($A$4:A59,A59)</f>
        <v>9</v>
      </c>
      <c r="F59" t="s">
        <v>111</v>
      </c>
      <c r="G59">
        <f t="shared" si="0"/>
        <v>2</v>
      </c>
      <c r="I59" t="s">
        <v>15</v>
      </c>
      <c r="J59">
        <v>5</v>
      </c>
      <c r="S59" t="s">
        <v>67</v>
      </c>
      <c r="T59">
        <v>40</v>
      </c>
      <c r="U59">
        <v>9</v>
      </c>
    </row>
    <row r="60" spans="1:21" x14ac:dyDescent="0.35">
      <c r="A60" t="s">
        <v>67</v>
      </c>
      <c r="B60">
        <v>45</v>
      </c>
      <c r="C60">
        <f>COUNTIF($A$4:A60,A60)</f>
        <v>10</v>
      </c>
      <c r="F60" t="s">
        <v>112</v>
      </c>
      <c r="G60">
        <f t="shared" si="0"/>
        <v>10</v>
      </c>
      <c r="I60" t="s">
        <v>117</v>
      </c>
      <c r="J60">
        <v>5</v>
      </c>
      <c r="S60" t="s">
        <v>67</v>
      </c>
      <c r="T60">
        <v>45</v>
      </c>
      <c r="U60">
        <v>10</v>
      </c>
    </row>
    <row r="61" spans="1:21" x14ac:dyDescent="0.35">
      <c r="A61" t="s">
        <v>42</v>
      </c>
      <c r="B61">
        <v>0</v>
      </c>
      <c r="C61">
        <f>COUNTIF($A$4:A61,A61)</f>
        <v>1</v>
      </c>
      <c r="F61" t="s">
        <v>113</v>
      </c>
      <c r="G61">
        <f t="shared" si="0"/>
        <v>2</v>
      </c>
      <c r="I61" t="s">
        <v>134</v>
      </c>
      <c r="J61">
        <v>5</v>
      </c>
      <c r="S61" t="s">
        <v>42</v>
      </c>
      <c r="T61">
        <v>0</v>
      </c>
      <c r="U61">
        <v>1</v>
      </c>
    </row>
    <row r="62" spans="1:21" x14ac:dyDescent="0.35">
      <c r="A62" t="s">
        <v>42</v>
      </c>
      <c r="B62">
        <v>5</v>
      </c>
      <c r="C62">
        <f>COUNTIF($A$4:A62,A62)</f>
        <v>2</v>
      </c>
      <c r="F62" t="s">
        <v>114</v>
      </c>
      <c r="G62">
        <f t="shared" si="0"/>
        <v>4</v>
      </c>
      <c r="I62" t="s">
        <v>142</v>
      </c>
      <c r="J62">
        <v>5</v>
      </c>
      <c r="S62" t="s">
        <v>42</v>
      </c>
      <c r="T62">
        <v>5</v>
      </c>
      <c r="U62">
        <v>2</v>
      </c>
    </row>
    <row r="63" spans="1:21" x14ac:dyDescent="0.35">
      <c r="A63" t="s">
        <v>42</v>
      </c>
      <c r="B63">
        <v>10</v>
      </c>
      <c r="C63">
        <f>COUNTIF($A$4:A63,A63)</f>
        <v>3</v>
      </c>
      <c r="F63" t="s">
        <v>115</v>
      </c>
      <c r="G63">
        <f t="shared" si="0"/>
        <v>10</v>
      </c>
      <c r="I63" t="s">
        <v>143</v>
      </c>
      <c r="J63">
        <v>5</v>
      </c>
      <c r="S63" t="s">
        <v>42</v>
      </c>
      <c r="T63">
        <v>10</v>
      </c>
      <c r="U63">
        <v>3</v>
      </c>
    </row>
    <row r="64" spans="1:21" x14ac:dyDescent="0.35">
      <c r="A64" t="s">
        <v>42</v>
      </c>
      <c r="B64">
        <v>15</v>
      </c>
      <c r="C64">
        <f>COUNTIF($A$4:A64,A64)</f>
        <v>4</v>
      </c>
      <c r="F64" t="s">
        <v>116</v>
      </c>
      <c r="G64">
        <f t="shared" si="0"/>
        <v>1</v>
      </c>
      <c r="I64" t="s">
        <v>144</v>
      </c>
      <c r="J64">
        <v>5</v>
      </c>
      <c r="S64" t="s">
        <v>42</v>
      </c>
      <c r="T64">
        <v>15</v>
      </c>
      <c r="U64">
        <v>4</v>
      </c>
    </row>
    <row r="65" spans="1:21" x14ac:dyDescent="0.35">
      <c r="A65" t="s">
        <v>42</v>
      </c>
      <c r="B65">
        <v>20</v>
      </c>
      <c r="C65">
        <f>COUNTIF($A$4:A65,A65)</f>
        <v>5</v>
      </c>
      <c r="F65" t="s">
        <v>15</v>
      </c>
      <c r="G65">
        <f t="shared" si="0"/>
        <v>5</v>
      </c>
      <c r="I65" t="s">
        <v>215</v>
      </c>
      <c r="J65">
        <v>5</v>
      </c>
      <c r="S65" t="s">
        <v>42</v>
      </c>
      <c r="T65">
        <v>20</v>
      </c>
      <c r="U65">
        <v>5</v>
      </c>
    </row>
    <row r="66" spans="1:21" x14ac:dyDescent="0.35">
      <c r="A66" t="s">
        <v>42</v>
      </c>
      <c r="B66">
        <v>25</v>
      </c>
      <c r="C66">
        <f>COUNTIF($A$4:A66,A66)</f>
        <v>6</v>
      </c>
      <c r="F66" t="s">
        <v>117</v>
      </c>
      <c r="G66">
        <f t="shared" si="0"/>
        <v>5</v>
      </c>
      <c r="I66" t="s">
        <v>219</v>
      </c>
      <c r="J66">
        <v>5</v>
      </c>
      <c r="S66" t="s">
        <v>42</v>
      </c>
      <c r="T66">
        <v>25</v>
      </c>
      <c r="U66">
        <v>6</v>
      </c>
    </row>
    <row r="67" spans="1:21" x14ac:dyDescent="0.35">
      <c r="A67" t="s">
        <v>42</v>
      </c>
      <c r="B67">
        <v>30</v>
      </c>
      <c r="C67">
        <f>COUNTIF($A$4:A67,A67)</f>
        <v>7</v>
      </c>
      <c r="F67" t="s">
        <v>118</v>
      </c>
      <c r="G67">
        <f t="shared" si="0"/>
        <v>8</v>
      </c>
      <c r="I67" t="s">
        <v>226</v>
      </c>
      <c r="J67">
        <v>5</v>
      </c>
      <c r="S67" t="s">
        <v>42</v>
      </c>
      <c r="T67">
        <v>30</v>
      </c>
      <c r="U67">
        <v>7</v>
      </c>
    </row>
    <row r="68" spans="1:21" x14ac:dyDescent="0.35">
      <c r="A68" t="s">
        <v>42</v>
      </c>
      <c r="B68">
        <v>35</v>
      </c>
      <c r="C68">
        <f>COUNTIF($A$4:A68,A68)</f>
        <v>8</v>
      </c>
      <c r="F68" t="s">
        <v>33</v>
      </c>
      <c r="G68">
        <f t="shared" si="0"/>
        <v>10</v>
      </c>
      <c r="I68" t="s">
        <v>229</v>
      </c>
      <c r="J68">
        <v>5</v>
      </c>
      <c r="S68" t="s">
        <v>42</v>
      </c>
      <c r="T68">
        <v>35</v>
      </c>
      <c r="U68">
        <v>8</v>
      </c>
    </row>
    <row r="69" spans="1:21" x14ac:dyDescent="0.35">
      <c r="A69" t="s">
        <v>42</v>
      </c>
      <c r="B69">
        <v>40</v>
      </c>
      <c r="C69">
        <f>COUNTIF($A$4:A69,A69)</f>
        <v>9</v>
      </c>
      <c r="F69" t="s">
        <v>119</v>
      </c>
      <c r="G69">
        <f t="shared" ref="G69:G132" si="1">_xlfn.MAXIFS(C:C,A:A,F69)</f>
        <v>10</v>
      </c>
      <c r="I69" t="s">
        <v>235</v>
      </c>
      <c r="J69">
        <v>5</v>
      </c>
      <c r="S69" t="s">
        <v>42</v>
      </c>
      <c r="T69">
        <v>40</v>
      </c>
      <c r="U69">
        <v>9</v>
      </c>
    </row>
    <row r="70" spans="1:21" x14ac:dyDescent="0.35">
      <c r="A70" t="s">
        <v>42</v>
      </c>
      <c r="B70">
        <v>45</v>
      </c>
      <c r="C70">
        <f>COUNTIF($A$4:A70,A70)</f>
        <v>10</v>
      </c>
      <c r="F70" t="s">
        <v>46</v>
      </c>
      <c r="G70">
        <f t="shared" si="1"/>
        <v>10</v>
      </c>
      <c r="I70" t="s">
        <v>81</v>
      </c>
      <c r="J70">
        <v>6</v>
      </c>
      <c r="S70" t="s">
        <v>42</v>
      </c>
      <c r="T70">
        <v>45</v>
      </c>
      <c r="U70">
        <v>10</v>
      </c>
    </row>
    <row r="71" spans="1:21" x14ac:dyDescent="0.35">
      <c r="A71" t="s">
        <v>53</v>
      </c>
      <c r="B71">
        <v>0</v>
      </c>
      <c r="C71">
        <f>COUNTIF($A$4:A71,A71)</f>
        <v>1</v>
      </c>
      <c r="F71" t="s">
        <v>120</v>
      </c>
      <c r="G71">
        <f t="shared" si="1"/>
        <v>10</v>
      </c>
      <c r="I71" t="s">
        <v>83</v>
      </c>
      <c r="J71">
        <v>6</v>
      </c>
      <c r="S71" t="s">
        <v>53</v>
      </c>
      <c r="T71">
        <v>0</v>
      </c>
      <c r="U71">
        <v>1</v>
      </c>
    </row>
    <row r="72" spans="1:21" x14ac:dyDescent="0.35">
      <c r="A72" t="s">
        <v>53</v>
      </c>
      <c r="B72">
        <v>5</v>
      </c>
      <c r="C72">
        <f>COUNTIF($A$4:A72,A72)</f>
        <v>2</v>
      </c>
      <c r="F72" t="s">
        <v>121</v>
      </c>
      <c r="G72">
        <f t="shared" si="1"/>
        <v>9</v>
      </c>
      <c r="I72" t="s">
        <v>106</v>
      </c>
      <c r="J72">
        <v>6</v>
      </c>
      <c r="S72" t="s">
        <v>53</v>
      </c>
      <c r="T72">
        <v>5</v>
      </c>
      <c r="U72">
        <v>2</v>
      </c>
    </row>
    <row r="73" spans="1:21" x14ac:dyDescent="0.35">
      <c r="A73" t="s">
        <v>53</v>
      </c>
      <c r="B73">
        <v>10</v>
      </c>
      <c r="C73">
        <f>COUNTIF($A$4:A73,A73)</f>
        <v>3</v>
      </c>
      <c r="F73" t="s">
        <v>122</v>
      </c>
      <c r="G73">
        <f t="shared" si="1"/>
        <v>10</v>
      </c>
      <c r="I73" t="s">
        <v>132</v>
      </c>
      <c r="J73">
        <v>6</v>
      </c>
      <c r="S73" t="s">
        <v>53</v>
      </c>
      <c r="T73">
        <v>10</v>
      </c>
      <c r="U73">
        <v>3</v>
      </c>
    </row>
    <row r="74" spans="1:21" x14ac:dyDescent="0.35">
      <c r="A74" t="s">
        <v>53</v>
      </c>
      <c r="B74">
        <v>15</v>
      </c>
      <c r="C74">
        <f>COUNTIF($A$4:A74,A74)</f>
        <v>4</v>
      </c>
      <c r="F74" t="s">
        <v>13</v>
      </c>
      <c r="G74">
        <f t="shared" si="1"/>
        <v>10</v>
      </c>
      <c r="I74" t="s">
        <v>158</v>
      </c>
      <c r="J74">
        <v>6</v>
      </c>
      <c r="S74" t="s">
        <v>53</v>
      </c>
      <c r="T74">
        <v>15</v>
      </c>
      <c r="U74">
        <v>4</v>
      </c>
    </row>
    <row r="75" spans="1:21" x14ac:dyDescent="0.35">
      <c r="A75" t="s">
        <v>53</v>
      </c>
      <c r="B75">
        <v>20</v>
      </c>
      <c r="C75">
        <f>COUNTIF($A$4:A75,A75)</f>
        <v>5</v>
      </c>
      <c r="F75" t="s">
        <v>123</v>
      </c>
      <c r="G75">
        <f t="shared" si="1"/>
        <v>4</v>
      </c>
      <c r="I75" t="s">
        <v>186</v>
      </c>
      <c r="J75">
        <v>6</v>
      </c>
      <c r="S75" t="s">
        <v>53</v>
      </c>
      <c r="T75">
        <v>20</v>
      </c>
      <c r="U75">
        <v>5</v>
      </c>
    </row>
    <row r="76" spans="1:21" x14ac:dyDescent="0.35">
      <c r="A76" t="s">
        <v>53</v>
      </c>
      <c r="B76">
        <v>25</v>
      </c>
      <c r="C76">
        <f>COUNTIF($A$4:A76,A76)</f>
        <v>6</v>
      </c>
      <c r="F76" t="s">
        <v>124</v>
      </c>
      <c r="G76">
        <f t="shared" si="1"/>
        <v>8</v>
      </c>
      <c r="I76" t="s">
        <v>202</v>
      </c>
      <c r="J76">
        <v>6</v>
      </c>
      <c r="S76" t="s">
        <v>53</v>
      </c>
      <c r="T76">
        <v>25</v>
      </c>
      <c r="U76">
        <v>6</v>
      </c>
    </row>
    <row r="77" spans="1:21" x14ac:dyDescent="0.35">
      <c r="A77" t="s">
        <v>53</v>
      </c>
      <c r="B77">
        <v>30</v>
      </c>
      <c r="C77">
        <f>COUNTIF($A$4:A77,A77)</f>
        <v>7</v>
      </c>
      <c r="F77" t="s">
        <v>125</v>
      </c>
      <c r="G77">
        <f t="shared" si="1"/>
        <v>10</v>
      </c>
      <c r="I77" t="s">
        <v>204</v>
      </c>
      <c r="J77">
        <v>6</v>
      </c>
      <c r="S77" t="s">
        <v>53</v>
      </c>
      <c r="T77">
        <v>30</v>
      </c>
      <c r="U77">
        <v>7</v>
      </c>
    </row>
    <row r="78" spans="1:21" x14ac:dyDescent="0.35">
      <c r="A78" t="s">
        <v>53</v>
      </c>
      <c r="B78">
        <v>35</v>
      </c>
      <c r="C78">
        <f>COUNTIF($A$4:A78,A78)</f>
        <v>8</v>
      </c>
      <c r="F78" t="s">
        <v>126</v>
      </c>
      <c r="G78">
        <f t="shared" si="1"/>
        <v>7</v>
      </c>
      <c r="I78" t="s">
        <v>216</v>
      </c>
      <c r="J78">
        <v>6</v>
      </c>
      <c r="S78" t="s">
        <v>53</v>
      </c>
      <c r="T78">
        <v>35</v>
      </c>
      <c r="U78">
        <v>8</v>
      </c>
    </row>
    <row r="79" spans="1:21" x14ac:dyDescent="0.35">
      <c r="A79" t="s">
        <v>53</v>
      </c>
      <c r="B79">
        <v>40</v>
      </c>
      <c r="C79">
        <f>COUNTIF($A$4:A79,A79)</f>
        <v>9</v>
      </c>
      <c r="F79" t="s">
        <v>127</v>
      </c>
      <c r="G79">
        <f t="shared" si="1"/>
        <v>1</v>
      </c>
      <c r="I79" t="s">
        <v>221</v>
      </c>
      <c r="J79">
        <v>6</v>
      </c>
      <c r="S79" t="s">
        <v>53</v>
      </c>
      <c r="T79">
        <v>40</v>
      </c>
      <c r="U79">
        <v>9</v>
      </c>
    </row>
    <row r="80" spans="1:21" x14ac:dyDescent="0.35">
      <c r="A80" t="s">
        <v>53</v>
      </c>
      <c r="B80">
        <v>45</v>
      </c>
      <c r="C80">
        <f>COUNTIF($A$4:A80,A80)</f>
        <v>10</v>
      </c>
      <c r="F80" t="s">
        <v>128</v>
      </c>
      <c r="G80">
        <f t="shared" si="1"/>
        <v>2</v>
      </c>
      <c r="I80" t="s">
        <v>238</v>
      </c>
      <c r="J80">
        <v>6</v>
      </c>
      <c r="S80" t="s">
        <v>53</v>
      </c>
      <c r="T80">
        <v>45</v>
      </c>
      <c r="U80">
        <v>10</v>
      </c>
    </row>
    <row r="81" spans="1:21" x14ac:dyDescent="0.35">
      <c r="A81" t="s">
        <v>69</v>
      </c>
      <c r="B81">
        <v>0</v>
      </c>
      <c r="C81">
        <f>COUNTIF($A$4:A81,A81)</f>
        <v>1</v>
      </c>
      <c r="F81" t="s">
        <v>27</v>
      </c>
      <c r="G81">
        <f t="shared" si="1"/>
        <v>10</v>
      </c>
      <c r="I81" t="s">
        <v>253</v>
      </c>
      <c r="J81">
        <v>6</v>
      </c>
      <c r="S81" t="s">
        <v>69</v>
      </c>
      <c r="T81">
        <v>0</v>
      </c>
      <c r="U81">
        <v>1</v>
      </c>
    </row>
    <row r="82" spans="1:21" x14ac:dyDescent="0.35">
      <c r="A82" t="s">
        <v>69</v>
      </c>
      <c r="B82">
        <v>5</v>
      </c>
      <c r="C82">
        <f>COUNTIF($A$4:A82,A82)</f>
        <v>2</v>
      </c>
      <c r="F82" t="s">
        <v>34</v>
      </c>
      <c r="G82">
        <f t="shared" si="1"/>
        <v>10</v>
      </c>
      <c r="I82" t="s">
        <v>65</v>
      </c>
      <c r="J82">
        <v>7</v>
      </c>
      <c r="S82" t="s">
        <v>69</v>
      </c>
      <c r="T82">
        <v>5</v>
      </c>
      <c r="U82">
        <v>2</v>
      </c>
    </row>
    <row r="83" spans="1:21" x14ac:dyDescent="0.35">
      <c r="A83" t="s">
        <v>69</v>
      </c>
      <c r="B83">
        <v>10</v>
      </c>
      <c r="C83">
        <f>COUNTIF($A$4:A83,A83)</f>
        <v>3</v>
      </c>
      <c r="F83" t="s">
        <v>129</v>
      </c>
      <c r="G83">
        <f t="shared" si="1"/>
        <v>9</v>
      </c>
      <c r="I83" t="s">
        <v>72</v>
      </c>
      <c r="J83">
        <v>7</v>
      </c>
      <c r="S83" t="s">
        <v>69</v>
      </c>
      <c r="T83">
        <v>10</v>
      </c>
      <c r="U83">
        <v>3</v>
      </c>
    </row>
    <row r="84" spans="1:21" x14ac:dyDescent="0.35">
      <c r="A84" t="s">
        <v>71</v>
      </c>
      <c r="B84">
        <v>0</v>
      </c>
      <c r="C84">
        <f>COUNTIF($A$4:A84,A84)</f>
        <v>1</v>
      </c>
      <c r="F84" t="s">
        <v>130</v>
      </c>
      <c r="G84">
        <f t="shared" si="1"/>
        <v>3</v>
      </c>
      <c r="I84" t="s">
        <v>76</v>
      </c>
      <c r="J84">
        <v>7</v>
      </c>
      <c r="S84" t="s">
        <v>71</v>
      </c>
      <c r="T84">
        <v>0</v>
      </c>
      <c r="U84">
        <v>1</v>
      </c>
    </row>
    <row r="85" spans="1:21" x14ac:dyDescent="0.35">
      <c r="A85" t="s">
        <v>71</v>
      </c>
      <c r="B85">
        <v>5</v>
      </c>
      <c r="C85">
        <f>COUNTIF($A$4:A85,A85)</f>
        <v>2</v>
      </c>
      <c r="F85" t="s">
        <v>54</v>
      </c>
      <c r="G85">
        <f t="shared" si="1"/>
        <v>10</v>
      </c>
      <c r="I85" t="s">
        <v>85</v>
      </c>
      <c r="J85">
        <v>7</v>
      </c>
      <c r="S85" t="s">
        <v>71</v>
      </c>
      <c r="T85">
        <v>5</v>
      </c>
      <c r="U85">
        <v>2</v>
      </c>
    </row>
    <row r="86" spans="1:21" x14ac:dyDescent="0.35">
      <c r="A86" t="s">
        <v>71</v>
      </c>
      <c r="B86">
        <v>10</v>
      </c>
      <c r="C86">
        <f>COUNTIF($A$4:A86,A86)</f>
        <v>3</v>
      </c>
      <c r="F86" t="s">
        <v>131</v>
      </c>
      <c r="G86">
        <f t="shared" si="1"/>
        <v>10</v>
      </c>
      <c r="I86" t="s">
        <v>38</v>
      </c>
      <c r="J86">
        <v>7</v>
      </c>
      <c r="S86" t="s">
        <v>71</v>
      </c>
      <c r="T86">
        <v>10</v>
      </c>
      <c r="U86">
        <v>3</v>
      </c>
    </row>
    <row r="87" spans="1:21" x14ac:dyDescent="0.35">
      <c r="A87" t="s">
        <v>71</v>
      </c>
      <c r="B87">
        <v>15</v>
      </c>
      <c r="C87">
        <f>COUNTIF($A$4:A87,A87)</f>
        <v>4</v>
      </c>
      <c r="F87" t="s">
        <v>132</v>
      </c>
      <c r="G87">
        <f t="shared" si="1"/>
        <v>6</v>
      </c>
      <c r="I87" t="s">
        <v>94</v>
      </c>
      <c r="J87">
        <v>7</v>
      </c>
      <c r="S87" t="s">
        <v>71</v>
      </c>
      <c r="T87">
        <v>15</v>
      </c>
      <c r="U87">
        <v>4</v>
      </c>
    </row>
    <row r="88" spans="1:21" x14ac:dyDescent="0.35">
      <c r="A88" t="s">
        <v>71</v>
      </c>
      <c r="B88">
        <v>20</v>
      </c>
      <c r="C88">
        <f>COUNTIF($A$4:A88,A88)</f>
        <v>5</v>
      </c>
      <c r="F88" t="s">
        <v>29</v>
      </c>
      <c r="G88">
        <f t="shared" si="1"/>
        <v>10</v>
      </c>
      <c r="I88" t="s">
        <v>99</v>
      </c>
      <c r="J88">
        <v>7</v>
      </c>
      <c r="S88" t="s">
        <v>71</v>
      </c>
      <c r="T88">
        <v>20</v>
      </c>
      <c r="U88">
        <v>5</v>
      </c>
    </row>
    <row r="89" spans="1:21" x14ac:dyDescent="0.35">
      <c r="A89" t="s">
        <v>71</v>
      </c>
      <c r="B89">
        <v>25</v>
      </c>
      <c r="C89">
        <f>COUNTIF($A$4:A89,A89)</f>
        <v>6</v>
      </c>
      <c r="F89" t="s">
        <v>133</v>
      </c>
      <c r="G89">
        <f t="shared" si="1"/>
        <v>10</v>
      </c>
      <c r="I89" t="s">
        <v>126</v>
      </c>
      <c r="J89">
        <v>7</v>
      </c>
      <c r="S89" t="s">
        <v>71</v>
      </c>
      <c r="T89">
        <v>25</v>
      </c>
      <c r="U89">
        <v>6</v>
      </c>
    </row>
    <row r="90" spans="1:21" x14ac:dyDescent="0.35">
      <c r="A90" t="s">
        <v>71</v>
      </c>
      <c r="B90">
        <v>30</v>
      </c>
      <c r="C90">
        <f>COUNTIF($A$4:A90,A90)</f>
        <v>7</v>
      </c>
      <c r="F90" t="s">
        <v>43</v>
      </c>
      <c r="G90">
        <f t="shared" si="1"/>
        <v>10</v>
      </c>
      <c r="I90" t="s">
        <v>151</v>
      </c>
      <c r="J90">
        <v>7</v>
      </c>
      <c r="S90" t="s">
        <v>71</v>
      </c>
      <c r="T90">
        <v>30</v>
      </c>
      <c r="U90">
        <v>7</v>
      </c>
    </row>
    <row r="91" spans="1:21" x14ac:dyDescent="0.35">
      <c r="A91" t="s">
        <v>71</v>
      </c>
      <c r="B91">
        <v>35</v>
      </c>
      <c r="C91">
        <f>COUNTIF($A$4:A91,A91)</f>
        <v>8</v>
      </c>
      <c r="F91" t="s">
        <v>134</v>
      </c>
      <c r="G91">
        <f t="shared" si="1"/>
        <v>5</v>
      </c>
      <c r="I91" t="s">
        <v>167</v>
      </c>
      <c r="J91">
        <v>7</v>
      </c>
      <c r="S91" t="s">
        <v>71</v>
      </c>
      <c r="T91">
        <v>35</v>
      </c>
      <c r="U91">
        <v>8</v>
      </c>
    </row>
    <row r="92" spans="1:21" x14ac:dyDescent="0.35">
      <c r="A92" t="s">
        <v>71</v>
      </c>
      <c r="B92">
        <v>40</v>
      </c>
      <c r="C92">
        <f>COUNTIF($A$4:A92,A92)</f>
        <v>9</v>
      </c>
      <c r="F92" t="s">
        <v>41</v>
      </c>
      <c r="G92">
        <f t="shared" si="1"/>
        <v>8</v>
      </c>
      <c r="I92" t="s">
        <v>173</v>
      </c>
      <c r="J92">
        <v>7</v>
      </c>
      <c r="S92" t="s">
        <v>71</v>
      </c>
      <c r="T92">
        <v>40</v>
      </c>
      <c r="U92">
        <v>9</v>
      </c>
    </row>
    <row r="93" spans="1:21" x14ac:dyDescent="0.35">
      <c r="A93" t="s">
        <v>71</v>
      </c>
      <c r="B93">
        <v>45</v>
      </c>
      <c r="C93">
        <f>COUNTIF($A$4:A93,A93)</f>
        <v>10</v>
      </c>
      <c r="F93" t="s">
        <v>135</v>
      </c>
      <c r="G93">
        <f t="shared" si="1"/>
        <v>10</v>
      </c>
      <c r="I93" t="s">
        <v>191</v>
      </c>
      <c r="J93">
        <v>7</v>
      </c>
      <c r="S93" t="s">
        <v>71</v>
      </c>
      <c r="T93">
        <v>45</v>
      </c>
      <c r="U93">
        <v>10</v>
      </c>
    </row>
    <row r="94" spans="1:21" x14ac:dyDescent="0.35">
      <c r="A94" t="s">
        <v>30</v>
      </c>
      <c r="B94">
        <v>0</v>
      </c>
      <c r="C94">
        <f>COUNTIF($A$4:A94,A94)</f>
        <v>1</v>
      </c>
      <c r="F94" t="s">
        <v>136</v>
      </c>
      <c r="G94">
        <f t="shared" si="1"/>
        <v>10</v>
      </c>
      <c r="I94" t="s">
        <v>197</v>
      </c>
      <c r="J94">
        <v>7</v>
      </c>
      <c r="S94" t="s">
        <v>30</v>
      </c>
      <c r="T94">
        <v>0</v>
      </c>
      <c r="U94">
        <v>1</v>
      </c>
    </row>
    <row r="95" spans="1:21" x14ac:dyDescent="0.35">
      <c r="A95" t="s">
        <v>30</v>
      </c>
      <c r="B95">
        <v>5</v>
      </c>
      <c r="C95">
        <f>COUNTIF($A$4:A95,A95)</f>
        <v>2</v>
      </c>
      <c r="F95" t="s">
        <v>137</v>
      </c>
      <c r="G95">
        <f t="shared" si="1"/>
        <v>10</v>
      </c>
      <c r="I95" t="s">
        <v>55</v>
      </c>
      <c r="J95">
        <v>7</v>
      </c>
      <c r="S95" t="s">
        <v>30</v>
      </c>
      <c r="T95">
        <v>5</v>
      </c>
      <c r="U95">
        <v>2</v>
      </c>
    </row>
    <row r="96" spans="1:21" x14ac:dyDescent="0.35">
      <c r="A96" t="s">
        <v>30</v>
      </c>
      <c r="B96">
        <v>10</v>
      </c>
      <c r="C96">
        <f>COUNTIF($A$4:A96,A96)</f>
        <v>3</v>
      </c>
      <c r="F96" t="s">
        <v>18</v>
      </c>
      <c r="G96">
        <f t="shared" si="1"/>
        <v>10</v>
      </c>
      <c r="I96" t="s">
        <v>203</v>
      </c>
      <c r="J96">
        <v>7</v>
      </c>
      <c r="S96" t="s">
        <v>30</v>
      </c>
      <c r="T96">
        <v>10</v>
      </c>
      <c r="U96">
        <v>3</v>
      </c>
    </row>
    <row r="97" spans="1:21" x14ac:dyDescent="0.35">
      <c r="A97" t="s">
        <v>30</v>
      </c>
      <c r="B97">
        <v>15</v>
      </c>
      <c r="C97">
        <f>COUNTIF($A$4:A97,A97)</f>
        <v>4</v>
      </c>
      <c r="F97" t="s">
        <v>138</v>
      </c>
      <c r="G97">
        <f t="shared" si="1"/>
        <v>10</v>
      </c>
      <c r="I97" t="s">
        <v>206</v>
      </c>
      <c r="J97">
        <v>7</v>
      </c>
      <c r="S97" t="s">
        <v>30</v>
      </c>
      <c r="T97">
        <v>15</v>
      </c>
      <c r="U97">
        <v>4</v>
      </c>
    </row>
    <row r="98" spans="1:21" x14ac:dyDescent="0.35">
      <c r="A98" t="s">
        <v>30</v>
      </c>
      <c r="B98">
        <v>20</v>
      </c>
      <c r="C98">
        <f>COUNTIF($A$4:A98,A98)</f>
        <v>5</v>
      </c>
      <c r="F98" t="s">
        <v>28</v>
      </c>
      <c r="G98">
        <f t="shared" si="1"/>
        <v>10</v>
      </c>
      <c r="I98" t="s">
        <v>240</v>
      </c>
      <c r="J98">
        <v>7</v>
      </c>
      <c r="S98" t="s">
        <v>30</v>
      </c>
      <c r="T98">
        <v>20</v>
      </c>
      <c r="U98">
        <v>5</v>
      </c>
    </row>
    <row r="99" spans="1:21" x14ac:dyDescent="0.35">
      <c r="A99" t="s">
        <v>30</v>
      </c>
      <c r="B99">
        <v>25</v>
      </c>
      <c r="C99">
        <f>COUNTIF($A$4:A99,A99)</f>
        <v>6</v>
      </c>
      <c r="F99" t="s">
        <v>139</v>
      </c>
      <c r="G99">
        <f t="shared" si="1"/>
        <v>10</v>
      </c>
      <c r="I99" t="s">
        <v>110</v>
      </c>
      <c r="J99">
        <v>8</v>
      </c>
      <c r="S99" t="s">
        <v>30</v>
      </c>
      <c r="T99">
        <v>25</v>
      </c>
      <c r="U99">
        <v>6</v>
      </c>
    </row>
    <row r="100" spans="1:21" x14ac:dyDescent="0.35">
      <c r="A100" t="s">
        <v>30</v>
      </c>
      <c r="B100">
        <v>30</v>
      </c>
      <c r="C100">
        <f>COUNTIF($A$4:A100,A100)</f>
        <v>7</v>
      </c>
      <c r="F100" t="s">
        <v>140</v>
      </c>
      <c r="G100">
        <f t="shared" si="1"/>
        <v>10</v>
      </c>
      <c r="I100" t="s">
        <v>118</v>
      </c>
      <c r="J100">
        <v>8</v>
      </c>
      <c r="S100" t="s">
        <v>30</v>
      </c>
      <c r="T100">
        <v>30</v>
      </c>
      <c r="U100">
        <v>7</v>
      </c>
    </row>
    <row r="101" spans="1:21" x14ac:dyDescent="0.35">
      <c r="A101" t="s">
        <v>30</v>
      </c>
      <c r="B101">
        <v>35</v>
      </c>
      <c r="C101">
        <f>COUNTIF($A$4:A101,A101)</f>
        <v>8</v>
      </c>
      <c r="F101" t="s">
        <v>5</v>
      </c>
      <c r="G101">
        <f t="shared" si="1"/>
        <v>10</v>
      </c>
      <c r="I101" t="s">
        <v>124</v>
      </c>
      <c r="J101">
        <v>8</v>
      </c>
      <c r="S101" t="s">
        <v>30</v>
      </c>
      <c r="T101">
        <v>35</v>
      </c>
      <c r="U101">
        <v>8</v>
      </c>
    </row>
    <row r="102" spans="1:21" x14ac:dyDescent="0.35">
      <c r="A102" t="s">
        <v>30</v>
      </c>
      <c r="B102">
        <v>40</v>
      </c>
      <c r="C102">
        <f>COUNTIF($A$4:A102,A102)</f>
        <v>9</v>
      </c>
      <c r="F102" t="s">
        <v>141</v>
      </c>
      <c r="G102">
        <f t="shared" si="1"/>
        <v>10</v>
      </c>
      <c r="I102" t="s">
        <v>41</v>
      </c>
      <c r="J102">
        <v>8</v>
      </c>
      <c r="S102" t="s">
        <v>30</v>
      </c>
      <c r="T102">
        <v>40</v>
      </c>
      <c r="U102">
        <v>9</v>
      </c>
    </row>
    <row r="103" spans="1:21" x14ac:dyDescent="0.35">
      <c r="A103" t="s">
        <v>30</v>
      </c>
      <c r="B103">
        <v>45</v>
      </c>
      <c r="C103">
        <f>COUNTIF($A$4:A103,A103)</f>
        <v>10</v>
      </c>
      <c r="F103" t="s">
        <v>142</v>
      </c>
      <c r="G103">
        <f t="shared" si="1"/>
        <v>5</v>
      </c>
      <c r="I103" t="s">
        <v>145</v>
      </c>
      <c r="J103">
        <v>8</v>
      </c>
      <c r="S103" t="s">
        <v>30</v>
      </c>
      <c r="T103">
        <v>45</v>
      </c>
      <c r="U103">
        <v>10</v>
      </c>
    </row>
    <row r="104" spans="1:21" x14ac:dyDescent="0.35">
      <c r="A104" t="s">
        <v>72</v>
      </c>
      <c r="B104">
        <v>0</v>
      </c>
      <c r="C104">
        <f>COUNTIF($A$4:A104,A104)</f>
        <v>1</v>
      </c>
      <c r="F104" t="s">
        <v>143</v>
      </c>
      <c r="G104">
        <f t="shared" si="1"/>
        <v>5</v>
      </c>
      <c r="I104" t="s">
        <v>179</v>
      </c>
      <c r="J104">
        <v>8</v>
      </c>
      <c r="S104" t="s">
        <v>72</v>
      </c>
      <c r="T104">
        <v>0</v>
      </c>
      <c r="U104">
        <v>1</v>
      </c>
    </row>
    <row r="105" spans="1:21" x14ac:dyDescent="0.35">
      <c r="A105" t="s">
        <v>72</v>
      </c>
      <c r="B105">
        <v>5</v>
      </c>
      <c r="C105">
        <f>COUNTIF($A$4:A105,A105)</f>
        <v>2</v>
      </c>
      <c r="F105" t="s">
        <v>144</v>
      </c>
      <c r="G105">
        <f t="shared" si="1"/>
        <v>5</v>
      </c>
      <c r="I105" t="s">
        <v>189</v>
      </c>
      <c r="J105">
        <v>8</v>
      </c>
      <c r="S105" t="s">
        <v>72</v>
      </c>
      <c r="T105">
        <v>5</v>
      </c>
      <c r="U105">
        <v>2</v>
      </c>
    </row>
    <row r="106" spans="1:21" x14ac:dyDescent="0.35">
      <c r="A106" t="s">
        <v>72</v>
      </c>
      <c r="B106">
        <v>10</v>
      </c>
      <c r="C106">
        <f>COUNTIF($A$4:A106,A106)</f>
        <v>3</v>
      </c>
      <c r="F106" t="s">
        <v>145</v>
      </c>
      <c r="G106">
        <f t="shared" si="1"/>
        <v>8</v>
      </c>
      <c r="I106" t="s">
        <v>194</v>
      </c>
      <c r="J106">
        <v>8</v>
      </c>
      <c r="S106" t="s">
        <v>72</v>
      </c>
      <c r="T106">
        <v>10</v>
      </c>
      <c r="U106">
        <v>3</v>
      </c>
    </row>
    <row r="107" spans="1:21" x14ac:dyDescent="0.35">
      <c r="A107" t="s">
        <v>72</v>
      </c>
      <c r="B107">
        <v>15</v>
      </c>
      <c r="C107">
        <f>COUNTIF($A$4:A107,A107)</f>
        <v>4</v>
      </c>
      <c r="F107" t="s">
        <v>146</v>
      </c>
      <c r="G107">
        <f t="shared" si="1"/>
        <v>10</v>
      </c>
      <c r="I107" t="s">
        <v>35</v>
      </c>
      <c r="J107">
        <v>8</v>
      </c>
      <c r="S107" t="s">
        <v>72</v>
      </c>
      <c r="T107">
        <v>15</v>
      </c>
      <c r="U107">
        <v>4</v>
      </c>
    </row>
    <row r="108" spans="1:21" x14ac:dyDescent="0.35">
      <c r="A108" t="s">
        <v>72</v>
      </c>
      <c r="B108">
        <v>20</v>
      </c>
      <c r="C108">
        <f>COUNTIF($A$4:A108,A108)</f>
        <v>5</v>
      </c>
      <c r="F108" t="s">
        <v>147</v>
      </c>
      <c r="G108">
        <f t="shared" si="1"/>
        <v>10</v>
      </c>
      <c r="I108" t="s">
        <v>225</v>
      </c>
      <c r="J108">
        <v>8</v>
      </c>
      <c r="S108" t="s">
        <v>72</v>
      </c>
      <c r="T108">
        <v>20</v>
      </c>
      <c r="U108">
        <v>5</v>
      </c>
    </row>
    <row r="109" spans="1:21" x14ac:dyDescent="0.35">
      <c r="A109" t="s">
        <v>72</v>
      </c>
      <c r="B109">
        <v>25</v>
      </c>
      <c r="C109">
        <f>COUNTIF($A$4:A109,A109)</f>
        <v>6</v>
      </c>
      <c r="F109" t="s">
        <v>148</v>
      </c>
      <c r="G109">
        <f t="shared" si="1"/>
        <v>3</v>
      </c>
      <c r="I109" t="s">
        <v>234</v>
      </c>
      <c r="J109">
        <v>8</v>
      </c>
      <c r="S109" t="s">
        <v>72</v>
      </c>
      <c r="T109">
        <v>25</v>
      </c>
      <c r="U109">
        <v>6</v>
      </c>
    </row>
    <row r="110" spans="1:21" x14ac:dyDescent="0.35">
      <c r="A110" t="s">
        <v>72</v>
      </c>
      <c r="B110">
        <v>30</v>
      </c>
      <c r="C110">
        <f>COUNTIF($A$4:A110,A110)</f>
        <v>7</v>
      </c>
      <c r="F110" t="s">
        <v>149</v>
      </c>
      <c r="G110">
        <f t="shared" si="1"/>
        <v>3</v>
      </c>
      <c r="I110" t="s">
        <v>241</v>
      </c>
      <c r="J110">
        <v>8</v>
      </c>
      <c r="S110" t="s">
        <v>72</v>
      </c>
      <c r="T110">
        <v>30</v>
      </c>
      <c r="U110">
        <v>7</v>
      </c>
    </row>
    <row r="111" spans="1:21" x14ac:dyDescent="0.35">
      <c r="A111" t="s">
        <v>26</v>
      </c>
      <c r="B111">
        <v>0</v>
      </c>
      <c r="C111">
        <f>COUNTIF($A$4:A111,A111)</f>
        <v>1</v>
      </c>
      <c r="F111" t="s">
        <v>150</v>
      </c>
      <c r="G111">
        <f t="shared" si="1"/>
        <v>10</v>
      </c>
      <c r="I111" t="s">
        <v>97</v>
      </c>
      <c r="J111">
        <v>9</v>
      </c>
      <c r="S111" t="s">
        <v>26</v>
      </c>
      <c r="T111">
        <v>0</v>
      </c>
      <c r="U111">
        <v>1</v>
      </c>
    </row>
    <row r="112" spans="1:21" x14ac:dyDescent="0.35">
      <c r="A112" t="s">
        <v>26</v>
      </c>
      <c r="B112">
        <v>5</v>
      </c>
      <c r="C112">
        <f>COUNTIF($A$4:A112,A112)</f>
        <v>2</v>
      </c>
      <c r="F112" t="s">
        <v>151</v>
      </c>
      <c r="G112">
        <f t="shared" si="1"/>
        <v>7</v>
      </c>
      <c r="I112" t="s">
        <v>100</v>
      </c>
      <c r="J112">
        <v>9</v>
      </c>
      <c r="S112" t="s">
        <v>26</v>
      </c>
      <c r="T112">
        <v>5</v>
      </c>
      <c r="U112">
        <v>2</v>
      </c>
    </row>
    <row r="113" spans="1:21" x14ac:dyDescent="0.35">
      <c r="A113" t="s">
        <v>26</v>
      </c>
      <c r="B113">
        <v>10</v>
      </c>
      <c r="C113">
        <f>COUNTIF($A$4:A113,A113)</f>
        <v>3</v>
      </c>
      <c r="F113" t="s">
        <v>48</v>
      </c>
      <c r="G113">
        <f t="shared" si="1"/>
        <v>10</v>
      </c>
      <c r="I113" t="s">
        <v>103</v>
      </c>
      <c r="J113">
        <v>9</v>
      </c>
      <c r="S113" t="s">
        <v>26</v>
      </c>
      <c r="T113">
        <v>10</v>
      </c>
      <c r="U113">
        <v>3</v>
      </c>
    </row>
    <row r="114" spans="1:21" x14ac:dyDescent="0.35">
      <c r="A114" t="s">
        <v>26</v>
      </c>
      <c r="B114">
        <v>15</v>
      </c>
      <c r="C114">
        <f>COUNTIF($A$4:A114,A114)</f>
        <v>4</v>
      </c>
      <c r="F114" t="s">
        <v>152</v>
      </c>
      <c r="G114">
        <f t="shared" si="1"/>
        <v>3</v>
      </c>
      <c r="I114" t="s">
        <v>121</v>
      </c>
      <c r="J114">
        <v>9</v>
      </c>
      <c r="S114" t="s">
        <v>26</v>
      </c>
      <c r="T114">
        <v>15</v>
      </c>
      <c r="U114">
        <v>4</v>
      </c>
    </row>
    <row r="115" spans="1:21" x14ac:dyDescent="0.35">
      <c r="A115" t="s">
        <v>26</v>
      </c>
      <c r="B115">
        <v>20</v>
      </c>
      <c r="C115">
        <f>COUNTIF($A$4:A115,A115)</f>
        <v>5</v>
      </c>
      <c r="F115" t="s">
        <v>153</v>
      </c>
      <c r="G115">
        <f t="shared" si="1"/>
        <v>10</v>
      </c>
      <c r="I115" t="s">
        <v>129</v>
      </c>
      <c r="J115">
        <v>9</v>
      </c>
      <c r="S115" t="s">
        <v>26</v>
      </c>
      <c r="T115">
        <v>20</v>
      </c>
      <c r="U115">
        <v>5</v>
      </c>
    </row>
    <row r="116" spans="1:21" x14ac:dyDescent="0.35">
      <c r="A116" t="s">
        <v>26</v>
      </c>
      <c r="B116">
        <v>25</v>
      </c>
      <c r="C116">
        <f>COUNTIF($A$4:A116,A116)</f>
        <v>6</v>
      </c>
      <c r="F116" t="s">
        <v>154</v>
      </c>
      <c r="G116">
        <f t="shared" si="1"/>
        <v>10</v>
      </c>
      <c r="I116" t="s">
        <v>169</v>
      </c>
      <c r="J116">
        <v>9</v>
      </c>
      <c r="S116" t="s">
        <v>26</v>
      </c>
      <c r="T116">
        <v>25</v>
      </c>
      <c r="U116">
        <v>6</v>
      </c>
    </row>
    <row r="117" spans="1:21" x14ac:dyDescent="0.35">
      <c r="A117" t="s">
        <v>26</v>
      </c>
      <c r="B117">
        <v>30</v>
      </c>
      <c r="C117">
        <f>COUNTIF($A$4:A117,A117)</f>
        <v>7</v>
      </c>
      <c r="F117" t="s">
        <v>155</v>
      </c>
      <c r="G117">
        <f t="shared" si="1"/>
        <v>10</v>
      </c>
      <c r="I117" t="s">
        <v>170</v>
      </c>
      <c r="J117">
        <v>9</v>
      </c>
      <c r="S117" t="s">
        <v>26</v>
      </c>
      <c r="T117">
        <v>30</v>
      </c>
      <c r="U117">
        <v>7</v>
      </c>
    </row>
    <row r="118" spans="1:21" x14ac:dyDescent="0.35">
      <c r="A118" t="s">
        <v>26</v>
      </c>
      <c r="B118">
        <v>35</v>
      </c>
      <c r="C118">
        <f>COUNTIF($A$4:A118,A118)</f>
        <v>8</v>
      </c>
      <c r="F118" t="s">
        <v>156</v>
      </c>
      <c r="G118">
        <f t="shared" si="1"/>
        <v>10</v>
      </c>
      <c r="I118" t="s">
        <v>183</v>
      </c>
      <c r="J118">
        <v>9</v>
      </c>
      <c r="S118" t="s">
        <v>26</v>
      </c>
      <c r="T118">
        <v>35</v>
      </c>
      <c r="U118">
        <v>8</v>
      </c>
    </row>
    <row r="119" spans="1:21" x14ac:dyDescent="0.35">
      <c r="A119" t="s">
        <v>26</v>
      </c>
      <c r="B119">
        <v>40</v>
      </c>
      <c r="C119">
        <f>COUNTIF($A$4:A119,A119)</f>
        <v>9</v>
      </c>
      <c r="F119" t="s">
        <v>157</v>
      </c>
      <c r="G119">
        <f t="shared" si="1"/>
        <v>1</v>
      </c>
      <c r="I119" t="s">
        <v>187</v>
      </c>
      <c r="J119">
        <v>9</v>
      </c>
      <c r="S119" t="s">
        <v>26</v>
      </c>
      <c r="T119">
        <v>40</v>
      </c>
      <c r="U119">
        <v>9</v>
      </c>
    </row>
    <row r="120" spans="1:21" x14ac:dyDescent="0.35">
      <c r="A120" t="s">
        <v>26</v>
      </c>
      <c r="B120">
        <v>45</v>
      </c>
      <c r="C120">
        <f>COUNTIF($A$4:A120,A120)</f>
        <v>10</v>
      </c>
      <c r="F120" t="s">
        <v>37</v>
      </c>
      <c r="G120">
        <f t="shared" si="1"/>
        <v>10</v>
      </c>
      <c r="I120" t="s">
        <v>192</v>
      </c>
      <c r="J120">
        <v>9</v>
      </c>
      <c r="S120" t="s">
        <v>26</v>
      </c>
      <c r="T120">
        <v>45</v>
      </c>
      <c r="U120">
        <v>10</v>
      </c>
    </row>
    <row r="121" spans="1:21" x14ac:dyDescent="0.35">
      <c r="A121" t="s">
        <v>73</v>
      </c>
      <c r="B121">
        <v>0</v>
      </c>
      <c r="C121">
        <f>COUNTIF($A$4:A121,A121)</f>
        <v>1</v>
      </c>
      <c r="F121" t="s">
        <v>158</v>
      </c>
      <c r="G121">
        <f t="shared" si="1"/>
        <v>6</v>
      </c>
      <c r="I121" t="s">
        <v>222</v>
      </c>
      <c r="J121">
        <v>9</v>
      </c>
      <c r="S121" t="s">
        <v>73</v>
      </c>
      <c r="T121">
        <v>0</v>
      </c>
      <c r="U121">
        <v>1</v>
      </c>
    </row>
    <row r="122" spans="1:21" x14ac:dyDescent="0.35">
      <c r="A122" t="s">
        <v>73</v>
      </c>
      <c r="B122">
        <v>5</v>
      </c>
      <c r="C122">
        <f>COUNTIF($A$4:A122,A122)</f>
        <v>2</v>
      </c>
      <c r="F122" t="s">
        <v>159</v>
      </c>
      <c r="G122">
        <f t="shared" si="1"/>
        <v>10</v>
      </c>
      <c r="I122" t="s">
        <v>246</v>
      </c>
      <c r="J122">
        <v>9</v>
      </c>
      <c r="S122" t="s">
        <v>73</v>
      </c>
      <c r="T122">
        <v>5</v>
      </c>
      <c r="U122">
        <v>2</v>
      </c>
    </row>
    <row r="123" spans="1:21" x14ac:dyDescent="0.35">
      <c r="A123" t="s">
        <v>73</v>
      </c>
      <c r="B123">
        <v>10</v>
      </c>
      <c r="C123">
        <f>COUNTIF($A$4:A123,A123)</f>
        <v>3</v>
      </c>
      <c r="F123" t="s">
        <v>160</v>
      </c>
      <c r="G123">
        <f t="shared" si="1"/>
        <v>4</v>
      </c>
      <c r="I123" t="s">
        <v>58</v>
      </c>
      <c r="J123">
        <v>10</v>
      </c>
      <c r="S123" t="s">
        <v>73</v>
      </c>
      <c r="T123">
        <v>10</v>
      </c>
      <c r="U123">
        <v>3</v>
      </c>
    </row>
    <row r="124" spans="1:21" x14ac:dyDescent="0.35">
      <c r="A124" t="s">
        <v>73</v>
      </c>
      <c r="B124">
        <v>15</v>
      </c>
      <c r="C124">
        <f>COUNTIF($A$4:A124,A124)</f>
        <v>4</v>
      </c>
      <c r="F124" t="s">
        <v>16</v>
      </c>
      <c r="G124">
        <f t="shared" si="1"/>
        <v>10</v>
      </c>
      <c r="I124" t="s">
        <v>60</v>
      </c>
      <c r="J124">
        <v>10</v>
      </c>
      <c r="S124" t="s">
        <v>73</v>
      </c>
      <c r="T124">
        <v>15</v>
      </c>
      <c r="U124">
        <v>4</v>
      </c>
    </row>
    <row r="125" spans="1:21" x14ac:dyDescent="0.35">
      <c r="A125" t="s">
        <v>73</v>
      </c>
      <c r="B125">
        <v>20</v>
      </c>
      <c r="C125">
        <f>COUNTIF($A$4:A125,A125)</f>
        <v>5</v>
      </c>
      <c r="F125" t="s">
        <v>161</v>
      </c>
      <c r="G125">
        <f t="shared" si="1"/>
        <v>10</v>
      </c>
      <c r="I125" t="s">
        <v>61</v>
      </c>
      <c r="J125">
        <v>10</v>
      </c>
      <c r="S125" t="s">
        <v>73</v>
      </c>
      <c r="T125">
        <v>20</v>
      </c>
      <c r="U125">
        <v>5</v>
      </c>
    </row>
    <row r="126" spans="1:21" x14ac:dyDescent="0.35">
      <c r="A126" t="s">
        <v>73</v>
      </c>
      <c r="B126">
        <v>25</v>
      </c>
      <c r="C126">
        <f>COUNTIF($A$4:A126,A126)</f>
        <v>6</v>
      </c>
      <c r="F126" t="s">
        <v>12</v>
      </c>
      <c r="G126">
        <f t="shared" si="1"/>
        <v>10</v>
      </c>
      <c r="I126" t="s">
        <v>63</v>
      </c>
      <c r="J126">
        <v>10</v>
      </c>
      <c r="S126" t="s">
        <v>73</v>
      </c>
      <c r="T126">
        <v>25</v>
      </c>
      <c r="U126">
        <v>6</v>
      </c>
    </row>
    <row r="127" spans="1:21" x14ac:dyDescent="0.35">
      <c r="A127" t="s">
        <v>73</v>
      </c>
      <c r="B127">
        <v>30</v>
      </c>
      <c r="C127">
        <f>COUNTIF($A$4:A127,A127)</f>
        <v>7</v>
      </c>
      <c r="F127" t="s">
        <v>162</v>
      </c>
      <c r="G127">
        <f t="shared" si="1"/>
        <v>10</v>
      </c>
      <c r="I127" t="s">
        <v>67</v>
      </c>
      <c r="J127">
        <v>10</v>
      </c>
      <c r="S127" t="s">
        <v>73</v>
      </c>
      <c r="T127">
        <v>30</v>
      </c>
      <c r="U127">
        <v>7</v>
      </c>
    </row>
    <row r="128" spans="1:21" x14ac:dyDescent="0.35">
      <c r="A128" t="s">
        <v>73</v>
      </c>
      <c r="B128">
        <v>35</v>
      </c>
      <c r="C128">
        <f>COUNTIF($A$4:A128,A128)</f>
        <v>8</v>
      </c>
      <c r="F128" t="s">
        <v>163</v>
      </c>
      <c r="G128">
        <f t="shared" si="1"/>
        <v>2</v>
      </c>
      <c r="I128" t="s">
        <v>42</v>
      </c>
      <c r="J128">
        <v>10</v>
      </c>
      <c r="S128" t="s">
        <v>73</v>
      </c>
      <c r="T128">
        <v>35</v>
      </c>
      <c r="U128">
        <v>8</v>
      </c>
    </row>
    <row r="129" spans="1:21" x14ac:dyDescent="0.35">
      <c r="A129" t="s">
        <v>73</v>
      </c>
      <c r="B129">
        <v>40</v>
      </c>
      <c r="C129">
        <f>COUNTIF($A$4:A129,A129)</f>
        <v>9</v>
      </c>
      <c r="F129" t="s">
        <v>23</v>
      </c>
      <c r="G129">
        <f t="shared" si="1"/>
        <v>10</v>
      </c>
      <c r="I129" t="s">
        <v>53</v>
      </c>
      <c r="J129">
        <v>10</v>
      </c>
      <c r="S129" t="s">
        <v>73</v>
      </c>
      <c r="T129">
        <v>40</v>
      </c>
      <c r="U129">
        <v>9</v>
      </c>
    </row>
    <row r="130" spans="1:21" x14ac:dyDescent="0.35">
      <c r="A130" t="s">
        <v>73</v>
      </c>
      <c r="B130">
        <v>45</v>
      </c>
      <c r="C130">
        <f>COUNTIF($A$4:A130,A130)</f>
        <v>10</v>
      </c>
      <c r="F130" t="s">
        <v>164</v>
      </c>
      <c r="G130">
        <f t="shared" si="1"/>
        <v>10</v>
      </c>
      <c r="I130" t="s">
        <v>71</v>
      </c>
      <c r="J130">
        <v>10</v>
      </c>
      <c r="S130" t="s">
        <v>73</v>
      </c>
      <c r="T130">
        <v>45</v>
      </c>
      <c r="U130">
        <v>10</v>
      </c>
    </row>
    <row r="131" spans="1:21" x14ac:dyDescent="0.35">
      <c r="A131" t="s">
        <v>74</v>
      </c>
      <c r="B131">
        <v>0</v>
      </c>
      <c r="C131">
        <f>COUNTIF($A$4:A131,A131)</f>
        <v>1</v>
      </c>
      <c r="F131" t="s">
        <v>20</v>
      </c>
      <c r="G131">
        <f t="shared" si="1"/>
        <v>10</v>
      </c>
      <c r="I131" t="s">
        <v>30</v>
      </c>
      <c r="J131">
        <v>10</v>
      </c>
      <c r="S131" t="s">
        <v>74</v>
      </c>
      <c r="T131">
        <v>0</v>
      </c>
      <c r="U131">
        <v>1</v>
      </c>
    </row>
    <row r="132" spans="1:21" x14ac:dyDescent="0.35">
      <c r="A132" t="s">
        <v>74</v>
      </c>
      <c r="B132">
        <v>5</v>
      </c>
      <c r="C132">
        <f>COUNTIF($A$4:A132,A132)</f>
        <v>2</v>
      </c>
      <c r="F132" t="s">
        <v>165</v>
      </c>
      <c r="G132">
        <f t="shared" si="1"/>
        <v>1</v>
      </c>
      <c r="I132" t="s">
        <v>26</v>
      </c>
      <c r="J132">
        <v>10</v>
      </c>
      <c r="S132" t="s">
        <v>74</v>
      </c>
      <c r="T132">
        <v>5</v>
      </c>
      <c r="U132">
        <v>2</v>
      </c>
    </row>
    <row r="133" spans="1:21" x14ac:dyDescent="0.35">
      <c r="A133" t="s">
        <v>74</v>
      </c>
      <c r="B133">
        <v>10</v>
      </c>
      <c r="C133">
        <f>COUNTIF($A$4:A133,A133)</f>
        <v>3</v>
      </c>
      <c r="F133" t="s">
        <v>166</v>
      </c>
      <c r="G133">
        <f t="shared" ref="G133:G196" si="2">_xlfn.MAXIFS(C:C,A:A,F133)</f>
        <v>2</v>
      </c>
      <c r="I133" t="s">
        <v>73</v>
      </c>
      <c r="J133">
        <v>10</v>
      </c>
      <c r="S133" t="s">
        <v>74</v>
      </c>
      <c r="T133">
        <v>10</v>
      </c>
      <c r="U133">
        <v>3</v>
      </c>
    </row>
    <row r="134" spans="1:21" x14ac:dyDescent="0.35">
      <c r="A134" t="s">
        <v>74</v>
      </c>
      <c r="B134">
        <v>15</v>
      </c>
      <c r="C134">
        <f>COUNTIF($A$4:A134,A134)</f>
        <v>4</v>
      </c>
      <c r="F134" t="s">
        <v>167</v>
      </c>
      <c r="G134">
        <f t="shared" si="2"/>
        <v>7</v>
      </c>
      <c r="I134" t="s">
        <v>74</v>
      </c>
      <c r="J134">
        <v>10</v>
      </c>
      <c r="S134" t="s">
        <v>74</v>
      </c>
      <c r="T134">
        <v>15</v>
      </c>
      <c r="U134">
        <v>4</v>
      </c>
    </row>
    <row r="135" spans="1:21" x14ac:dyDescent="0.35">
      <c r="A135" t="s">
        <v>74</v>
      </c>
      <c r="B135">
        <v>20</v>
      </c>
      <c r="C135">
        <f>COUNTIF($A$4:A135,A135)</f>
        <v>5</v>
      </c>
      <c r="F135" t="s">
        <v>168</v>
      </c>
      <c r="G135">
        <f t="shared" si="2"/>
        <v>3</v>
      </c>
      <c r="I135" t="s">
        <v>77</v>
      </c>
      <c r="J135">
        <v>10</v>
      </c>
      <c r="S135" t="s">
        <v>74</v>
      </c>
      <c r="T135">
        <v>20</v>
      </c>
      <c r="U135">
        <v>5</v>
      </c>
    </row>
    <row r="136" spans="1:21" x14ac:dyDescent="0.35">
      <c r="A136" t="s">
        <v>74</v>
      </c>
      <c r="B136">
        <v>25</v>
      </c>
      <c r="C136">
        <f>COUNTIF($A$4:A136,A136)</f>
        <v>6</v>
      </c>
      <c r="F136" t="s">
        <v>169</v>
      </c>
      <c r="G136">
        <f t="shared" si="2"/>
        <v>9</v>
      </c>
      <c r="I136" t="s">
        <v>79</v>
      </c>
      <c r="J136">
        <v>10</v>
      </c>
      <c r="S136" t="s">
        <v>74</v>
      </c>
      <c r="T136">
        <v>25</v>
      </c>
      <c r="U136">
        <v>6</v>
      </c>
    </row>
    <row r="137" spans="1:21" x14ac:dyDescent="0.35">
      <c r="A137" t="s">
        <v>74</v>
      </c>
      <c r="B137">
        <v>30</v>
      </c>
      <c r="C137">
        <f>COUNTIF($A$4:A137,A137)</f>
        <v>7</v>
      </c>
      <c r="F137" t="s">
        <v>170</v>
      </c>
      <c r="G137">
        <f t="shared" si="2"/>
        <v>9</v>
      </c>
      <c r="I137" t="s">
        <v>80</v>
      </c>
      <c r="J137">
        <v>10</v>
      </c>
      <c r="S137" t="s">
        <v>74</v>
      </c>
      <c r="T137">
        <v>30</v>
      </c>
      <c r="U137">
        <v>7</v>
      </c>
    </row>
    <row r="138" spans="1:21" x14ac:dyDescent="0.35">
      <c r="A138" t="s">
        <v>74</v>
      </c>
      <c r="B138">
        <v>35</v>
      </c>
      <c r="C138">
        <f>COUNTIF($A$4:A138,A138)</f>
        <v>8</v>
      </c>
      <c r="F138" t="s">
        <v>171</v>
      </c>
      <c r="G138">
        <f t="shared" si="2"/>
        <v>4</v>
      </c>
      <c r="I138" t="s">
        <v>40</v>
      </c>
      <c r="J138">
        <v>10</v>
      </c>
      <c r="S138" t="s">
        <v>74</v>
      </c>
      <c r="T138">
        <v>35</v>
      </c>
      <c r="U138">
        <v>8</v>
      </c>
    </row>
    <row r="139" spans="1:21" x14ac:dyDescent="0.35">
      <c r="A139" t="s">
        <v>74</v>
      </c>
      <c r="B139">
        <v>40</v>
      </c>
      <c r="C139">
        <f>COUNTIF($A$4:A139,A139)</f>
        <v>9</v>
      </c>
      <c r="F139" t="s">
        <v>172</v>
      </c>
      <c r="G139">
        <f t="shared" si="2"/>
        <v>10</v>
      </c>
      <c r="I139" t="s">
        <v>84</v>
      </c>
      <c r="J139">
        <v>10</v>
      </c>
      <c r="S139" t="s">
        <v>74</v>
      </c>
      <c r="T139">
        <v>40</v>
      </c>
      <c r="U139">
        <v>9</v>
      </c>
    </row>
    <row r="140" spans="1:21" x14ac:dyDescent="0.35">
      <c r="A140" t="s">
        <v>74</v>
      </c>
      <c r="B140">
        <v>45</v>
      </c>
      <c r="C140">
        <f>COUNTIF($A$4:A140,A140)</f>
        <v>10</v>
      </c>
      <c r="F140" t="s">
        <v>173</v>
      </c>
      <c r="G140">
        <f t="shared" si="2"/>
        <v>7</v>
      </c>
      <c r="I140" t="s">
        <v>39</v>
      </c>
      <c r="J140">
        <v>10</v>
      </c>
      <c r="S140" t="s">
        <v>74</v>
      </c>
      <c r="T140">
        <v>45</v>
      </c>
      <c r="U140">
        <v>10</v>
      </c>
    </row>
    <row r="141" spans="1:21" x14ac:dyDescent="0.35">
      <c r="A141" t="s">
        <v>76</v>
      </c>
      <c r="B141">
        <v>0</v>
      </c>
      <c r="C141">
        <f>COUNTIF($A$4:A141,A141)</f>
        <v>1</v>
      </c>
      <c r="F141" t="s">
        <v>174</v>
      </c>
      <c r="G141">
        <f t="shared" si="2"/>
        <v>10</v>
      </c>
      <c r="I141" t="s">
        <v>86</v>
      </c>
      <c r="J141">
        <v>10</v>
      </c>
      <c r="S141" t="s">
        <v>76</v>
      </c>
      <c r="T141">
        <v>0</v>
      </c>
      <c r="U141">
        <v>1</v>
      </c>
    </row>
    <row r="142" spans="1:21" x14ac:dyDescent="0.35">
      <c r="A142" t="s">
        <v>76</v>
      </c>
      <c r="B142">
        <v>5</v>
      </c>
      <c r="C142">
        <f>COUNTIF($A$4:A142,A142)</f>
        <v>2</v>
      </c>
      <c r="F142" t="s">
        <v>175</v>
      </c>
      <c r="G142">
        <f t="shared" si="2"/>
        <v>3</v>
      </c>
      <c r="I142" t="s">
        <v>87</v>
      </c>
      <c r="J142">
        <v>10</v>
      </c>
      <c r="S142" t="s">
        <v>76</v>
      </c>
      <c r="T142">
        <v>5</v>
      </c>
      <c r="U142">
        <v>2</v>
      </c>
    </row>
    <row r="143" spans="1:21" x14ac:dyDescent="0.35">
      <c r="A143" t="s">
        <v>76</v>
      </c>
      <c r="B143">
        <v>10</v>
      </c>
      <c r="C143">
        <f>COUNTIF($A$4:A143,A143)</f>
        <v>3</v>
      </c>
      <c r="F143" t="s">
        <v>176</v>
      </c>
      <c r="G143">
        <f t="shared" si="2"/>
        <v>10</v>
      </c>
      <c r="I143" t="s">
        <v>88</v>
      </c>
      <c r="J143">
        <v>10</v>
      </c>
      <c r="S143" t="s">
        <v>76</v>
      </c>
      <c r="T143">
        <v>10</v>
      </c>
      <c r="U143">
        <v>3</v>
      </c>
    </row>
    <row r="144" spans="1:21" x14ac:dyDescent="0.35">
      <c r="A144" t="s">
        <v>76</v>
      </c>
      <c r="B144">
        <v>15</v>
      </c>
      <c r="C144">
        <f>COUNTIF($A$4:A144,A144)</f>
        <v>4</v>
      </c>
      <c r="F144" t="s">
        <v>177</v>
      </c>
      <c r="G144">
        <f t="shared" si="2"/>
        <v>4</v>
      </c>
      <c r="I144" t="s">
        <v>89</v>
      </c>
      <c r="J144">
        <v>10</v>
      </c>
      <c r="S144" t="s">
        <v>76</v>
      </c>
      <c r="T144">
        <v>15</v>
      </c>
      <c r="U144">
        <v>4</v>
      </c>
    </row>
    <row r="145" spans="1:21" x14ac:dyDescent="0.35">
      <c r="A145" t="s">
        <v>76</v>
      </c>
      <c r="B145">
        <v>20</v>
      </c>
      <c r="C145">
        <f>COUNTIF($A$4:A145,A145)</f>
        <v>5</v>
      </c>
      <c r="F145" t="s">
        <v>178</v>
      </c>
      <c r="G145">
        <f t="shared" si="2"/>
        <v>10</v>
      </c>
      <c r="I145" t="s">
        <v>90</v>
      </c>
      <c r="J145">
        <v>10</v>
      </c>
      <c r="S145" t="s">
        <v>76</v>
      </c>
      <c r="T145">
        <v>20</v>
      </c>
      <c r="U145">
        <v>5</v>
      </c>
    </row>
    <row r="146" spans="1:21" x14ac:dyDescent="0.35">
      <c r="A146" t="s">
        <v>76</v>
      </c>
      <c r="B146">
        <v>25</v>
      </c>
      <c r="C146">
        <f>COUNTIF($A$4:A146,A146)</f>
        <v>6</v>
      </c>
      <c r="F146" t="s">
        <v>179</v>
      </c>
      <c r="G146">
        <f t="shared" si="2"/>
        <v>8</v>
      </c>
      <c r="I146" t="s">
        <v>92</v>
      </c>
      <c r="J146">
        <v>10</v>
      </c>
      <c r="S146" t="s">
        <v>76</v>
      </c>
      <c r="T146">
        <v>25</v>
      </c>
      <c r="U146">
        <v>6</v>
      </c>
    </row>
    <row r="147" spans="1:21" x14ac:dyDescent="0.35">
      <c r="A147" t="s">
        <v>76</v>
      </c>
      <c r="B147">
        <v>30</v>
      </c>
      <c r="C147">
        <f>COUNTIF($A$4:A147,A147)</f>
        <v>7</v>
      </c>
      <c r="F147" t="s">
        <v>180</v>
      </c>
      <c r="G147">
        <f t="shared" si="2"/>
        <v>2</v>
      </c>
      <c r="I147" t="s">
        <v>93</v>
      </c>
      <c r="J147">
        <v>10</v>
      </c>
      <c r="S147" t="s">
        <v>76</v>
      </c>
      <c r="T147">
        <v>30</v>
      </c>
      <c r="U147">
        <v>7</v>
      </c>
    </row>
    <row r="148" spans="1:21" x14ac:dyDescent="0.35">
      <c r="A148" t="s">
        <v>77</v>
      </c>
      <c r="B148">
        <v>0</v>
      </c>
      <c r="C148">
        <f>COUNTIF($A$4:A148,A148)</f>
        <v>1</v>
      </c>
      <c r="F148" t="s">
        <v>181</v>
      </c>
      <c r="G148">
        <f t="shared" si="2"/>
        <v>1</v>
      </c>
      <c r="I148" t="s">
        <v>95</v>
      </c>
      <c r="J148">
        <v>10</v>
      </c>
      <c r="S148" t="s">
        <v>77</v>
      </c>
      <c r="T148">
        <v>0</v>
      </c>
      <c r="U148">
        <v>1</v>
      </c>
    </row>
    <row r="149" spans="1:21" x14ac:dyDescent="0.35">
      <c r="A149" t="s">
        <v>77</v>
      </c>
      <c r="B149">
        <v>5</v>
      </c>
      <c r="C149">
        <f>COUNTIF($A$4:A149,A149)</f>
        <v>2</v>
      </c>
      <c r="F149" t="s">
        <v>182</v>
      </c>
      <c r="G149">
        <f t="shared" si="2"/>
        <v>10</v>
      </c>
      <c r="I149" t="s">
        <v>24</v>
      </c>
      <c r="J149">
        <v>10</v>
      </c>
      <c r="S149" t="s">
        <v>77</v>
      </c>
      <c r="T149">
        <v>5</v>
      </c>
      <c r="U149">
        <v>2</v>
      </c>
    </row>
    <row r="150" spans="1:21" x14ac:dyDescent="0.35">
      <c r="A150" t="s">
        <v>77</v>
      </c>
      <c r="B150">
        <v>10</v>
      </c>
      <c r="C150">
        <f>COUNTIF($A$4:A150,A150)</f>
        <v>3</v>
      </c>
      <c r="F150" t="s">
        <v>183</v>
      </c>
      <c r="G150">
        <f t="shared" si="2"/>
        <v>9</v>
      </c>
      <c r="I150" t="s">
        <v>96</v>
      </c>
      <c r="J150">
        <v>10</v>
      </c>
      <c r="S150" t="s">
        <v>77</v>
      </c>
      <c r="T150">
        <v>10</v>
      </c>
      <c r="U150">
        <v>3</v>
      </c>
    </row>
    <row r="151" spans="1:21" x14ac:dyDescent="0.35">
      <c r="A151" t="s">
        <v>77</v>
      </c>
      <c r="B151">
        <v>15</v>
      </c>
      <c r="C151">
        <f>COUNTIF($A$4:A151,A151)</f>
        <v>4</v>
      </c>
      <c r="F151" t="s">
        <v>184</v>
      </c>
      <c r="G151">
        <f t="shared" si="2"/>
        <v>10</v>
      </c>
      <c r="I151" t="s">
        <v>98</v>
      </c>
      <c r="J151">
        <v>10</v>
      </c>
      <c r="S151" t="s">
        <v>77</v>
      </c>
      <c r="T151">
        <v>15</v>
      </c>
      <c r="U151">
        <v>4</v>
      </c>
    </row>
    <row r="152" spans="1:21" x14ac:dyDescent="0.35">
      <c r="A152" t="s">
        <v>77</v>
      </c>
      <c r="B152">
        <v>20</v>
      </c>
      <c r="C152">
        <f>COUNTIF($A$4:A152,A152)</f>
        <v>5</v>
      </c>
      <c r="F152" t="s">
        <v>185</v>
      </c>
      <c r="G152">
        <f t="shared" si="2"/>
        <v>10</v>
      </c>
      <c r="I152" t="s">
        <v>36</v>
      </c>
      <c r="J152">
        <v>10</v>
      </c>
      <c r="S152" t="s">
        <v>77</v>
      </c>
      <c r="T152">
        <v>20</v>
      </c>
      <c r="U152">
        <v>5</v>
      </c>
    </row>
    <row r="153" spans="1:21" x14ac:dyDescent="0.35">
      <c r="A153" t="s">
        <v>77</v>
      </c>
      <c r="B153">
        <v>25</v>
      </c>
      <c r="C153">
        <f>COUNTIF($A$4:A153,A153)</f>
        <v>6</v>
      </c>
      <c r="F153" t="s">
        <v>186</v>
      </c>
      <c r="G153">
        <f t="shared" si="2"/>
        <v>6</v>
      </c>
      <c r="I153" t="s">
        <v>104</v>
      </c>
      <c r="J153">
        <v>10</v>
      </c>
      <c r="S153" t="s">
        <v>77</v>
      </c>
      <c r="T153">
        <v>25</v>
      </c>
      <c r="U153">
        <v>6</v>
      </c>
    </row>
    <row r="154" spans="1:21" x14ac:dyDescent="0.35">
      <c r="A154" t="s">
        <v>77</v>
      </c>
      <c r="B154">
        <v>30</v>
      </c>
      <c r="C154">
        <f>COUNTIF($A$4:A154,A154)</f>
        <v>7</v>
      </c>
      <c r="F154" t="s">
        <v>187</v>
      </c>
      <c r="G154">
        <f t="shared" si="2"/>
        <v>9</v>
      </c>
      <c r="I154" t="s">
        <v>105</v>
      </c>
      <c r="J154">
        <v>10</v>
      </c>
      <c r="S154" t="s">
        <v>77</v>
      </c>
      <c r="T154">
        <v>30</v>
      </c>
      <c r="U154">
        <v>7</v>
      </c>
    </row>
    <row r="155" spans="1:21" x14ac:dyDescent="0.35">
      <c r="A155" t="s">
        <v>77</v>
      </c>
      <c r="B155">
        <v>35</v>
      </c>
      <c r="C155">
        <f>COUNTIF($A$4:A155,A155)</f>
        <v>8</v>
      </c>
      <c r="F155" t="s">
        <v>188</v>
      </c>
      <c r="G155">
        <f t="shared" si="2"/>
        <v>10</v>
      </c>
      <c r="I155" t="s">
        <v>107</v>
      </c>
      <c r="J155">
        <v>10</v>
      </c>
      <c r="S155" t="s">
        <v>77</v>
      </c>
      <c r="T155">
        <v>35</v>
      </c>
      <c r="U155">
        <v>8</v>
      </c>
    </row>
    <row r="156" spans="1:21" x14ac:dyDescent="0.35">
      <c r="A156" t="s">
        <v>77</v>
      </c>
      <c r="B156">
        <v>40</v>
      </c>
      <c r="C156">
        <f>COUNTIF($A$4:A156,A156)</f>
        <v>9</v>
      </c>
      <c r="F156" t="s">
        <v>189</v>
      </c>
      <c r="G156">
        <f t="shared" si="2"/>
        <v>8</v>
      </c>
      <c r="I156" t="s">
        <v>108</v>
      </c>
      <c r="J156">
        <v>10</v>
      </c>
      <c r="S156" t="s">
        <v>77</v>
      </c>
      <c r="T156">
        <v>40</v>
      </c>
      <c r="U156">
        <v>9</v>
      </c>
    </row>
    <row r="157" spans="1:21" x14ac:dyDescent="0.35">
      <c r="A157" t="s">
        <v>77</v>
      </c>
      <c r="B157">
        <v>45</v>
      </c>
      <c r="C157">
        <f>COUNTIF($A$4:A157,A157)</f>
        <v>10</v>
      </c>
      <c r="F157" t="s">
        <v>190</v>
      </c>
      <c r="G157">
        <f t="shared" si="2"/>
        <v>3</v>
      </c>
      <c r="I157" t="s">
        <v>50</v>
      </c>
      <c r="J157">
        <v>10</v>
      </c>
      <c r="S157" t="s">
        <v>77</v>
      </c>
      <c r="T157">
        <v>45</v>
      </c>
      <c r="U157">
        <v>10</v>
      </c>
    </row>
    <row r="158" spans="1:21" x14ac:dyDescent="0.35">
      <c r="A158" t="s">
        <v>79</v>
      </c>
      <c r="B158">
        <v>0</v>
      </c>
      <c r="C158">
        <f>COUNTIF($A$4:A158,A158)</f>
        <v>1</v>
      </c>
      <c r="F158" t="s">
        <v>191</v>
      </c>
      <c r="G158">
        <f t="shared" si="2"/>
        <v>7</v>
      </c>
      <c r="I158" t="s">
        <v>112</v>
      </c>
      <c r="J158">
        <v>10</v>
      </c>
      <c r="S158" t="s">
        <v>79</v>
      </c>
      <c r="T158">
        <v>0</v>
      </c>
      <c r="U158">
        <v>1</v>
      </c>
    </row>
    <row r="159" spans="1:21" x14ac:dyDescent="0.35">
      <c r="A159" t="s">
        <v>79</v>
      </c>
      <c r="B159">
        <v>5</v>
      </c>
      <c r="C159">
        <f>COUNTIF($A$4:A159,A159)</f>
        <v>2</v>
      </c>
      <c r="F159" t="s">
        <v>192</v>
      </c>
      <c r="G159">
        <f t="shared" si="2"/>
        <v>9</v>
      </c>
      <c r="I159" t="s">
        <v>115</v>
      </c>
      <c r="J159">
        <v>10</v>
      </c>
      <c r="S159" t="s">
        <v>79</v>
      </c>
      <c r="T159">
        <v>5</v>
      </c>
      <c r="U159">
        <v>2</v>
      </c>
    </row>
    <row r="160" spans="1:21" x14ac:dyDescent="0.35">
      <c r="A160" t="s">
        <v>79</v>
      </c>
      <c r="B160">
        <v>10</v>
      </c>
      <c r="C160">
        <f>COUNTIF($A$4:A160,A160)</f>
        <v>3</v>
      </c>
      <c r="F160" t="s">
        <v>193</v>
      </c>
      <c r="G160">
        <f t="shared" si="2"/>
        <v>10</v>
      </c>
      <c r="I160" t="s">
        <v>33</v>
      </c>
      <c r="J160">
        <v>10</v>
      </c>
      <c r="S160" t="s">
        <v>79</v>
      </c>
      <c r="T160">
        <v>10</v>
      </c>
      <c r="U160">
        <v>3</v>
      </c>
    </row>
    <row r="161" spans="1:21" x14ac:dyDescent="0.35">
      <c r="A161" t="s">
        <v>79</v>
      </c>
      <c r="B161">
        <v>15</v>
      </c>
      <c r="C161">
        <f>COUNTIF($A$4:A161,A161)</f>
        <v>4</v>
      </c>
      <c r="F161" t="s">
        <v>194</v>
      </c>
      <c r="G161">
        <f t="shared" si="2"/>
        <v>8</v>
      </c>
      <c r="I161" t="s">
        <v>119</v>
      </c>
      <c r="J161">
        <v>10</v>
      </c>
      <c r="S161" t="s">
        <v>79</v>
      </c>
      <c r="T161">
        <v>15</v>
      </c>
      <c r="U161">
        <v>4</v>
      </c>
    </row>
    <row r="162" spans="1:21" x14ac:dyDescent="0.35">
      <c r="A162" t="s">
        <v>79</v>
      </c>
      <c r="B162">
        <v>20</v>
      </c>
      <c r="C162">
        <f>COUNTIF($A$4:A162,A162)</f>
        <v>5</v>
      </c>
      <c r="F162" t="s">
        <v>52</v>
      </c>
      <c r="G162">
        <f t="shared" si="2"/>
        <v>10</v>
      </c>
      <c r="I162" t="s">
        <v>46</v>
      </c>
      <c r="J162">
        <v>10</v>
      </c>
      <c r="S162" t="s">
        <v>79</v>
      </c>
      <c r="T162">
        <v>20</v>
      </c>
      <c r="U162">
        <v>5</v>
      </c>
    </row>
    <row r="163" spans="1:21" x14ac:dyDescent="0.35">
      <c r="A163" t="s">
        <v>79</v>
      </c>
      <c r="B163">
        <v>25</v>
      </c>
      <c r="C163">
        <f>COUNTIF($A$4:A163,A163)</f>
        <v>6</v>
      </c>
      <c r="F163" t="s">
        <v>35</v>
      </c>
      <c r="G163">
        <f t="shared" si="2"/>
        <v>8</v>
      </c>
      <c r="I163" t="s">
        <v>120</v>
      </c>
      <c r="J163">
        <v>10</v>
      </c>
      <c r="S163" t="s">
        <v>79</v>
      </c>
      <c r="T163">
        <v>25</v>
      </c>
      <c r="U163">
        <v>6</v>
      </c>
    </row>
    <row r="164" spans="1:21" x14ac:dyDescent="0.35">
      <c r="A164" t="s">
        <v>79</v>
      </c>
      <c r="B164">
        <v>30</v>
      </c>
      <c r="C164">
        <f>COUNTIF($A$4:A164,A164)</f>
        <v>7</v>
      </c>
      <c r="F164" t="s">
        <v>195</v>
      </c>
      <c r="G164">
        <f t="shared" si="2"/>
        <v>10</v>
      </c>
      <c r="I164" t="s">
        <v>122</v>
      </c>
      <c r="J164">
        <v>10</v>
      </c>
      <c r="S164" t="s">
        <v>79</v>
      </c>
      <c r="T164">
        <v>30</v>
      </c>
      <c r="U164">
        <v>7</v>
      </c>
    </row>
    <row r="165" spans="1:21" x14ac:dyDescent="0.35">
      <c r="A165" t="s">
        <v>79</v>
      </c>
      <c r="B165">
        <v>35</v>
      </c>
      <c r="C165">
        <f>COUNTIF($A$4:A165,A165)</f>
        <v>8</v>
      </c>
      <c r="F165" t="s">
        <v>196</v>
      </c>
      <c r="G165">
        <f t="shared" si="2"/>
        <v>10</v>
      </c>
      <c r="I165" t="s">
        <v>13</v>
      </c>
      <c r="J165">
        <v>10</v>
      </c>
      <c r="S165" t="s">
        <v>79</v>
      </c>
      <c r="T165">
        <v>35</v>
      </c>
      <c r="U165">
        <v>8</v>
      </c>
    </row>
    <row r="166" spans="1:21" x14ac:dyDescent="0.35">
      <c r="A166" t="s">
        <v>79</v>
      </c>
      <c r="B166">
        <v>40</v>
      </c>
      <c r="C166">
        <f>COUNTIF($A$4:A166,A166)</f>
        <v>9</v>
      </c>
      <c r="F166" t="s">
        <v>197</v>
      </c>
      <c r="G166">
        <f t="shared" si="2"/>
        <v>7</v>
      </c>
      <c r="I166" t="s">
        <v>125</v>
      </c>
      <c r="J166">
        <v>10</v>
      </c>
      <c r="S166" t="s">
        <v>79</v>
      </c>
      <c r="T166">
        <v>40</v>
      </c>
      <c r="U166">
        <v>9</v>
      </c>
    </row>
    <row r="167" spans="1:21" x14ac:dyDescent="0.35">
      <c r="A167" t="s">
        <v>79</v>
      </c>
      <c r="B167">
        <v>45</v>
      </c>
      <c r="C167">
        <f>COUNTIF($A$4:A167,A167)</f>
        <v>10</v>
      </c>
      <c r="F167" t="s">
        <v>198</v>
      </c>
      <c r="G167">
        <f t="shared" si="2"/>
        <v>4</v>
      </c>
      <c r="I167" t="s">
        <v>27</v>
      </c>
      <c r="J167">
        <v>10</v>
      </c>
      <c r="S167" t="s">
        <v>79</v>
      </c>
      <c r="T167">
        <v>45</v>
      </c>
      <c r="U167">
        <v>10</v>
      </c>
    </row>
    <row r="168" spans="1:21" x14ac:dyDescent="0.35">
      <c r="A168" t="s">
        <v>80</v>
      </c>
      <c r="B168">
        <v>0</v>
      </c>
      <c r="C168">
        <f>COUNTIF($A$4:A168,A168)</f>
        <v>1</v>
      </c>
      <c r="F168" t="s">
        <v>22</v>
      </c>
      <c r="G168">
        <f t="shared" si="2"/>
        <v>10</v>
      </c>
      <c r="I168" t="s">
        <v>34</v>
      </c>
      <c r="J168">
        <v>10</v>
      </c>
      <c r="S168" t="s">
        <v>80</v>
      </c>
      <c r="T168">
        <v>0</v>
      </c>
      <c r="U168">
        <v>1</v>
      </c>
    </row>
    <row r="169" spans="1:21" x14ac:dyDescent="0.35">
      <c r="A169" t="s">
        <v>80</v>
      </c>
      <c r="B169">
        <v>5</v>
      </c>
      <c r="C169">
        <f>COUNTIF($A$4:A169,A169)</f>
        <v>2</v>
      </c>
      <c r="F169" t="s">
        <v>199</v>
      </c>
      <c r="G169">
        <f t="shared" si="2"/>
        <v>10</v>
      </c>
      <c r="I169" t="s">
        <v>54</v>
      </c>
      <c r="J169">
        <v>10</v>
      </c>
      <c r="S169" t="s">
        <v>80</v>
      </c>
      <c r="T169">
        <v>5</v>
      </c>
      <c r="U169">
        <v>2</v>
      </c>
    </row>
    <row r="170" spans="1:21" x14ac:dyDescent="0.35">
      <c r="A170" t="s">
        <v>80</v>
      </c>
      <c r="B170">
        <v>10</v>
      </c>
      <c r="C170">
        <f>COUNTIF($A$4:A170,A170)</f>
        <v>3</v>
      </c>
      <c r="F170" t="s">
        <v>200</v>
      </c>
      <c r="G170">
        <f t="shared" si="2"/>
        <v>10</v>
      </c>
      <c r="I170" t="s">
        <v>131</v>
      </c>
      <c r="J170">
        <v>10</v>
      </c>
      <c r="S170" t="s">
        <v>80</v>
      </c>
      <c r="T170">
        <v>10</v>
      </c>
      <c r="U170">
        <v>3</v>
      </c>
    </row>
    <row r="171" spans="1:21" x14ac:dyDescent="0.35">
      <c r="A171" t="s">
        <v>80</v>
      </c>
      <c r="B171">
        <v>15</v>
      </c>
      <c r="C171">
        <f>COUNTIF($A$4:A171,A171)</f>
        <v>4</v>
      </c>
      <c r="F171" t="s">
        <v>32</v>
      </c>
      <c r="G171">
        <f t="shared" si="2"/>
        <v>10</v>
      </c>
      <c r="I171" t="s">
        <v>29</v>
      </c>
      <c r="J171">
        <v>10</v>
      </c>
      <c r="S171" t="s">
        <v>80</v>
      </c>
      <c r="T171">
        <v>15</v>
      </c>
      <c r="U171">
        <v>4</v>
      </c>
    </row>
    <row r="172" spans="1:21" x14ac:dyDescent="0.35">
      <c r="A172" t="s">
        <v>80</v>
      </c>
      <c r="B172">
        <v>20</v>
      </c>
      <c r="C172">
        <f>COUNTIF($A$4:A172,A172)</f>
        <v>5</v>
      </c>
      <c r="F172" t="s">
        <v>201</v>
      </c>
      <c r="G172">
        <f t="shared" si="2"/>
        <v>4</v>
      </c>
      <c r="I172" t="s">
        <v>133</v>
      </c>
      <c r="J172">
        <v>10</v>
      </c>
      <c r="S172" t="s">
        <v>80</v>
      </c>
      <c r="T172">
        <v>20</v>
      </c>
      <c r="U172">
        <v>5</v>
      </c>
    </row>
    <row r="173" spans="1:21" x14ac:dyDescent="0.35">
      <c r="A173" t="s">
        <v>80</v>
      </c>
      <c r="B173">
        <v>25</v>
      </c>
      <c r="C173">
        <f>COUNTIF($A$4:A173,A173)</f>
        <v>6</v>
      </c>
      <c r="F173" t="s">
        <v>55</v>
      </c>
      <c r="G173">
        <f t="shared" si="2"/>
        <v>7</v>
      </c>
      <c r="I173" t="s">
        <v>43</v>
      </c>
      <c r="J173">
        <v>10</v>
      </c>
      <c r="S173" t="s">
        <v>80</v>
      </c>
      <c r="T173">
        <v>25</v>
      </c>
      <c r="U173">
        <v>6</v>
      </c>
    </row>
    <row r="174" spans="1:21" x14ac:dyDescent="0.35">
      <c r="A174" t="s">
        <v>80</v>
      </c>
      <c r="B174">
        <v>30</v>
      </c>
      <c r="C174">
        <f>COUNTIF($A$4:A174,A174)</f>
        <v>7</v>
      </c>
      <c r="F174" t="s">
        <v>49</v>
      </c>
      <c r="G174">
        <f t="shared" si="2"/>
        <v>10</v>
      </c>
      <c r="I174" t="s">
        <v>135</v>
      </c>
      <c r="J174">
        <v>10</v>
      </c>
      <c r="S174" t="s">
        <v>80</v>
      </c>
      <c r="T174">
        <v>30</v>
      </c>
      <c r="U174">
        <v>7</v>
      </c>
    </row>
    <row r="175" spans="1:21" x14ac:dyDescent="0.35">
      <c r="A175" t="s">
        <v>80</v>
      </c>
      <c r="B175">
        <v>35</v>
      </c>
      <c r="C175">
        <f>COUNTIF($A$4:A175,A175)</f>
        <v>8</v>
      </c>
      <c r="F175" t="s">
        <v>202</v>
      </c>
      <c r="G175">
        <f t="shared" si="2"/>
        <v>6</v>
      </c>
      <c r="I175" t="s">
        <v>136</v>
      </c>
      <c r="J175">
        <v>10</v>
      </c>
      <c r="S175" t="s">
        <v>80</v>
      </c>
      <c r="T175">
        <v>35</v>
      </c>
      <c r="U175">
        <v>8</v>
      </c>
    </row>
    <row r="176" spans="1:21" x14ac:dyDescent="0.35">
      <c r="A176" t="s">
        <v>80</v>
      </c>
      <c r="B176">
        <v>40</v>
      </c>
      <c r="C176">
        <f>COUNTIF($A$4:A176,A176)</f>
        <v>9</v>
      </c>
      <c r="F176" t="s">
        <v>203</v>
      </c>
      <c r="G176">
        <f t="shared" si="2"/>
        <v>7</v>
      </c>
      <c r="I176" t="s">
        <v>137</v>
      </c>
      <c r="J176">
        <v>10</v>
      </c>
      <c r="S176" t="s">
        <v>80</v>
      </c>
      <c r="T176">
        <v>40</v>
      </c>
      <c r="U176">
        <v>9</v>
      </c>
    </row>
    <row r="177" spans="1:21" x14ac:dyDescent="0.35">
      <c r="A177" t="s">
        <v>80</v>
      </c>
      <c r="B177">
        <v>45</v>
      </c>
      <c r="C177">
        <f>COUNTIF($A$4:A177,A177)</f>
        <v>10</v>
      </c>
      <c r="F177" t="s">
        <v>204</v>
      </c>
      <c r="G177">
        <f t="shared" si="2"/>
        <v>6</v>
      </c>
      <c r="I177" t="s">
        <v>18</v>
      </c>
      <c r="J177">
        <v>10</v>
      </c>
      <c r="S177" t="s">
        <v>80</v>
      </c>
      <c r="T177">
        <v>45</v>
      </c>
      <c r="U177">
        <v>10</v>
      </c>
    </row>
    <row r="178" spans="1:21" x14ac:dyDescent="0.35">
      <c r="A178" t="s">
        <v>40</v>
      </c>
      <c r="B178">
        <v>0</v>
      </c>
      <c r="C178">
        <f>COUNTIF($A$4:A178,A178)</f>
        <v>1</v>
      </c>
      <c r="F178" t="s">
        <v>205</v>
      </c>
      <c r="G178">
        <f t="shared" si="2"/>
        <v>3</v>
      </c>
      <c r="I178" t="s">
        <v>138</v>
      </c>
      <c r="J178">
        <v>10</v>
      </c>
      <c r="S178" t="s">
        <v>40</v>
      </c>
      <c r="T178">
        <v>0</v>
      </c>
      <c r="U178">
        <v>1</v>
      </c>
    </row>
    <row r="179" spans="1:21" x14ac:dyDescent="0.35">
      <c r="A179" t="s">
        <v>40</v>
      </c>
      <c r="B179">
        <v>5</v>
      </c>
      <c r="C179">
        <f>COUNTIF($A$4:A179,A179)</f>
        <v>2</v>
      </c>
      <c r="F179" t="s">
        <v>8</v>
      </c>
      <c r="G179">
        <f t="shared" si="2"/>
        <v>10</v>
      </c>
      <c r="I179" t="s">
        <v>28</v>
      </c>
      <c r="J179">
        <v>10</v>
      </c>
      <c r="S179" t="s">
        <v>40</v>
      </c>
      <c r="T179">
        <v>5</v>
      </c>
      <c r="U179">
        <v>2</v>
      </c>
    </row>
    <row r="180" spans="1:21" x14ac:dyDescent="0.35">
      <c r="A180" t="s">
        <v>40</v>
      </c>
      <c r="B180">
        <v>10</v>
      </c>
      <c r="C180">
        <f>COUNTIF($A$4:A180,A180)</f>
        <v>3</v>
      </c>
      <c r="F180" t="s">
        <v>206</v>
      </c>
      <c r="G180">
        <f t="shared" si="2"/>
        <v>7</v>
      </c>
      <c r="I180" t="s">
        <v>139</v>
      </c>
      <c r="J180">
        <v>10</v>
      </c>
      <c r="S180" t="s">
        <v>40</v>
      </c>
      <c r="T180">
        <v>10</v>
      </c>
      <c r="U180">
        <v>3</v>
      </c>
    </row>
    <row r="181" spans="1:21" x14ac:dyDescent="0.35">
      <c r="A181" t="s">
        <v>40</v>
      </c>
      <c r="B181">
        <v>15</v>
      </c>
      <c r="C181">
        <f>COUNTIF($A$4:A181,A181)</f>
        <v>4</v>
      </c>
      <c r="F181" t="s">
        <v>207</v>
      </c>
      <c r="G181">
        <f t="shared" si="2"/>
        <v>10</v>
      </c>
      <c r="I181" t="s">
        <v>140</v>
      </c>
      <c r="J181">
        <v>10</v>
      </c>
      <c r="S181" t="s">
        <v>40</v>
      </c>
      <c r="T181">
        <v>15</v>
      </c>
      <c r="U181">
        <v>4</v>
      </c>
    </row>
    <row r="182" spans="1:21" x14ac:dyDescent="0.35">
      <c r="A182" t="s">
        <v>40</v>
      </c>
      <c r="B182">
        <v>20</v>
      </c>
      <c r="C182">
        <f>COUNTIF($A$4:A182,A182)</f>
        <v>5</v>
      </c>
      <c r="F182" t="s">
        <v>14</v>
      </c>
      <c r="G182">
        <f t="shared" si="2"/>
        <v>10</v>
      </c>
      <c r="I182" t="s">
        <v>5</v>
      </c>
      <c r="J182">
        <v>10</v>
      </c>
      <c r="S182" t="s">
        <v>40</v>
      </c>
      <c r="T182">
        <v>20</v>
      </c>
      <c r="U182">
        <v>5</v>
      </c>
    </row>
    <row r="183" spans="1:21" x14ac:dyDescent="0.35">
      <c r="A183" t="s">
        <v>40</v>
      </c>
      <c r="B183">
        <v>25</v>
      </c>
      <c r="C183">
        <f>COUNTIF($A$4:A183,A183)</f>
        <v>6</v>
      </c>
      <c r="F183" t="s">
        <v>208</v>
      </c>
      <c r="G183">
        <f t="shared" si="2"/>
        <v>10</v>
      </c>
      <c r="I183" t="s">
        <v>141</v>
      </c>
      <c r="J183">
        <v>10</v>
      </c>
      <c r="S183" t="s">
        <v>40</v>
      </c>
      <c r="T183">
        <v>25</v>
      </c>
      <c r="U183">
        <v>6</v>
      </c>
    </row>
    <row r="184" spans="1:21" x14ac:dyDescent="0.35">
      <c r="A184" t="s">
        <v>40</v>
      </c>
      <c r="B184">
        <v>30</v>
      </c>
      <c r="C184">
        <f>COUNTIF($A$4:A184,A184)</f>
        <v>7</v>
      </c>
      <c r="F184" t="s">
        <v>209</v>
      </c>
      <c r="G184">
        <f t="shared" si="2"/>
        <v>2</v>
      </c>
      <c r="I184" t="s">
        <v>146</v>
      </c>
      <c r="J184">
        <v>10</v>
      </c>
      <c r="S184" t="s">
        <v>40</v>
      </c>
      <c r="T184">
        <v>30</v>
      </c>
      <c r="U184">
        <v>7</v>
      </c>
    </row>
    <row r="185" spans="1:21" x14ac:dyDescent="0.35">
      <c r="A185" t="s">
        <v>40</v>
      </c>
      <c r="B185">
        <v>35</v>
      </c>
      <c r="C185">
        <f>COUNTIF($A$4:A185,A185)</f>
        <v>8</v>
      </c>
      <c r="F185" t="s">
        <v>47</v>
      </c>
      <c r="G185">
        <f t="shared" si="2"/>
        <v>10</v>
      </c>
      <c r="I185" t="s">
        <v>147</v>
      </c>
      <c r="J185">
        <v>10</v>
      </c>
      <c r="S185" t="s">
        <v>40</v>
      </c>
      <c r="T185">
        <v>35</v>
      </c>
      <c r="U185">
        <v>8</v>
      </c>
    </row>
    <row r="186" spans="1:21" x14ac:dyDescent="0.35">
      <c r="A186" t="s">
        <v>40</v>
      </c>
      <c r="B186">
        <v>40</v>
      </c>
      <c r="C186">
        <f>COUNTIF($A$4:A186,A186)</f>
        <v>9</v>
      </c>
      <c r="F186" t="s">
        <v>210</v>
      </c>
      <c r="G186">
        <f t="shared" si="2"/>
        <v>10</v>
      </c>
      <c r="I186" t="s">
        <v>150</v>
      </c>
      <c r="J186">
        <v>10</v>
      </c>
      <c r="S186" t="s">
        <v>40</v>
      </c>
      <c r="T186">
        <v>40</v>
      </c>
      <c r="U186">
        <v>9</v>
      </c>
    </row>
    <row r="187" spans="1:21" x14ac:dyDescent="0.35">
      <c r="A187" t="s">
        <v>40</v>
      </c>
      <c r="B187">
        <v>45</v>
      </c>
      <c r="C187">
        <f>COUNTIF($A$4:A187,A187)</f>
        <v>10</v>
      </c>
      <c r="F187" t="s">
        <v>211</v>
      </c>
      <c r="G187">
        <f t="shared" si="2"/>
        <v>10</v>
      </c>
      <c r="I187" t="s">
        <v>48</v>
      </c>
      <c r="J187">
        <v>10</v>
      </c>
      <c r="S187" t="s">
        <v>40</v>
      </c>
      <c r="T187">
        <v>45</v>
      </c>
      <c r="U187">
        <v>10</v>
      </c>
    </row>
    <row r="188" spans="1:21" x14ac:dyDescent="0.35">
      <c r="A188" t="s">
        <v>81</v>
      </c>
      <c r="B188">
        <v>0</v>
      </c>
      <c r="C188">
        <f>COUNTIF($A$4:A188,A188)</f>
        <v>1</v>
      </c>
      <c r="F188" t="s">
        <v>25</v>
      </c>
      <c r="G188">
        <f t="shared" si="2"/>
        <v>10</v>
      </c>
      <c r="I188" t="s">
        <v>153</v>
      </c>
      <c r="J188">
        <v>10</v>
      </c>
      <c r="S188" t="s">
        <v>81</v>
      </c>
      <c r="T188">
        <v>0</v>
      </c>
      <c r="U188">
        <v>1</v>
      </c>
    </row>
    <row r="189" spans="1:21" x14ac:dyDescent="0.35">
      <c r="A189" t="s">
        <v>81</v>
      </c>
      <c r="B189">
        <v>5</v>
      </c>
      <c r="C189">
        <f>COUNTIF($A$4:A189,A189)</f>
        <v>2</v>
      </c>
      <c r="F189" t="s">
        <v>212</v>
      </c>
      <c r="G189">
        <f t="shared" si="2"/>
        <v>1</v>
      </c>
      <c r="I189" t="s">
        <v>154</v>
      </c>
      <c r="J189">
        <v>10</v>
      </c>
      <c r="S189" t="s">
        <v>81</v>
      </c>
      <c r="T189">
        <v>5</v>
      </c>
      <c r="U189">
        <v>2</v>
      </c>
    </row>
    <row r="190" spans="1:21" x14ac:dyDescent="0.35">
      <c r="A190" t="s">
        <v>81</v>
      </c>
      <c r="B190">
        <v>10</v>
      </c>
      <c r="C190">
        <f>COUNTIF($A$4:A190,A190)</f>
        <v>3</v>
      </c>
      <c r="F190" t="s">
        <v>213</v>
      </c>
      <c r="G190">
        <f t="shared" si="2"/>
        <v>10</v>
      </c>
      <c r="I190" t="s">
        <v>155</v>
      </c>
      <c r="J190">
        <v>10</v>
      </c>
      <c r="S190" t="s">
        <v>81</v>
      </c>
      <c r="T190">
        <v>10</v>
      </c>
      <c r="U190">
        <v>3</v>
      </c>
    </row>
    <row r="191" spans="1:21" x14ac:dyDescent="0.35">
      <c r="A191" t="s">
        <v>81</v>
      </c>
      <c r="B191">
        <v>15</v>
      </c>
      <c r="C191">
        <f>COUNTIF($A$4:A191,A191)</f>
        <v>4</v>
      </c>
      <c r="F191" t="s">
        <v>214</v>
      </c>
      <c r="G191">
        <f t="shared" si="2"/>
        <v>10</v>
      </c>
      <c r="I191" t="s">
        <v>156</v>
      </c>
      <c r="J191">
        <v>10</v>
      </c>
      <c r="S191" t="s">
        <v>81</v>
      </c>
      <c r="T191">
        <v>15</v>
      </c>
      <c r="U191">
        <v>4</v>
      </c>
    </row>
    <row r="192" spans="1:21" x14ac:dyDescent="0.35">
      <c r="A192" t="s">
        <v>81</v>
      </c>
      <c r="B192">
        <v>20</v>
      </c>
      <c r="C192">
        <f>COUNTIF($A$4:A192,A192)</f>
        <v>5</v>
      </c>
      <c r="F192" t="s">
        <v>215</v>
      </c>
      <c r="G192">
        <f t="shared" si="2"/>
        <v>5</v>
      </c>
      <c r="I192" t="s">
        <v>37</v>
      </c>
      <c r="J192">
        <v>10</v>
      </c>
      <c r="S192" t="s">
        <v>81</v>
      </c>
      <c r="T192">
        <v>20</v>
      </c>
      <c r="U192">
        <v>5</v>
      </c>
    </row>
    <row r="193" spans="1:21" x14ac:dyDescent="0.35">
      <c r="A193" t="s">
        <v>81</v>
      </c>
      <c r="B193">
        <v>25</v>
      </c>
      <c r="C193">
        <f>COUNTIF($A$4:A193,A193)</f>
        <v>6</v>
      </c>
      <c r="F193" t="s">
        <v>216</v>
      </c>
      <c r="G193">
        <f t="shared" si="2"/>
        <v>6</v>
      </c>
      <c r="I193" t="s">
        <v>159</v>
      </c>
      <c r="J193">
        <v>10</v>
      </c>
      <c r="S193" t="s">
        <v>81</v>
      </c>
      <c r="T193">
        <v>25</v>
      </c>
      <c r="U193">
        <v>6</v>
      </c>
    </row>
    <row r="194" spans="1:21" x14ac:dyDescent="0.35">
      <c r="A194" t="s">
        <v>82</v>
      </c>
      <c r="B194">
        <v>0</v>
      </c>
      <c r="C194">
        <f>COUNTIF($A$4:A194,A194)</f>
        <v>1</v>
      </c>
      <c r="F194" t="s">
        <v>217</v>
      </c>
      <c r="G194">
        <f t="shared" si="2"/>
        <v>1</v>
      </c>
      <c r="I194" t="s">
        <v>16</v>
      </c>
      <c r="J194">
        <v>10</v>
      </c>
      <c r="S194" t="s">
        <v>82</v>
      </c>
      <c r="T194">
        <v>0</v>
      </c>
      <c r="U194">
        <v>1</v>
      </c>
    </row>
    <row r="195" spans="1:21" x14ac:dyDescent="0.35">
      <c r="A195" t="s">
        <v>83</v>
      </c>
      <c r="B195">
        <v>0</v>
      </c>
      <c r="C195">
        <f>COUNTIF($A$4:A195,A195)</f>
        <v>1</v>
      </c>
      <c r="F195" t="s">
        <v>51</v>
      </c>
      <c r="G195">
        <f t="shared" si="2"/>
        <v>10</v>
      </c>
      <c r="I195" t="s">
        <v>161</v>
      </c>
      <c r="J195">
        <v>10</v>
      </c>
      <c r="S195" t="s">
        <v>83</v>
      </c>
      <c r="T195">
        <v>0</v>
      </c>
      <c r="U195">
        <v>1</v>
      </c>
    </row>
    <row r="196" spans="1:21" x14ac:dyDescent="0.35">
      <c r="A196" t="s">
        <v>83</v>
      </c>
      <c r="B196">
        <v>5</v>
      </c>
      <c r="C196">
        <f>COUNTIF($A$4:A196,A196)</f>
        <v>2</v>
      </c>
      <c r="F196" t="s">
        <v>218</v>
      </c>
      <c r="G196">
        <f t="shared" si="2"/>
        <v>10</v>
      </c>
      <c r="I196" t="s">
        <v>12</v>
      </c>
      <c r="J196">
        <v>10</v>
      </c>
      <c r="S196" t="s">
        <v>83</v>
      </c>
      <c r="T196">
        <v>5</v>
      </c>
      <c r="U196">
        <v>2</v>
      </c>
    </row>
    <row r="197" spans="1:21" x14ac:dyDescent="0.35">
      <c r="A197" t="s">
        <v>83</v>
      </c>
      <c r="B197">
        <v>10</v>
      </c>
      <c r="C197">
        <f>COUNTIF($A$4:A197,A197)</f>
        <v>3</v>
      </c>
      <c r="F197" t="s">
        <v>19</v>
      </c>
      <c r="G197">
        <f t="shared" ref="G197:G252" si="3">_xlfn.MAXIFS(C:C,A:A,F197)</f>
        <v>10</v>
      </c>
      <c r="I197" t="s">
        <v>162</v>
      </c>
      <c r="J197">
        <v>10</v>
      </c>
      <c r="S197" t="s">
        <v>83</v>
      </c>
      <c r="T197">
        <v>10</v>
      </c>
      <c r="U197">
        <v>3</v>
      </c>
    </row>
    <row r="198" spans="1:21" x14ac:dyDescent="0.35">
      <c r="A198" t="s">
        <v>83</v>
      </c>
      <c r="B198">
        <v>15</v>
      </c>
      <c r="C198">
        <f>COUNTIF($A$4:A198,A198)</f>
        <v>4</v>
      </c>
      <c r="F198" t="s">
        <v>219</v>
      </c>
      <c r="G198">
        <f t="shared" si="3"/>
        <v>5</v>
      </c>
      <c r="I198" t="s">
        <v>23</v>
      </c>
      <c r="J198">
        <v>10</v>
      </c>
      <c r="S198" t="s">
        <v>83</v>
      </c>
      <c r="T198">
        <v>15</v>
      </c>
      <c r="U198">
        <v>4</v>
      </c>
    </row>
    <row r="199" spans="1:21" x14ac:dyDescent="0.35">
      <c r="A199" t="s">
        <v>83</v>
      </c>
      <c r="B199">
        <v>20</v>
      </c>
      <c r="C199">
        <f>COUNTIF($A$4:A199,A199)</f>
        <v>5</v>
      </c>
      <c r="F199" t="s">
        <v>220</v>
      </c>
      <c r="G199">
        <f t="shared" si="3"/>
        <v>1</v>
      </c>
      <c r="I199" t="s">
        <v>164</v>
      </c>
      <c r="J199">
        <v>10</v>
      </c>
      <c r="S199" t="s">
        <v>83</v>
      </c>
      <c r="T199">
        <v>20</v>
      </c>
      <c r="U199">
        <v>5</v>
      </c>
    </row>
    <row r="200" spans="1:21" x14ac:dyDescent="0.35">
      <c r="A200" t="s">
        <v>83</v>
      </c>
      <c r="B200">
        <v>25</v>
      </c>
      <c r="C200">
        <f>COUNTIF($A$4:A200,A200)</f>
        <v>6</v>
      </c>
      <c r="F200" t="s">
        <v>221</v>
      </c>
      <c r="G200">
        <f t="shared" si="3"/>
        <v>6</v>
      </c>
      <c r="I200" t="s">
        <v>20</v>
      </c>
      <c r="J200">
        <v>10</v>
      </c>
      <c r="S200" t="s">
        <v>83</v>
      </c>
      <c r="T200">
        <v>25</v>
      </c>
      <c r="U200">
        <v>6</v>
      </c>
    </row>
    <row r="201" spans="1:21" x14ac:dyDescent="0.35">
      <c r="A201" t="s">
        <v>84</v>
      </c>
      <c r="B201">
        <v>0</v>
      </c>
      <c r="C201">
        <f>COUNTIF($A$4:A201,A201)</f>
        <v>1</v>
      </c>
      <c r="F201" t="s">
        <v>222</v>
      </c>
      <c r="G201">
        <f t="shared" si="3"/>
        <v>9</v>
      </c>
      <c r="I201" t="s">
        <v>172</v>
      </c>
      <c r="J201">
        <v>10</v>
      </c>
      <c r="S201" t="s">
        <v>84</v>
      </c>
      <c r="T201">
        <v>0</v>
      </c>
      <c r="U201">
        <v>1</v>
      </c>
    </row>
    <row r="202" spans="1:21" x14ac:dyDescent="0.35">
      <c r="A202" t="s">
        <v>84</v>
      </c>
      <c r="B202">
        <v>5</v>
      </c>
      <c r="C202">
        <f>COUNTIF($A$4:A202,A202)</f>
        <v>2</v>
      </c>
      <c r="F202" t="s">
        <v>223</v>
      </c>
      <c r="G202">
        <f t="shared" si="3"/>
        <v>2</v>
      </c>
      <c r="I202" t="s">
        <v>174</v>
      </c>
      <c r="J202">
        <v>10</v>
      </c>
      <c r="S202" t="s">
        <v>84</v>
      </c>
      <c r="T202">
        <v>5</v>
      </c>
      <c r="U202">
        <v>2</v>
      </c>
    </row>
    <row r="203" spans="1:21" x14ac:dyDescent="0.35">
      <c r="A203" t="s">
        <v>84</v>
      </c>
      <c r="B203">
        <v>10</v>
      </c>
      <c r="C203">
        <f>COUNTIF($A$4:A203,A203)</f>
        <v>3</v>
      </c>
      <c r="F203" t="s">
        <v>224</v>
      </c>
      <c r="G203">
        <f t="shared" si="3"/>
        <v>3</v>
      </c>
      <c r="I203" t="s">
        <v>176</v>
      </c>
      <c r="J203">
        <v>10</v>
      </c>
      <c r="S203" t="s">
        <v>84</v>
      </c>
      <c r="T203">
        <v>10</v>
      </c>
      <c r="U203">
        <v>3</v>
      </c>
    </row>
    <row r="204" spans="1:21" x14ac:dyDescent="0.35">
      <c r="A204" t="s">
        <v>84</v>
      </c>
      <c r="B204">
        <v>15</v>
      </c>
      <c r="C204">
        <f>COUNTIF($A$4:A204,A204)</f>
        <v>4</v>
      </c>
      <c r="F204" t="s">
        <v>225</v>
      </c>
      <c r="G204">
        <f t="shared" si="3"/>
        <v>8</v>
      </c>
      <c r="I204" t="s">
        <v>178</v>
      </c>
      <c r="J204">
        <v>10</v>
      </c>
      <c r="S204" t="s">
        <v>84</v>
      </c>
      <c r="T204">
        <v>15</v>
      </c>
      <c r="U204">
        <v>4</v>
      </c>
    </row>
    <row r="205" spans="1:21" x14ac:dyDescent="0.35">
      <c r="A205" t="s">
        <v>84</v>
      </c>
      <c r="B205">
        <v>20</v>
      </c>
      <c r="C205">
        <f>COUNTIF($A$4:A205,A205)</f>
        <v>5</v>
      </c>
      <c r="F205" t="s">
        <v>226</v>
      </c>
      <c r="G205">
        <f t="shared" si="3"/>
        <v>5</v>
      </c>
      <c r="I205" t="s">
        <v>182</v>
      </c>
      <c r="J205">
        <v>10</v>
      </c>
      <c r="S205" t="s">
        <v>84</v>
      </c>
      <c r="T205">
        <v>20</v>
      </c>
      <c r="U205">
        <v>5</v>
      </c>
    </row>
    <row r="206" spans="1:21" x14ac:dyDescent="0.35">
      <c r="A206" t="s">
        <v>84</v>
      </c>
      <c r="B206">
        <v>25</v>
      </c>
      <c r="C206">
        <f>COUNTIF($A$4:A206,A206)</f>
        <v>6</v>
      </c>
      <c r="F206" t="s">
        <v>227</v>
      </c>
      <c r="G206">
        <f t="shared" si="3"/>
        <v>4</v>
      </c>
      <c r="I206" t="s">
        <v>184</v>
      </c>
      <c r="J206">
        <v>10</v>
      </c>
      <c r="S206" t="s">
        <v>84</v>
      </c>
      <c r="T206">
        <v>25</v>
      </c>
      <c r="U206">
        <v>6</v>
      </c>
    </row>
    <row r="207" spans="1:21" x14ac:dyDescent="0.35">
      <c r="A207" t="s">
        <v>84</v>
      </c>
      <c r="B207">
        <v>30</v>
      </c>
      <c r="C207">
        <f>COUNTIF($A$4:A207,A207)</f>
        <v>7</v>
      </c>
      <c r="F207" t="s">
        <v>228</v>
      </c>
      <c r="G207">
        <f t="shared" si="3"/>
        <v>4</v>
      </c>
      <c r="I207" t="s">
        <v>185</v>
      </c>
      <c r="J207">
        <v>10</v>
      </c>
      <c r="S207" t="s">
        <v>84</v>
      </c>
      <c r="T207">
        <v>30</v>
      </c>
      <c r="U207">
        <v>7</v>
      </c>
    </row>
    <row r="208" spans="1:21" x14ac:dyDescent="0.35">
      <c r="A208" t="s">
        <v>84</v>
      </c>
      <c r="B208">
        <v>35</v>
      </c>
      <c r="C208">
        <f>COUNTIF($A$4:A208,A208)</f>
        <v>8</v>
      </c>
      <c r="F208" t="s">
        <v>229</v>
      </c>
      <c r="G208">
        <f t="shared" si="3"/>
        <v>5</v>
      </c>
      <c r="I208" t="s">
        <v>188</v>
      </c>
      <c r="J208">
        <v>10</v>
      </c>
      <c r="S208" t="s">
        <v>84</v>
      </c>
      <c r="T208">
        <v>35</v>
      </c>
      <c r="U208">
        <v>8</v>
      </c>
    </row>
    <row r="209" spans="1:21" x14ac:dyDescent="0.35">
      <c r="A209" t="s">
        <v>84</v>
      </c>
      <c r="B209">
        <v>40</v>
      </c>
      <c r="C209">
        <f>COUNTIF($A$4:A209,A209)</f>
        <v>9</v>
      </c>
      <c r="F209" t="s">
        <v>45</v>
      </c>
      <c r="G209">
        <f t="shared" si="3"/>
        <v>10</v>
      </c>
      <c r="I209" t="s">
        <v>193</v>
      </c>
      <c r="J209">
        <v>10</v>
      </c>
      <c r="S209" t="s">
        <v>84</v>
      </c>
      <c r="T209">
        <v>40</v>
      </c>
      <c r="U209">
        <v>9</v>
      </c>
    </row>
    <row r="210" spans="1:21" x14ac:dyDescent="0.35">
      <c r="A210" t="s">
        <v>84</v>
      </c>
      <c r="B210">
        <v>45</v>
      </c>
      <c r="C210">
        <f>COUNTIF($A$4:A210,A210)</f>
        <v>10</v>
      </c>
      <c r="F210" t="s">
        <v>230</v>
      </c>
      <c r="G210">
        <f t="shared" si="3"/>
        <v>3</v>
      </c>
      <c r="I210" t="s">
        <v>52</v>
      </c>
      <c r="J210">
        <v>10</v>
      </c>
      <c r="S210" t="s">
        <v>84</v>
      </c>
      <c r="T210">
        <v>45</v>
      </c>
      <c r="U210">
        <v>10</v>
      </c>
    </row>
    <row r="211" spans="1:21" x14ac:dyDescent="0.35">
      <c r="A211" t="s">
        <v>39</v>
      </c>
      <c r="B211">
        <v>0</v>
      </c>
      <c r="C211">
        <f>COUNTIF($A$4:A211,A211)</f>
        <v>1</v>
      </c>
      <c r="F211" t="s">
        <v>231</v>
      </c>
      <c r="G211">
        <f t="shared" si="3"/>
        <v>10</v>
      </c>
      <c r="I211" t="s">
        <v>195</v>
      </c>
      <c r="J211">
        <v>10</v>
      </c>
      <c r="S211" t="s">
        <v>39</v>
      </c>
      <c r="T211">
        <v>0</v>
      </c>
      <c r="U211">
        <v>1</v>
      </c>
    </row>
    <row r="212" spans="1:21" x14ac:dyDescent="0.35">
      <c r="A212" t="s">
        <v>39</v>
      </c>
      <c r="B212">
        <v>5</v>
      </c>
      <c r="C212">
        <f>COUNTIF($A$4:A212,A212)</f>
        <v>2</v>
      </c>
      <c r="F212" t="s">
        <v>232</v>
      </c>
      <c r="G212">
        <f t="shared" si="3"/>
        <v>2</v>
      </c>
      <c r="I212" t="s">
        <v>196</v>
      </c>
      <c r="J212">
        <v>10</v>
      </c>
      <c r="S212" t="s">
        <v>39</v>
      </c>
      <c r="T212">
        <v>5</v>
      </c>
      <c r="U212">
        <v>2</v>
      </c>
    </row>
    <row r="213" spans="1:21" x14ac:dyDescent="0.35">
      <c r="A213" t="s">
        <v>39</v>
      </c>
      <c r="B213">
        <v>10</v>
      </c>
      <c r="C213">
        <f>COUNTIF($A$4:A213,A213)</f>
        <v>3</v>
      </c>
      <c r="F213" t="s">
        <v>44</v>
      </c>
      <c r="G213">
        <f t="shared" si="3"/>
        <v>3</v>
      </c>
      <c r="I213" t="s">
        <v>22</v>
      </c>
      <c r="J213">
        <v>10</v>
      </c>
      <c r="S213" t="s">
        <v>39</v>
      </c>
      <c r="T213">
        <v>10</v>
      </c>
      <c r="U213">
        <v>3</v>
      </c>
    </row>
    <row r="214" spans="1:21" x14ac:dyDescent="0.35">
      <c r="A214" t="s">
        <v>39</v>
      </c>
      <c r="B214">
        <v>15</v>
      </c>
      <c r="C214">
        <f>COUNTIF($A$4:A214,A214)</f>
        <v>4</v>
      </c>
      <c r="F214" t="s">
        <v>233</v>
      </c>
      <c r="G214">
        <f t="shared" si="3"/>
        <v>10</v>
      </c>
      <c r="I214" t="s">
        <v>199</v>
      </c>
      <c r="J214">
        <v>10</v>
      </c>
      <c r="S214" t="s">
        <v>39</v>
      </c>
      <c r="T214">
        <v>15</v>
      </c>
      <c r="U214">
        <v>4</v>
      </c>
    </row>
    <row r="215" spans="1:21" x14ac:dyDescent="0.35">
      <c r="A215" t="s">
        <v>39</v>
      </c>
      <c r="B215">
        <v>20</v>
      </c>
      <c r="C215">
        <f>COUNTIF($A$4:A215,A215)</f>
        <v>5</v>
      </c>
      <c r="F215" t="s">
        <v>234</v>
      </c>
      <c r="G215">
        <f t="shared" si="3"/>
        <v>8</v>
      </c>
      <c r="I215" t="s">
        <v>200</v>
      </c>
      <c r="J215">
        <v>10</v>
      </c>
      <c r="S215" t="s">
        <v>39</v>
      </c>
      <c r="T215">
        <v>20</v>
      </c>
      <c r="U215">
        <v>5</v>
      </c>
    </row>
    <row r="216" spans="1:21" x14ac:dyDescent="0.35">
      <c r="A216" t="s">
        <v>39</v>
      </c>
      <c r="B216">
        <v>25</v>
      </c>
      <c r="C216">
        <f>COUNTIF($A$4:A216,A216)</f>
        <v>6</v>
      </c>
      <c r="F216" t="s">
        <v>235</v>
      </c>
      <c r="G216">
        <f t="shared" si="3"/>
        <v>5</v>
      </c>
      <c r="I216" t="s">
        <v>32</v>
      </c>
      <c r="J216">
        <v>10</v>
      </c>
      <c r="S216" t="s">
        <v>39</v>
      </c>
      <c r="T216">
        <v>25</v>
      </c>
      <c r="U216">
        <v>6</v>
      </c>
    </row>
    <row r="217" spans="1:21" x14ac:dyDescent="0.35">
      <c r="A217" t="s">
        <v>39</v>
      </c>
      <c r="B217">
        <v>30</v>
      </c>
      <c r="C217">
        <f>COUNTIF($A$4:A217,A217)</f>
        <v>7</v>
      </c>
      <c r="F217" t="s">
        <v>236</v>
      </c>
      <c r="G217">
        <f t="shared" si="3"/>
        <v>10</v>
      </c>
      <c r="I217" t="s">
        <v>49</v>
      </c>
      <c r="J217">
        <v>10</v>
      </c>
      <c r="S217" t="s">
        <v>39</v>
      </c>
      <c r="T217">
        <v>30</v>
      </c>
      <c r="U217">
        <v>7</v>
      </c>
    </row>
    <row r="218" spans="1:21" x14ac:dyDescent="0.35">
      <c r="A218" t="s">
        <v>39</v>
      </c>
      <c r="B218">
        <v>35</v>
      </c>
      <c r="C218">
        <f>COUNTIF($A$4:A218,A218)</f>
        <v>8</v>
      </c>
      <c r="F218" t="s">
        <v>237</v>
      </c>
      <c r="G218">
        <f t="shared" si="3"/>
        <v>10</v>
      </c>
      <c r="I218" t="s">
        <v>8</v>
      </c>
      <c r="J218">
        <v>10</v>
      </c>
      <c r="S218" t="s">
        <v>39</v>
      </c>
      <c r="T218">
        <v>35</v>
      </c>
      <c r="U218">
        <v>8</v>
      </c>
    </row>
    <row r="219" spans="1:21" x14ac:dyDescent="0.35">
      <c r="A219" t="s">
        <v>39</v>
      </c>
      <c r="B219">
        <v>40</v>
      </c>
      <c r="C219">
        <f>COUNTIF($A$4:A219,A219)</f>
        <v>9</v>
      </c>
      <c r="F219" t="s">
        <v>238</v>
      </c>
      <c r="G219">
        <f t="shared" si="3"/>
        <v>6</v>
      </c>
      <c r="I219" t="s">
        <v>207</v>
      </c>
      <c r="J219">
        <v>10</v>
      </c>
      <c r="S219" t="s">
        <v>39</v>
      </c>
      <c r="T219">
        <v>40</v>
      </c>
      <c r="U219">
        <v>9</v>
      </c>
    </row>
    <row r="220" spans="1:21" x14ac:dyDescent="0.35">
      <c r="A220" t="s">
        <v>39</v>
      </c>
      <c r="B220">
        <v>45</v>
      </c>
      <c r="C220">
        <f>COUNTIF($A$4:A220,A220)</f>
        <v>10</v>
      </c>
      <c r="F220" t="s">
        <v>239</v>
      </c>
      <c r="G220">
        <f t="shared" si="3"/>
        <v>10</v>
      </c>
      <c r="I220" t="s">
        <v>14</v>
      </c>
      <c r="J220">
        <v>10</v>
      </c>
      <c r="S220" t="s">
        <v>39</v>
      </c>
      <c r="T220">
        <v>45</v>
      </c>
      <c r="U220">
        <v>10</v>
      </c>
    </row>
    <row r="221" spans="1:21" x14ac:dyDescent="0.35">
      <c r="A221" t="s">
        <v>85</v>
      </c>
      <c r="B221">
        <v>0</v>
      </c>
      <c r="C221">
        <f>COUNTIF($A$4:A221,A221)</f>
        <v>1</v>
      </c>
      <c r="F221" t="s">
        <v>240</v>
      </c>
      <c r="G221">
        <f t="shared" si="3"/>
        <v>7</v>
      </c>
      <c r="I221" t="s">
        <v>208</v>
      </c>
      <c r="J221">
        <v>10</v>
      </c>
      <c r="S221" t="s">
        <v>85</v>
      </c>
      <c r="T221">
        <v>0</v>
      </c>
      <c r="U221">
        <v>1</v>
      </c>
    </row>
    <row r="222" spans="1:21" x14ac:dyDescent="0.35">
      <c r="A222" t="s">
        <v>85</v>
      </c>
      <c r="B222">
        <v>5</v>
      </c>
      <c r="C222">
        <f>COUNTIF($A$4:A222,A222)</f>
        <v>2</v>
      </c>
      <c r="F222" t="s">
        <v>56</v>
      </c>
      <c r="G222">
        <f t="shared" si="3"/>
        <v>2</v>
      </c>
      <c r="I222" t="s">
        <v>47</v>
      </c>
      <c r="J222">
        <v>10</v>
      </c>
      <c r="S222" t="s">
        <v>85</v>
      </c>
      <c r="T222">
        <v>5</v>
      </c>
      <c r="U222">
        <v>2</v>
      </c>
    </row>
    <row r="223" spans="1:21" x14ac:dyDescent="0.35">
      <c r="A223" t="s">
        <v>85</v>
      </c>
      <c r="B223">
        <v>10</v>
      </c>
      <c r="C223">
        <f>COUNTIF($A$4:A223,A223)</f>
        <v>3</v>
      </c>
      <c r="F223" t="s">
        <v>241</v>
      </c>
      <c r="G223">
        <f t="shared" si="3"/>
        <v>8</v>
      </c>
      <c r="I223" t="s">
        <v>210</v>
      </c>
      <c r="J223">
        <v>10</v>
      </c>
      <c r="S223" t="s">
        <v>85</v>
      </c>
      <c r="T223">
        <v>10</v>
      </c>
      <c r="U223">
        <v>3</v>
      </c>
    </row>
    <row r="224" spans="1:21" x14ac:dyDescent="0.35">
      <c r="A224" t="s">
        <v>85</v>
      </c>
      <c r="B224">
        <v>15</v>
      </c>
      <c r="C224">
        <f>COUNTIF($A$4:A224,A224)</f>
        <v>4</v>
      </c>
      <c r="F224" t="s">
        <v>242</v>
      </c>
      <c r="G224">
        <f t="shared" si="3"/>
        <v>2</v>
      </c>
      <c r="I224" t="s">
        <v>211</v>
      </c>
      <c r="J224">
        <v>10</v>
      </c>
      <c r="S224" t="s">
        <v>85</v>
      </c>
      <c r="T224">
        <v>15</v>
      </c>
      <c r="U224">
        <v>4</v>
      </c>
    </row>
    <row r="225" spans="1:21" x14ac:dyDescent="0.35">
      <c r="A225" t="s">
        <v>85</v>
      </c>
      <c r="B225">
        <v>20</v>
      </c>
      <c r="C225">
        <f>COUNTIF($A$4:A225,A225)</f>
        <v>5</v>
      </c>
      <c r="F225" t="s">
        <v>31</v>
      </c>
      <c r="G225">
        <f t="shared" si="3"/>
        <v>10</v>
      </c>
      <c r="I225" t="s">
        <v>25</v>
      </c>
      <c r="J225">
        <v>10</v>
      </c>
      <c r="S225" t="s">
        <v>85</v>
      </c>
      <c r="T225">
        <v>20</v>
      </c>
      <c r="U225">
        <v>5</v>
      </c>
    </row>
    <row r="226" spans="1:21" x14ac:dyDescent="0.35">
      <c r="A226" t="s">
        <v>85</v>
      </c>
      <c r="B226">
        <v>25</v>
      </c>
      <c r="C226">
        <f>COUNTIF($A$4:A226,A226)</f>
        <v>6</v>
      </c>
      <c r="F226" t="s">
        <v>243</v>
      </c>
      <c r="G226">
        <f t="shared" si="3"/>
        <v>3</v>
      </c>
      <c r="I226" t="s">
        <v>213</v>
      </c>
      <c r="J226">
        <v>10</v>
      </c>
      <c r="S226" t="s">
        <v>85</v>
      </c>
      <c r="T226">
        <v>25</v>
      </c>
      <c r="U226">
        <v>6</v>
      </c>
    </row>
    <row r="227" spans="1:21" x14ac:dyDescent="0.35">
      <c r="A227" t="s">
        <v>85</v>
      </c>
      <c r="B227">
        <v>30</v>
      </c>
      <c r="C227">
        <f>COUNTIF($A$4:A227,A227)</f>
        <v>7</v>
      </c>
      <c r="F227" t="s">
        <v>244</v>
      </c>
      <c r="G227">
        <f t="shared" si="3"/>
        <v>3</v>
      </c>
      <c r="I227" t="s">
        <v>214</v>
      </c>
      <c r="J227">
        <v>10</v>
      </c>
      <c r="S227" t="s">
        <v>85</v>
      </c>
      <c r="T227">
        <v>30</v>
      </c>
      <c r="U227">
        <v>7</v>
      </c>
    </row>
    <row r="228" spans="1:21" x14ac:dyDescent="0.35">
      <c r="A228" t="s">
        <v>86</v>
      </c>
      <c r="B228">
        <v>0</v>
      </c>
      <c r="C228">
        <f>COUNTIF($A$4:A228,A228)</f>
        <v>1</v>
      </c>
      <c r="F228" t="s">
        <v>245</v>
      </c>
      <c r="G228">
        <f t="shared" si="3"/>
        <v>1</v>
      </c>
      <c r="I228" t="s">
        <v>51</v>
      </c>
      <c r="J228">
        <v>10</v>
      </c>
      <c r="S228" t="s">
        <v>86</v>
      </c>
      <c r="T228">
        <v>0</v>
      </c>
      <c r="U228">
        <v>1</v>
      </c>
    </row>
    <row r="229" spans="1:21" x14ac:dyDescent="0.35">
      <c r="A229" t="s">
        <v>86</v>
      </c>
      <c r="B229">
        <v>5</v>
      </c>
      <c r="C229">
        <f>COUNTIF($A$4:A229,A229)</f>
        <v>2</v>
      </c>
      <c r="F229" t="s">
        <v>246</v>
      </c>
      <c r="G229">
        <f t="shared" si="3"/>
        <v>9</v>
      </c>
      <c r="I229" t="s">
        <v>218</v>
      </c>
      <c r="J229">
        <v>10</v>
      </c>
      <c r="S229" t="s">
        <v>86</v>
      </c>
      <c r="T229">
        <v>5</v>
      </c>
      <c r="U229">
        <v>2</v>
      </c>
    </row>
    <row r="230" spans="1:21" x14ac:dyDescent="0.35">
      <c r="A230" t="s">
        <v>86</v>
      </c>
      <c r="B230">
        <v>10</v>
      </c>
      <c r="C230">
        <f>COUNTIF($A$4:A230,A230)</f>
        <v>3</v>
      </c>
      <c r="F230" t="s">
        <v>247</v>
      </c>
      <c r="G230">
        <f t="shared" si="3"/>
        <v>1</v>
      </c>
      <c r="I230" t="s">
        <v>19</v>
      </c>
      <c r="J230">
        <v>10</v>
      </c>
      <c r="S230" t="s">
        <v>86</v>
      </c>
      <c r="T230">
        <v>10</v>
      </c>
      <c r="U230">
        <v>3</v>
      </c>
    </row>
    <row r="231" spans="1:21" x14ac:dyDescent="0.35">
      <c r="A231" t="s">
        <v>86</v>
      </c>
      <c r="B231">
        <v>15</v>
      </c>
      <c r="C231">
        <f>COUNTIF($A$4:A231,A231)</f>
        <v>4</v>
      </c>
      <c r="F231" t="s">
        <v>11</v>
      </c>
      <c r="G231">
        <f t="shared" si="3"/>
        <v>10</v>
      </c>
      <c r="I231" t="s">
        <v>45</v>
      </c>
      <c r="J231">
        <v>10</v>
      </c>
      <c r="S231" t="s">
        <v>86</v>
      </c>
      <c r="T231">
        <v>15</v>
      </c>
      <c r="U231">
        <v>4</v>
      </c>
    </row>
    <row r="232" spans="1:21" x14ac:dyDescent="0.35">
      <c r="A232" t="s">
        <v>86</v>
      </c>
      <c r="B232">
        <v>20</v>
      </c>
      <c r="C232">
        <f>COUNTIF($A$4:A232,A232)</f>
        <v>5</v>
      </c>
      <c r="F232" t="s">
        <v>248</v>
      </c>
      <c r="G232">
        <f t="shared" si="3"/>
        <v>10</v>
      </c>
      <c r="I232" t="s">
        <v>231</v>
      </c>
      <c r="J232">
        <v>10</v>
      </c>
      <c r="S232" t="s">
        <v>86</v>
      </c>
      <c r="T232">
        <v>20</v>
      </c>
      <c r="U232">
        <v>5</v>
      </c>
    </row>
    <row r="233" spans="1:21" x14ac:dyDescent="0.35">
      <c r="A233" t="s">
        <v>86</v>
      </c>
      <c r="B233">
        <v>25</v>
      </c>
      <c r="C233">
        <f>COUNTIF($A$4:A233,A233)</f>
        <v>6</v>
      </c>
      <c r="F233" t="s">
        <v>249</v>
      </c>
      <c r="G233">
        <f t="shared" si="3"/>
        <v>10</v>
      </c>
      <c r="I233" t="s">
        <v>233</v>
      </c>
      <c r="J233">
        <v>10</v>
      </c>
      <c r="S233" t="s">
        <v>86</v>
      </c>
      <c r="T233">
        <v>25</v>
      </c>
      <c r="U233">
        <v>6</v>
      </c>
    </row>
    <row r="234" spans="1:21" x14ac:dyDescent="0.35">
      <c r="A234" t="s">
        <v>86</v>
      </c>
      <c r="B234">
        <v>30</v>
      </c>
      <c r="C234">
        <f>COUNTIF($A$4:A234,A234)</f>
        <v>7</v>
      </c>
      <c r="F234" t="s">
        <v>250</v>
      </c>
      <c r="G234">
        <f t="shared" si="3"/>
        <v>4</v>
      </c>
      <c r="I234" t="s">
        <v>236</v>
      </c>
      <c r="J234">
        <v>10</v>
      </c>
      <c r="S234" t="s">
        <v>86</v>
      </c>
      <c r="T234">
        <v>30</v>
      </c>
      <c r="U234">
        <v>7</v>
      </c>
    </row>
    <row r="235" spans="1:21" x14ac:dyDescent="0.35">
      <c r="A235" t="s">
        <v>86</v>
      </c>
      <c r="B235">
        <v>35</v>
      </c>
      <c r="C235">
        <f>COUNTIF($A$4:A235,A235)</f>
        <v>8</v>
      </c>
      <c r="F235" t="s">
        <v>251</v>
      </c>
      <c r="G235">
        <f t="shared" si="3"/>
        <v>10</v>
      </c>
      <c r="I235" t="s">
        <v>237</v>
      </c>
      <c r="J235">
        <v>10</v>
      </c>
      <c r="S235" t="s">
        <v>86</v>
      </c>
      <c r="T235">
        <v>35</v>
      </c>
      <c r="U235">
        <v>8</v>
      </c>
    </row>
    <row r="236" spans="1:21" x14ac:dyDescent="0.35">
      <c r="A236" t="s">
        <v>86</v>
      </c>
      <c r="B236">
        <v>40</v>
      </c>
      <c r="C236">
        <f>COUNTIF($A$4:A236,A236)</f>
        <v>9</v>
      </c>
      <c r="F236" t="s">
        <v>252</v>
      </c>
      <c r="G236">
        <f t="shared" si="3"/>
        <v>10</v>
      </c>
      <c r="I236" t="s">
        <v>239</v>
      </c>
      <c r="J236">
        <v>10</v>
      </c>
      <c r="S236" t="s">
        <v>86</v>
      </c>
      <c r="T236">
        <v>40</v>
      </c>
      <c r="U236">
        <v>9</v>
      </c>
    </row>
    <row r="237" spans="1:21" x14ac:dyDescent="0.35">
      <c r="A237" t="s">
        <v>86</v>
      </c>
      <c r="B237">
        <v>45</v>
      </c>
      <c r="C237">
        <f>COUNTIF($A$4:A237,A237)</f>
        <v>10</v>
      </c>
      <c r="F237" t="s">
        <v>253</v>
      </c>
      <c r="G237">
        <f t="shared" si="3"/>
        <v>6</v>
      </c>
      <c r="I237" t="s">
        <v>31</v>
      </c>
      <c r="J237">
        <v>10</v>
      </c>
      <c r="S237" t="s">
        <v>86</v>
      </c>
      <c r="T237">
        <v>45</v>
      </c>
      <c r="U237">
        <v>10</v>
      </c>
    </row>
    <row r="238" spans="1:21" x14ac:dyDescent="0.35">
      <c r="A238" t="s">
        <v>87</v>
      </c>
      <c r="B238">
        <v>0</v>
      </c>
      <c r="C238">
        <f>COUNTIF($A$4:A238,A238)</f>
        <v>1</v>
      </c>
      <c r="F238" t="s">
        <v>254</v>
      </c>
      <c r="G238">
        <f t="shared" si="3"/>
        <v>10</v>
      </c>
      <c r="I238" t="s">
        <v>11</v>
      </c>
      <c r="J238">
        <v>10</v>
      </c>
      <c r="S238" t="s">
        <v>87</v>
      </c>
      <c r="T238">
        <v>0</v>
      </c>
      <c r="U238">
        <v>1</v>
      </c>
    </row>
    <row r="239" spans="1:21" x14ac:dyDescent="0.35">
      <c r="A239" t="s">
        <v>87</v>
      </c>
      <c r="B239">
        <v>5</v>
      </c>
      <c r="C239">
        <f>COUNTIF($A$4:A239,A239)</f>
        <v>2</v>
      </c>
      <c r="F239" t="s">
        <v>255</v>
      </c>
      <c r="G239">
        <f t="shared" si="3"/>
        <v>10</v>
      </c>
      <c r="I239" t="s">
        <v>248</v>
      </c>
      <c r="J239">
        <v>10</v>
      </c>
      <c r="S239" t="s">
        <v>87</v>
      </c>
      <c r="T239">
        <v>5</v>
      </c>
      <c r="U239">
        <v>2</v>
      </c>
    </row>
    <row r="240" spans="1:21" x14ac:dyDescent="0.35">
      <c r="A240" t="s">
        <v>87</v>
      </c>
      <c r="B240">
        <v>10</v>
      </c>
      <c r="C240">
        <f>COUNTIF($A$4:A240,A240)</f>
        <v>3</v>
      </c>
      <c r="F240" t="s">
        <v>57</v>
      </c>
      <c r="G240">
        <f t="shared" si="3"/>
        <v>4</v>
      </c>
      <c r="I240" t="s">
        <v>249</v>
      </c>
      <c r="J240">
        <v>10</v>
      </c>
      <c r="S240" t="s">
        <v>87</v>
      </c>
      <c r="T240">
        <v>10</v>
      </c>
      <c r="U240">
        <v>3</v>
      </c>
    </row>
    <row r="241" spans="1:21" x14ac:dyDescent="0.35">
      <c r="A241" t="s">
        <v>87</v>
      </c>
      <c r="B241">
        <v>15</v>
      </c>
      <c r="C241">
        <f>COUNTIF($A$4:A241,A241)</f>
        <v>4</v>
      </c>
      <c r="F241" t="s">
        <v>256</v>
      </c>
      <c r="G241">
        <f t="shared" si="3"/>
        <v>10</v>
      </c>
      <c r="I241" t="s">
        <v>251</v>
      </c>
      <c r="J241">
        <v>10</v>
      </c>
      <c r="S241" t="s">
        <v>87</v>
      </c>
      <c r="T241">
        <v>15</v>
      </c>
      <c r="U241">
        <v>4</v>
      </c>
    </row>
    <row r="242" spans="1:21" x14ac:dyDescent="0.35">
      <c r="A242" t="s">
        <v>87</v>
      </c>
      <c r="B242">
        <v>20</v>
      </c>
      <c r="C242">
        <f>COUNTIF($A$4:A242,A242)</f>
        <v>5</v>
      </c>
      <c r="F242" t="s">
        <v>257</v>
      </c>
      <c r="G242">
        <f t="shared" si="3"/>
        <v>2</v>
      </c>
      <c r="I242" t="s">
        <v>252</v>
      </c>
      <c r="J242">
        <v>10</v>
      </c>
      <c r="S242" t="s">
        <v>87</v>
      </c>
      <c r="T242">
        <v>20</v>
      </c>
      <c r="U242">
        <v>5</v>
      </c>
    </row>
    <row r="243" spans="1:21" x14ac:dyDescent="0.35">
      <c r="A243" t="s">
        <v>87</v>
      </c>
      <c r="B243">
        <v>25</v>
      </c>
      <c r="C243">
        <f>COUNTIF($A$4:A243,A243)</f>
        <v>6</v>
      </c>
      <c r="F243" t="s">
        <v>258</v>
      </c>
      <c r="G243">
        <f t="shared" si="3"/>
        <v>10</v>
      </c>
      <c r="I243" t="s">
        <v>254</v>
      </c>
      <c r="J243">
        <v>10</v>
      </c>
      <c r="S243" t="s">
        <v>87</v>
      </c>
      <c r="T243">
        <v>25</v>
      </c>
      <c r="U243">
        <v>6</v>
      </c>
    </row>
    <row r="244" spans="1:21" x14ac:dyDescent="0.35">
      <c r="A244" t="s">
        <v>87</v>
      </c>
      <c r="B244">
        <v>30</v>
      </c>
      <c r="C244">
        <f>COUNTIF($A$4:A244,A244)</f>
        <v>7</v>
      </c>
      <c r="F244" t="s">
        <v>21</v>
      </c>
      <c r="G244">
        <f t="shared" si="3"/>
        <v>10</v>
      </c>
      <c r="I244" t="s">
        <v>255</v>
      </c>
      <c r="J244">
        <v>10</v>
      </c>
      <c r="S244" t="s">
        <v>87</v>
      </c>
      <c r="T244">
        <v>30</v>
      </c>
      <c r="U244">
        <v>7</v>
      </c>
    </row>
    <row r="245" spans="1:21" x14ac:dyDescent="0.35">
      <c r="A245" t="s">
        <v>87</v>
      </c>
      <c r="B245">
        <v>35</v>
      </c>
      <c r="C245">
        <f>COUNTIF($A$4:A245,A245)</f>
        <v>8</v>
      </c>
      <c r="F245" t="s">
        <v>259</v>
      </c>
      <c r="G245">
        <f t="shared" si="3"/>
        <v>10</v>
      </c>
      <c r="I245" t="s">
        <v>256</v>
      </c>
      <c r="J245">
        <v>10</v>
      </c>
      <c r="S245" t="s">
        <v>87</v>
      </c>
      <c r="T245">
        <v>35</v>
      </c>
      <c r="U245">
        <v>8</v>
      </c>
    </row>
    <row r="246" spans="1:21" x14ac:dyDescent="0.35">
      <c r="A246" t="s">
        <v>87</v>
      </c>
      <c r="B246">
        <v>40</v>
      </c>
      <c r="C246">
        <f>COUNTIF($A$4:A246,A246)</f>
        <v>9</v>
      </c>
      <c r="F246" t="s">
        <v>260</v>
      </c>
      <c r="G246">
        <f t="shared" si="3"/>
        <v>2</v>
      </c>
      <c r="I246" t="s">
        <v>258</v>
      </c>
      <c r="J246">
        <v>10</v>
      </c>
      <c r="S246" t="s">
        <v>87</v>
      </c>
      <c r="T246">
        <v>40</v>
      </c>
      <c r="U246">
        <v>9</v>
      </c>
    </row>
    <row r="247" spans="1:21" x14ac:dyDescent="0.35">
      <c r="A247" t="s">
        <v>87</v>
      </c>
      <c r="B247">
        <v>45</v>
      </c>
      <c r="C247">
        <f>COUNTIF($A$4:A247,A247)</f>
        <v>10</v>
      </c>
      <c r="F247" t="s">
        <v>261</v>
      </c>
      <c r="G247">
        <f t="shared" si="3"/>
        <v>2</v>
      </c>
      <c r="I247" t="s">
        <v>21</v>
      </c>
      <c r="J247">
        <v>10</v>
      </c>
      <c r="S247" t="s">
        <v>87</v>
      </c>
      <c r="T247">
        <v>45</v>
      </c>
      <c r="U247">
        <v>10</v>
      </c>
    </row>
    <row r="248" spans="1:21" x14ac:dyDescent="0.35">
      <c r="A248" t="s">
        <v>88</v>
      </c>
      <c r="B248">
        <v>0</v>
      </c>
      <c r="C248">
        <f>COUNTIF($A$4:A248,A248)</f>
        <v>1</v>
      </c>
      <c r="F248" t="s">
        <v>262</v>
      </c>
      <c r="G248">
        <f t="shared" si="3"/>
        <v>3</v>
      </c>
      <c r="I248" t="s">
        <v>259</v>
      </c>
      <c r="J248">
        <v>10</v>
      </c>
      <c r="S248" t="s">
        <v>88</v>
      </c>
      <c r="T248">
        <v>0</v>
      </c>
      <c r="U248">
        <v>1</v>
      </c>
    </row>
    <row r="249" spans="1:21" x14ac:dyDescent="0.35">
      <c r="A249" t="s">
        <v>88</v>
      </c>
      <c r="B249">
        <v>5</v>
      </c>
      <c r="C249">
        <f>COUNTIF($A$4:A249,A249)</f>
        <v>2</v>
      </c>
      <c r="F249" t="s">
        <v>17</v>
      </c>
      <c r="G249">
        <f t="shared" si="3"/>
        <v>10</v>
      </c>
      <c r="I249" t="s">
        <v>17</v>
      </c>
      <c r="J249">
        <v>10</v>
      </c>
      <c r="S249" t="s">
        <v>88</v>
      </c>
      <c r="T249">
        <v>5</v>
      </c>
      <c r="U249">
        <v>2</v>
      </c>
    </row>
    <row r="250" spans="1:21" x14ac:dyDescent="0.35">
      <c r="A250" t="s">
        <v>88</v>
      </c>
      <c r="B250">
        <v>10</v>
      </c>
      <c r="C250">
        <f>COUNTIF($A$4:A250,A250)</f>
        <v>3</v>
      </c>
      <c r="F250" t="s">
        <v>263</v>
      </c>
      <c r="G250">
        <f t="shared" si="3"/>
        <v>10</v>
      </c>
      <c r="I250" t="s">
        <v>263</v>
      </c>
      <c r="J250">
        <v>10</v>
      </c>
      <c r="S250" t="s">
        <v>88</v>
      </c>
      <c r="T250">
        <v>10</v>
      </c>
      <c r="U250">
        <v>3</v>
      </c>
    </row>
    <row r="251" spans="1:21" x14ac:dyDescent="0.35">
      <c r="A251" t="s">
        <v>88</v>
      </c>
      <c r="B251">
        <v>15</v>
      </c>
      <c r="C251">
        <f>COUNTIF($A$4:A251,A251)</f>
        <v>4</v>
      </c>
      <c r="F251" t="s">
        <v>264</v>
      </c>
      <c r="G251">
        <f t="shared" si="3"/>
        <v>10</v>
      </c>
      <c r="I251" t="s">
        <v>264</v>
      </c>
      <c r="J251">
        <v>10</v>
      </c>
      <c r="S251" t="s">
        <v>88</v>
      </c>
      <c r="T251">
        <v>15</v>
      </c>
      <c r="U251">
        <v>4</v>
      </c>
    </row>
    <row r="252" spans="1:21" x14ac:dyDescent="0.35">
      <c r="A252" t="s">
        <v>88</v>
      </c>
      <c r="B252">
        <v>20</v>
      </c>
      <c r="C252">
        <f>COUNTIF($A$4:A252,A252)</f>
        <v>5</v>
      </c>
      <c r="F252" t="s">
        <v>265</v>
      </c>
      <c r="G252">
        <f t="shared" si="3"/>
        <v>10</v>
      </c>
      <c r="I252" t="s">
        <v>265</v>
      </c>
      <c r="J252">
        <v>10</v>
      </c>
      <c r="S252" t="s">
        <v>88</v>
      </c>
      <c r="T252">
        <v>20</v>
      </c>
      <c r="U252">
        <v>5</v>
      </c>
    </row>
    <row r="253" spans="1:21" x14ac:dyDescent="0.35">
      <c r="A253" t="s">
        <v>88</v>
      </c>
      <c r="B253">
        <v>25</v>
      </c>
      <c r="C253">
        <f>COUNTIF($A$4:A253,A253)</f>
        <v>6</v>
      </c>
      <c r="S253" t="s">
        <v>88</v>
      </c>
      <c r="T253">
        <v>25</v>
      </c>
      <c r="U253">
        <v>6</v>
      </c>
    </row>
    <row r="254" spans="1:21" x14ac:dyDescent="0.35">
      <c r="A254" t="s">
        <v>88</v>
      </c>
      <c r="B254">
        <v>30</v>
      </c>
      <c r="C254">
        <f>COUNTIF($A$4:A254,A254)</f>
        <v>7</v>
      </c>
      <c r="S254" t="s">
        <v>88</v>
      </c>
      <c r="T254">
        <v>30</v>
      </c>
      <c r="U254">
        <v>7</v>
      </c>
    </row>
    <row r="255" spans="1:21" x14ac:dyDescent="0.35">
      <c r="A255" t="s">
        <v>88</v>
      </c>
      <c r="B255">
        <v>35</v>
      </c>
      <c r="C255">
        <f>COUNTIF($A$4:A255,A255)</f>
        <v>8</v>
      </c>
      <c r="S255" t="s">
        <v>88</v>
      </c>
      <c r="T255">
        <v>35</v>
      </c>
      <c r="U255">
        <v>8</v>
      </c>
    </row>
    <row r="256" spans="1:21" x14ac:dyDescent="0.35">
      <c r="A256" t="s">
        <v>88</v>
      </c>
      <c r="B256">
        <v>40</v>
      </c>
      <c r="C256">
        <f>COUNTIF($A$4:A256,A256)</f>
        <v>9</v>
      </c>
      <c r="S256" t="s">
        <v>88</v>
      </c>
      <c r="T256">
        <v>40</v>
      </c>
      <c r="U256">
        <v>9</v>
      </c>
    </row>
    <row r="257" spans="1:21" x14ac:dyDescent="0.35">
      <c r="A257" t="s">
        <v>88</v>
      </c>
      <c r="B257">
        <v>45</v>
      </c>
      <c r="C257">
        <f>COUNTIF($A$4:A257,A257)</f>
        <v>10</v>
      </c>
      <c r="S257" t="s">
        <v>88</v>
      </c>
      <c r="T257">
        <v>45</v>
      </c>
      <c r="U257">
        <v>10</v>
      </c>
    </row>
    <row r="258" spans="1:21" x14ac:dyDescent="0.35">
      <c r="A258" t="s">
        <v>89</v>
      </c>
      <c r="B258">
        <v>0</v>
      </c>
      <c r="C258">
        <f>COUNTIF($A$4:A258,A258)</f>
        <v>1</v>
      </c>
      <c r="S258" t="s">
        <v>89</v>
      </c>
      <c r="T258">
        <v>0</v>
      </c>
      <c r="U258">
        <v>1</v>
      </c>
    </row>
    <row r="259" spans="1:21" x14ac:dyDescent="0.35">
      <c r="A259" t="s">
        <v>89</v>
      </c>
      <c r="B259">
        <v>5</v>
      </c>
      <c r="C259">
        <f>COUNTIF($A$4:A259,A259)</f>
        <v>2</v>
      </c>
      <c r="S259" t="s">
        <v>89</v>
      </c>
      <c r="T259">
        <v>5</v>
      </c>
      <c r="U259">
        <v>2</v>
      </c>
    </row>
    <row r="260" spans="1:21" x14ac:dyDescent="0.35">
      <c r="A260" t="s">
        <v>89</v>
      </c>
      <c r="B260">
        <v>10</v>
      </c>
      <c r="C260">
        <f>COUNTIF($A$4:A260,A260)</f>
        <v>3</v>
      </c>
      <c r="S260" t="s">
        <v>89</v>
      </c>
      <c r="T260">
        <v>10</v>
      </c>
      <c r="U260">
        <v>3</v>
      </c>
    </row>
    <row r="261" spans="1:21" x14ac:dyDescent="0.35">
      <c r="A261" t="s">
        <v>89</v>
      </c>
      <c r="B261">
        <v>15</v>
      </c>
      <c r="C261">
        <f>COUNTIF($A$4:A261,A261)</f>
        <v>4</v>
      </c>
      <c r="S261" t="s">
        <v>89</v>
      </c>
      <c r="T261">
        <v>15</v>
      </c>
      <c r="U261">
        <v>4</v>
      </c>
    </row>
    <row r="262" spans="1:21" x14ac:dyDescent="0.35">
      <c r="A262" t="s">
        <v>89</v>
      </c>
      <c r="B262">
        <v>20</v>
      </c>
      <c r="C262">
        <f>COUNTIF($A$4:A262,A262)</f>
        <v>5</v>
      </c>
      <c r="S262" t="s">
        <v>89</v>
      </c>
      <c r="T262">
        <v>20</v>
      </c>
      <c r="U262">
        <v>5</v>
      </c>
    </row>
    <row r="263" spans="1:21" x14ac:dyDescent="0.35">
      <c r="A263" t="s">
        <v>89</v>
      </c>
      <c r="B263">
        <v>25</v>
      </c>
      <c r="C263">
        <f>COUNTIF($A$4:A263,A263)</f>
        <v>6</v>
      </c>
      <c r="S263" t="s">
        <v>89</v>
      </c>
      <c r="T263">
        <v>25</v>
      </c>
      <c r="U263">
        <v>6</v>
      </c>
    </row>
    <row r="264" spans="1:21" x14ac:dyDescent="0.35">
      <c r="A264" t="s">
        <v>89</v>
      </c>
      <c r="B264">
        <v>30</v>
      </c>
      <c r="C264">
        <f>COUNTIF($A$4:A264,A264)</f>
        <v>7</v>
      </c>
      <c r="S264" t="s">
        <v>89</v>
      </c>
      <c r="T264">
        <v>30</v>
      </c>
      <c r="U264">
        <v>7</v>
      </c>
    </row>
    <row r="265" spans="1:21" x14ac:dyDescent="0.35">
      <c r="A265" t="s">
        <v>89</v>
      </c>
      <c r="B265">
        <v>35</v>
      </c>
      <c r="C265">
        <f>COUNTIF($A$4:A265,A265)</f>
        <v>8</v>
      </c>
      <c r="S265" t="s">
        <v>89</v>
      </c>
      <c r="T265">
        <v>35</v>
      </c>
      <c r="U265">
        <v>8</v>
      </c>
    </row>
    <row r="266" spans="1:21" x14ac:dyDescent="0.35">
      <c r="A266" t="s">
        <v>89</v>
      </c>
      <c r="B266">
        <v>40</v>
      </c>
      <c r="C266">
        <f>COUNTIF($A$4:A266,A266)</f>
        <v>9</v>
      </c>
      <c r="S266" t="s">
        <v>89</v>
      </c>
      <c r="T266">
        <v>40</v>
      </c>
      <c r="U266">
        <v>9</v>
      </c>
    </row>
    <row r="267" spans="1:21" x14ac:dyDescent="0.35">
      <c r="A267" t="s">
        <v>89</v>
      </c>
      <c r="B267">
        <v>45</v>
      </c>
      <c r="C267">
        <f>COUNTIF($A$4:A267,A267)</f>
        <v>10</v>
      </c>
      <c r="S267" t="s">
        <v>89</v>
      </c>
      <c r="T267">
        <v>45</v>
      </c>
      <c r="U267">
        <v>10</v>
      </c>
    </row>
    <row r="268" spans="1:21" x14ac:dyDescent="0.35">
      <c r="A268" t="s">
        <v>90</v>
      </c>
      <c r="B268">
        <v>0</v>
      </c>
      <c r="C268">
        <f>COUNTIF($A$4:A268,A268)</f>
        <v>1</v>
      </c>
      <c r="S268" t="s">
        <v>90</v>
      </c>
      <c r="T268">
        <v>0</v>
      </c>
      <c r="U268">
        <v>1</v>
      </c>
    </row>
    <row r="269" spans="1:21" x14ac:dyDescent="0.35">
      <c r="A269" t="s">
        <v>90</v>
      </c>
      <c r="B269">
        <v>5</v>
      </c>
      <c r="C269">
        <f>COUNTIF($A$4:A269,A269)</f>
        <v>2</v>
      </c>
      <c r="S269" t="s">
        <v>90</v>
      </c>
      <c r="T269">
        <v>5</v>
      </c>
      <c r="U269">
        <v>2</v>
      </c>
    </row>
    <row r="270" spans="1:21" x14ac:dyDescent="0.35">
      <c r="A270" t="s">
        <v>90</v>
      </c>
      <c r="B270">
        <v>10</v>
      </c>
      <c r="C270">
        <f>COUNTIF($A$4:A270,A270)</f>
        <v>3</v>
      </c>
      <c r="S270" t="s">
        <v>90</v>
      </c>
      <c r="T270">
        <v>10</v>
      </c>
      <c r="U270">
        <v>3</v>
      </c>
    </row>
    <row r="271" spans="1:21" x14ac:dyDescent="0.35">
      <c r="A271" t="s">
        <v>90</v>
      </c>
      <c r="B271">
        <v>15</v>
      </c>
      <c r="C271">
        <f>COUNTIF($A$4:A271,A271)</f>
        <v>4</v>
      </c>
      <c r="S271" t="s">
        <v>90</v>
      </c>
      <c r="T271">
        <v>15</v>
      </c>
      <c r="U271">
        <v>4</v>
      </c>
    </row>
    <row r="272" spans="1:21" x14ac:dyDescent="0.35">
      <c r="A272" t="s">
        <v>90</v>
      </c>
      <c r="B272">
        <v>20</v>
      </c>
      <c r="C272">
        <f>COUNTIF($A$4:A272,A272)</f>
        <v>5</v>
      </c>
      <c r="S272" t="s">
        <v>90</v>
      </c>
      <c r="T272">
        <v>20</v>
      </c>
      <c r="U272">
        <v>5</v>
      </c>
    </row>
    <row r="273" spans="1:21" x14ac:dyDescent="0.35">
      <c r="A273" t="s">
        <v>90</v>
      </c>
      <c r="B273">
        <v>25</v>
      </c>
      <c r="C273">
        <f>COUNTIF($A$4:A273,A273)</f>
        <v>6</v>
      </c>
      <c r="S273" t="s">
        <v>90</v>
      </c>
      <c r="T273">
        <v>25</v>
      </c>
      <c r="U273">
        <v>6</v>
      </c>
    </row>
    <row r="274" spans="1:21" x14ac:dyDescent="0.35">
      <c r="A274" t="s">
        <v>90</v>
      </c>
      <c r="B274">
        <v>30</v>
      </c>
      <c r="C274">
        <f>COUNTIF($A$4:A274,A274)</f>
        <v>7</v>
      </c>
      <c r="S274" t="s">
        <v>90</v>
      </c>
      <c r="T274">
        <v>30</v>
      </c>
      <c r="U274">
        <v>7</v>
      </c>
    </row>
    <row r="275" spans="1:21" x14ac:dyDescent="0.35">
      <c r="A275" t="s">
        <v>90</v>
      </c>
      <c r="B275">
        <v>35</v>
      </c>
      <c r="C275">
        <f>COUNTIF($A$4:A275,A275)</f>
        <v>8</v>
      </c>
      <c r="S275" t="s">
        <v>90</v>
      </c>
      <c r="T275">
        <v>35</v>
      </c>
      <c r="U275">
        <v>8</v>
      </c>
    </row>
    <row r="276" spans="1:21" x14ac:dyDescent="0.35">
      <c r="A276" t="s">
        <v>90</v>
      </c>
      <c r="B276">
        <v>40</v>
      </c>
      <c r="C276">
        <f>COUNTIF($A$4:A276,A276)</f>
        <v>9</v>
      </c>
      <c r="S276" t="s">
        <v>90</v>
      </c>
      <c r="T276">
        <v>40</v>
      </c>
      <c r="U276">
        <v>9</v>
      </c>
    </row>
    <row r="277" spans="1:21" x14ac:dyDescent="0.35">
      <c r="A277" t="s">
        <v>90</v>
      </c>
      <c r="B277">
        <v>45</v>
      </c>
      <c r="C277">
        <f>COUNTIF($A$4:A277,A277)</f>
        <v>10</v>
      </c>
      <c r="S277" t="s">
        <v>90</v>
      </c>
      <c r="T277">
        <v>45</v>
      </c>
      <c r="U277">
        <v>10</v>
      </c>
    </row>
    <row r="278" spans="1:21" x14ac:dyDescent="0.35">
      <c r="A278" t="s">
        <v>91</v>
      </c>
      <c r="B278">
        <v>0</v>
      </c>
      <c r="C278">
        <f>COUNTIF($A$4:A278,A278)</f>
        <v>1</v>
      </c>
      <c r="S278" t="s">
        <v>91</v>
      </c>
      <c r="T278">
        <v>0</v>
      </c>
      <c r="U278">
        <v>1</v>
      </c>
    </row>
    <row r="279" spans="1:21" x14ac:dyDescent="0.35">
      <c r="A279" t="s">
        <v>91</v>
      </c>
      <c r="B279">
        <v>5</v>
      </c>
      <c r="C279">
        <f>COUNTIF($A$4:A279,A279)</f>
        <v>2</v>
      </c>
      <c r="S279" t="s">
        <v>91</v>
      </c>
      <c r="T279">
        <v>5</v>
      </c>
      <c r="U279">
        <v>2</v>
      </c>
    </row>
    <row r="280" spans="1:21" x14ac:dyDescent="0.35">
      <c r="A280" t="s">
        <v>92</v>
      </c>
      <c r="B280">
        <v>0</v>
      </c>
      <c r="C280">
        <f>COUNTIF($A$4:A280,A280)</f>
        <v>1</v>
      </c>
      <c r="S280" t="s">
        <v>92</v>
      </c>
      <c r="T280">
        <v>0</v>
      </c>
      <c r="U280">
        <v>1</v>
      </c>
    </row>
    <row r="281" spans="1:21" x14ac:dyDescent="0.35">
      <c r="A281" t="s">
        <v>92</v>
      </c>
      <c r="B281">
        <v>5</v>
      </c>
      <c r="C281">
        <f>COUNTIF($A$4:A281,A281)</f>
        <v>2</v>
      </c>
      <c r="S281" t="s">
        <v>92</v>
      </c>
      <c r="T281">
        <v>5</v>
      </c>
      <c r="U281">
        <v>2</v>
      </c>
    </row>
    <row r="282" spans="1:21" x14ac:dyDescent="0.35">
      <c r="A282" t="s">
        <v>92</v>
      </c>
      <c r="B282">
        <v>10</v>
      </c>
      <c r="C282">
        <f>COUNTIF($A$4:A282,A282)</f>
        <v>3</v>
      </c>
      <c r="S282" t="s">
        <v>92</v>
      </c>
      <c r="T282">
        <v>10</v>
      </c>
      <c r="U282">
        <v>3</v>
      </c>
    </row>
    <row r="283" spans="1:21" x14ac:dyDescent="0.35">
      <c r="A283" t="s">
        <v>92</v>
      </c>
      <c r="B283">
        <v>15</v>
      </c>
      <c r="C283">
        <f>COUNTIF($A$4:A283,A283)</f>
        <v>4</v>
      </c>
      <c r="S283" t="s">
        <v>92</v>
      </c>
      <c r="T283">
        <v>15</v>
      </c>
      <c r="U283">
        <v>4</v>
      </c>
    </row>
    <row r="284" spans="1:21" x14ac:dyDescent="0.35">
      <c r="A284" t="s">
        <v>92</v>
      </c>
      <c r="B284">
        <v>20</v>
      </c>
      <c r="C284">
        <f>COUNTIF($A$4:A284,A284)</f>
        <v>5</v>
      </c>
      <c r="S284" t="s">
        <v>92</v>
      </c>
      <c r="T284">
        <v>20</v>
      </c>
      <c r="U284">
        <v>5</v>
      </c>
    </row>
    <row r="285" spans="1:21" x14ac:dyDescent="0.35">
      <c r="A285" t="s">
        <v>92</v>
      </c>
      <c r="B285">
        <v>25</v>
      </c>
      <c r="C285">
        <f>COUNTIF($A$4:A285,A285)</f>
        <v>6</v>
      </c>
      <c r="S285" t="s">
        <v>92</v>
      </c>
      <c r="T285">
        <v>25</v>
      </c>
      <c r="U285">
        <v>6</v>
      </c>
    </row>
    <row r="286" spans="1:21" x14ac:dyDescent="0.35">
      <c r="A286" t="s">
        <v>92</v>
      </c>
      <c r="B286">
        <v>30</v>
      </c>
      <c r="C286">
        <f>COUNTIF($A$4:A286,A286)</f>
        <v>7</v>
      </c>
      <c r="S286" t="s">
        <v>92</v>
      </c>
      <c r="T286">
        <v>30</v>
      </c>
      <c r="U286">
        <v>7</v>
      </c>
    </row>
    <row r="287" spans="1:21" x14ac:dyDescent="0.35">
      <c r="A287" t="s">
        <v>92</v>
      </c>
      <c r="B287">
        <v>35</v>
      </c>
      <c r="C287">
        <f>COUNTIF($A$4:A287,A287)</f>
        <v>8</v>
      </c>
      <c r="S287" t="s">
        <v>92</v>
      </c>
      <c r="T287">
        <v>35</v>
      </c>
      <c r="U287">
        <v>8</v>
      </c>
    </row>
    <row r="288" spans="1:21" x14ac:dyDescent="0.35">
      <c r="A288" t="s">
        <v>92</v>
      </c>
      <c r="B288">
        <v>40</v>
      </c>
      <c r="C288">
        <f>COUNTIF($A$4:A288,A288)</f>
        <v>9</v>
      </c>
      <c r="S288" t="s">
        <v>92</v>
      </c>
      <c r="T288">
        <v>40</v>
      </c>
      <c r="U288">
        <v>9</v>
      </c>
    </row>
    <row r="289" spans="1:21" x14ac:dyDescent="0.35">
      <c r="A289" t="s">
        <v>92</v>
      </c>
      <c r="B289">
        <v>45</v>
      </c>
      <c r="C289">
        <f>COUNTIF($A$4:A289,A289)</f>
        <v>10</v>
      </c>
      <c r="S289" t="s">
        <v>92</v>
      </c>
      <c r="T289">
        <v>45</v>
      </c>
      <c r="U289">
        <v>10</v>
      </c>
    </row>
    <row r="290" spans="1:21" x14ac:dyDescent="0.35">
      <c r="A290" t="s">
        <v>38</v>
      </c>
      <c r="B290">
        <v>0</v>
      </c>
      <c r="C290">
        <f>COUNTIF($A$4:A290,A290)</f>
        <v>1</v>
      </c>
      <c r="S290" t="s">
        <v>38</v>
      </c>
      <c r="T290">
        <v>0</v>
      </c>
      <c r="U290">
        <v>1</v>
      </c>
    </row>
    <row r="291" spans="1:21" x14ac:dyDescent="0.35">
      <c r="A291" t="s">
        <v>38</v>
      </c>
      <c r="B291">
        <v>5</v>
      </c>
      <c r="C291">
        <f>COUNTIF($A$4:A291,A291)</f>
        <v>2</v>
      </c>
      <c r="S291" t="s">
        <v>38</v>
      </c>
      <c r="T291">
        <v>5</v>
      </c>
      <c r="U291">
        <v>2</v>
      </c>
    </row>
    <row r="292" spans="1:21" x14ac:dyDescent="0.35">
      <c r="A292" t="s">
        <v>38</v>
      </c>
      <c r="B292">
        <v>10</v>
      </c>
      <c r="C292">
        <f>COUNTIF($A$4:A292,A292)</f>
        <v>3</v>
      </c>
      <c r="S292" t="s">
        <v>38</v>
      </c>
      <c r="T292">
        <v>10</v>
      </c>
      <c r="U292">
        <v>3</v>
      </c>
    </row>
    <row r="293" spans="1:21" x14ac:dyDescent="0.35">
      <c r="A293" t="s">
        <v>38</v>
      </c>
      <c r="B293">
        <v>15</v>
      </c>
      <c r="C293">
        <f>COUNTIF($A$4:A293,A293)</f>
        <v>4</v>
      </c>
      <c r="S293" t="s">
        <v>38</v>
      </c>
      <c r="T293">
        <v>15</v>
      </c>
      <c r="U293">
        <v>4</v>
      </c>
    </row>
    <row r="294" spans="1:21" x14ac:dyDescent="0.35">
      <c r="A294" t="s">
        <v>38</v>
      </c>
      <c r="B294">
        <v>20</v>
      </c>
      <c r="C294">
        <f>COUNTIF($A$4:A294,A294)</f>
        <v>5</v>
      </c>
      <c r="S294" t="s">
        <v>38</v>
      </c>
      <c r="T294">
        <v>20</v>
      </c>
      <c r="U294">
        <v>5</v>
      </c>
    </row>
    <row r="295" spans="1:21" x14ac:dyDescent="0.35">
      <c r="A295" t="s">
        <v>38</v>
      </c>
      <c r="B295">
        <v>25</v>
      </c>
      <c r="C295">
        <f>COUNTIF($A$4:A295,A295)</f>
        <v>6</v>
      </c>
      <c r="S295" t="s">
        <v>38</v>
      </c>
      <c r="T295">
        <v>25</v>
      </c>
      <c r="U295">
        <v>6</v>
      </c>
    </row>
    <row r="296" spans="1:21" x14ac:dyDescent="0.35">
      <c r="A296" t="s">
        <v>38</v>
      </c>
      <c r="B296">
        <v>30</v>
      </c>
      <c r="C296">
        <f>COUNTIF($A$4:A296,A296)</f>
        <v>7</v>
      </c>
      <c r="S296" t="s">
        <v>38</v>
      </c>
      <c r="T296">
        <v>30</v>
      </c>
      <c r="U296">
        <v>7</v>
      </c>
    </row>
    <row r="297" spans="1:21" x14ac:dyDescent="0.35">
      <c r="A297" t="s">
        <v>93</v>
      </c>
      <c r="B297">
        <v>0</v>
      </c>
      <c r="C297">
        <f>COUNTIF($A$4:A297,A297)</f>
        <v>1</v>
      </c>
      <c r="S297" t="s">
        <v>93</v>
      </c>
      <c r="T297">
        <v>0</v>
      </c>
      <c r="U297">
        <v>1</v>
      </c>
    </row>
    <row r="298" spans="1:21" x14ac:dyDescent="0.35">
      <c r="A298" t="s">
        <v>93</v>
      </c>
      <c r="B298">
        <v>5</v>
      </c>
      <c r="C298">
        <f>COUNTIF($A$4:A298,A298)</f>
        <v>2</v>
      </c>
      <c r="S298" t="s">
        <v>93</v>
      </c>
      <c r="T298">
        <v>5</v>
      </c>
      <c r="U298">
        <v>2</v>
      </c>
    </row>
    <row r="299" spans="1:21" x14ac:dyDescent="0.35">
      <c r="A299" t="s">
        <v>93</v>
      </c>
      <c r="B299">
        <v>10</v>
      </c>
      <c r="C299">
        <f>COUNTIF($A$4:A299,A299)</f>
        <v>3</v>
      </c>
      <c r="S299" t="s">
        <v>93</v>
      </c>
      <c r="T299">
        <v>10</v>
      </c>
      <c r="U299">
        <v>3</v>
      </c>
    </row>
    <row r="300" spans="1:21" x14ac:dyDescent="0.35">
      <c r="A300" t="s">
        <v>93</v>
      </c>
      <c r="B300">
        <v>15</v>
      </c>
      <c r="C300">
        <f>COUNTIF($A$4:A300,A300)</f>
        <v>4</v>
      </c>
      <c r="S300" t="s">
        <v>93</v>
      </c>
      <c r="T300">
        <v>15</v>
      </c>
      <c r="U300">
        <v>4</v>
      </c>
    </row>
    <row r="301" spans="1:21" x14ac:dyDescent="0.35">
      <c r="A301" t="s">
        <v>93</v>
      </c>
      <c r="B301">
        <v>20</v>
      </c>
      <c r="C301">
        <f>COUNTIF($A$4:A301,A301)</f>
        <v>5</v>
      </c>
      <c r="S301" t="s">
        <v>93</v>
      </c>
      <c r="T301">
        <v>20</v>
      </c>
      <c r="U301">
        <v>5</v>
      </c>
    </row>
    <row r="302" spans="1:21" x14ac:dyDescent="0.35">
      <c r="A302" t="s">
        <v>93</v>
      </c>
      <c r="B302">
        <v>25</v>
      </c>
      <c r="C302">
        <f>COUNTIF($A$4:A302,A302)</f>
        <v>6</v>
      </c>
      <c r="S302" t="s">
        <v>93</v>
      </c>
      <c r="T302">
        <v>25</v>
      </c>
      <c r="U302">
        <v>6</v>
      </c>
    </row>
    <row r="303" spans="1:21" x14ac:dyDescent="0.35">
      <c r="A303" t="s">
        <v>93</v>
      </c>
      <c r="B303">
        <v>30</v>
      </c>
      <c r="C303">
        <f>COUNTIF($A$4:A303,A303)</f>
        <v>7</v>
      </c>
      <c r="S303" t="s">
        <v>93</v>
      </c>
      <c r="T303">
        <v>30</v>
      </c>
      <c r="U303">
        <v>7</v>
      </c>
    </row>
    <row r="304" spans="1:21" x14ac:dyDescent="0.35">
      <c r="A304" t="s">
        <v>93</v>
      </c>
      <c r="B304">
        <v>35</v>
      </c>
      <c r="C304">
        <f>COUNTIF($A$4:A304,A304)</f>
        <v>8</v>
      </c>
      <c r="S304" t="s">
        <v>93</v>
      </c>
      <c r="T304">
        <v>35</v>
      </c>
      <c r="U304">
        <v>8</v>
      </c>
    </row>
    <row r="305" spans="1:21" x14ac:dyDescent="0.35">
      <c r="A305" t="s">
        <v>93</v>
      </c>
      <c r="B305">
        <v>40</v>
      </c>
      <c r="C305">
        <f>COUNTIF($A$4:A305,A305)</f>
        <v>9</v>
      </c>
      <c r="S305" t="s">
        <v>93</v>
      </c>
      <c r="T305">
        <v>40</v>
      </c>
      <c r="U305">
        <v>9</v>
      </c>
    </row>
    <row r="306" spans="1:21" x14ac:dyDescent="0.35">
      <c r="A306" t="s">
        <v>93</v>
      </c>
      <c r="B306">
        <v>45</v>
      </c>
      <c r="C306">
        <f>COUNTIF($A$4:A306,A306)</f>
        <v>10</v>
      </c>
      <c r="S306" t="s">
        <v>93</v>
      </c>
      <c r="T306">
        <v>45</v>
      </c>
      <c r="U306">
        <v>10</v>
      </c>
    </row>
    <row r="307" spans="1:21" x14ac:dyDescent="0.35">
      <c r="A307" t="s">
        <v>94</v>
      </c>
      <c r="B307">
        <v>0</v>
      </c>
      <c r="C307">
        <f>COUNTIF($A$4:A307,A307)</f>
        <v>1</v>
      </c>
      <c r="S307" t="s">
        <v>94</v>
      </c>
      <c r="T307">
        <v>0</v>
      </c>
      <c r="U307">
        <v>1</v>
      </c>
    </row>
    <row r="308" spans="1:21" x14ac:dyDescent="0.35">
      <c r="A308" t="s">
        <v>94</v>
      </c>
      <c r="B308">
        <v>5</v>
      </c>
      <c r="C308">
        <f>COUNTIF($A$4:A308,A308)</f>
        <v>2</v>
      </c>
      <c r="S308" t="s">
        <v>94</v>
      </c>
      <c r="T308">
        <v>5</v>
      </c>
      <c r="U308">
        <v>2</v>
      </c>
    </row>
    <row r="309" spans="1:21" x14ac:dyDescent="0.35">
      <c r="A309" t="s">
        <v>94</v>
      </c>
      <c r="B309">
        <v>10</v>
      </c>
      <c r="C309">
        <f>COUNTIF($A$4:A309,A309)</f>
        <v>3</v>
      </c>
      <c r="S309" t="s">
        <v>94</v>
      </c>
      <c r="T309">
        <v>10</v>
      </c>
      <c r="U309">
        <v>3</v>
      </c>
    </row>
    <row r="310" spans="1:21" x14ac:dyDescent="0.35">
      <c r="A310" t="s">
        <v>94</v>
      </c>
      <c r="B310">
        <v>15</v>
      </c>
      <c r="C310">
        <f>COUNTIF($A$4:A310,A310)</f>
        <v>4</v>
      </c>
      <c r="S310" t="s">
        <v>94</v>
      </c>
      <c r="T310">
        <v>15</v>
      </c>
      <c r="U310">
        <v>4</v>
      </c>
    </row>
    <row r="311" spans="1:21" x14ac:dyDescent="0.35">
      <c r="A311" t="s">
        <v>94</v>
      </c>
      <c r="B311">
        <v>20</v>
      </c>
      <c r="C311">
        <f>COUNTIF($A$4:A311,A311)</f>
        <v>5</v>
      </c>
      <c r="S311" t="s">
        <v>94</v>
      </c>
      <c r="T311">
        <v>20</v>
      </c>
      <c r="U311">
        <v>5</v>
      </c>
    </row>
    <row r="312" spans="1:21" x14ac:dyDescent="0.35">
      <c r="A312" t="s">
        <v>94</v>
      </c>
      <c r="B312">
        <v>25</v>
      </c>
      <c r="C312">
        <f>COUNTIF($A$4:A312,A312)</f>
        <v>6</v>
      </c>
      <c r="S312" t="s">
        <v>94</v>
      </c>
      <c r="T312">
        <v>25</v>
      </c>
      <c r="U312">
        <v>6</v>
      </c>
    </row>
    <row r="313" spans="1:21" x14ac:dyDescent="0.35">
      <c r="A313" t="s">
        <v>94</v>
      </c>
      <c r="B313">
        <v>30</v>
      </c>
      <c r="C313">
        <f>COUNTIF($A$4:A313,A313)</f>
        <v>7</v>
      </c>
      <c r="S313" t="s">
        <v>94</v>
      </c>
      <c r="T313">
        <v>30</v>
      </c>
      <c r="U313">
        <v>7</v>
      </c>
    </row>
    <row r="314" spans="1:21" x14ac:dyDescent="0.35">
      <c r="A314" t="s">
        <v>95</v>
      </c>
      <c r="B314">
        <v>0</v>
      </c>
      <c r="C314">
        <f>COUNTIF($A$4:A314,A314)</f>
        <v>1</v>
      </c>
      <c r="S314" t="s">
        <v>95</v>
      </c>
      <c r="T314">
        <v>0</v>
      </c>
      <c r="U314">
        <v>1</v>
      </c>
    </row>
    <row r="315" spans="1:21" x14ac:dyDescent="0.35">
      <c r="A315" t="s">
        <v>95</v>
      </c>
      <c r="B315">
        <v>5</v>
      </c>
      <c r="C315">
        <f>COUNTIF($A$4:A315,A315)</f>
        <v>2</v>
      </c>
      <c r="S315" t="s">
        <v>95</v>
      </c>
      <c r="T315">
        <v>5</v>
      </c>
      <c r="U315">
        <v>2</v>
      </c>
    </row>
    <row r="316" spans="1:21" x14ac:dyDescent="0.35">
      <c r="A316" t="s">
        <v>95</v>
      </c>
      <c r="B316">
        <v>10</v>
      </c>
      <c r="C316">
        <f>COUNTIF($A$4:A316,A316)</f>
        <v>3</v>
      </c>
      <c r="S316" t="s">
        <v>95</v>
      </c>
      <c r="T316">
        <v>10</v>
      </c>
      <c r="U316">
        <v>3</v>
      </c>
    </row>
    <row r="317" spans="1:21" x14ac:dyDescent="0.35">
      <c r="A317" t="s">
        <v>95</v>
      </c>
      <c r="B317">
        <v>15</v>
      </c>
      <c r="C317">
        <f>COUNTIF($A$4:A317,A317)</f>
        <v>4</v>
      </c>
      <c r="S317" t="s">
        <v>95</v>
      </c>
      <c r="T317">
        <v>15</v>
      </c>
      <c r="U317">
        <v>4</v>
      </c>
    </row>
    <row r="318" spans="1:21" x14ac:dyDescent="0.35">
      <c r="A318" t="s">
        <v>95</v>
      </c>
      <c r="B318">
        <v>20</v>
      </c>
      <c r="C318">
        <f>COUNTIF($A$4:A318,A318)</f>
        <v>5</v>
      </c>
      <c r="S318" t="s">
        <v>95</v>
      </c>
      <c r="T318">
        <v>20</v>
      </c>
      <c r="U318">
        <v>5</v>
      </c>
    </row>
    <row r="319" spans="1:21" x14ac:dyDescent="0.35">
      <c r="A319" t="s">
        <v>95</v>
      </c>
      <c r="B319">
        <v>25</v>
      </c>
      <c r="C319">
        <f>COUNTIF($A$4:A319,A319)</f>
        <v>6</v>
      </c>
      <c r="S319" t="s">
        <v>95</v>
      </c>
      <c r="T319">
        <v>25</v>
      </c>
      <c r="U319">
        <v>6</v>
      </c>
    </row>
    <row r="320" spans="1:21" x14ac:dyDescent="0.35">
      <c r="A320" t="s">
        <v>95</v>
      </c>
      <c r="B320">
        <v>30</v>
      </c>
      <c r="C320">
        <f>COUNTIF($A$4:A320,A320)</f>
        <v>7</v>
      </c>
      <c r="S320" t="s">
        <v>95</v>
      </c>
      <c r="T320">
        <v>30</v>
      </c>
      <c r="U320">
        <v>7</v>
      </c>
    </row>
    <row r="321" spans="1:21" x14ac:dyDescent="0.35">
      <c r="A321" t="s">
        <v>95</v>
      </c>
      <c r="B321">
        <v>35</v>
      </c>
      <c r="C321">
        <f>COUNTIF($A$4:A321,A321)</f>
        <v>8</v>
      </c>
      <c r="S321" t="s">
        <v>95</v>
      </c>
      <c r="T321">
        <v>35</v>
      </c>
      <c r="U321">
        <v>8</v>
      </c>
    </row>
    <row r="322" spans="1:21" x14ac:dyDescent="0.35">
      <c r="A322" t="s">
        <v>95</v>
      </c>
      <c r="B322">
        <v>40</v>
      </c>
      <c r="C322">
        <f>COUNTIF($A$4:A322,A322)</f>
        <v>9</v>
      </c>
      <c r="S322" t="s">
        <v>95</v>
      </c>
      <c r="T322">
        <v>40</v>
      </c>
      <c r="U322">
        <v>9</v>
      </c>
    </row>
    <row r="323" spans="1:21" x14ac:dyDescent="0.35">
      <c r="A323" t="s">
        <v>95</v>
      </c>
      <c r="B323">
        <v>45</v>
      </c>
      <c r="C323">
        <f>COUNTIF($A$4:A323,A323)</f>
        <v>10</v>
      </c>
      <c r="S323" t="s">
        <v>95</v>
      </c>
      <c r="T323">
        <v>45</v>
      </c>
      <c r="U323">
        <v>10</v>
      </c>
    </row>
    <row r="324" spans="1:21" x14ac:dyDescent="0.35">
      <c r="A324" t="s">
        <v>24</v>
      </c>
      <c r="B324">
        <v>0</v>
      </c>
      <c r="C324">
        <f>COUNTIF($A$4:A324,A324)</f>
        <v>1</v>
      </c>
      <c r="S324" t="s">
        <v>24</v>
      </c>
      <c r="T324">
        <v>0</v>
      </c>
      <c r="U324">
        <v>1</v>
      </c>
    </row>
    <row r="325" spans="1:21" x14ac:dyDescent="0.35">
      <c r="A325" t="s">
        <v>24</v>
      </c>
      <c r="B325">
        <v>5</v>
      </c>
      <c r="C325">
        <f>COUNTIF($A$4:A325,A325)</f>
        <v>2</v>
      </c>
      <c r="S325" t="s">
        <v>24</v>
      </c>
      <c r="T325">
        <v>5</v>
      </c>
      <c r="U325">
        <v>2</v>
      </c>
    </row>
    <row r="326" spans="1:21" x14ac:dyDescent="0.35">
      <c r="A326" t="s">
        <v>24</v>
      </c>
      <c r="B326">
        <v>10</v>
      </c>
      <c r="C326">
        <f>COUNTIF($A$4:A326,A326)</f>
        <v>3</v>
      </c>
      <c r="S326" t="s">
        <v>24</v>
      </c>
      <c r="T326">
        <v>10</v>
      </c>
      <c r="U326">
        <v>3</v>
      </c>
    </row>
    <row r="327" spans="1:21" x14ac:dyDescent="0.35">
      <c r="A327" t="s">
        <v>24</v>
      </c>
      <c r="B327">
        <v>15</v>
      </c>
      <c r="C327">
        <f>COUNTIF($A$4:A327,A327)</f>
        <v>4</v>
      </c>
      <c r="S327" t="s">
        <v>24</v>
      </c>
      <c r="T327">
        <v>15</v>
      </c>
      <c r="U327">
        <v>4</v>
      </c>
    </row>
    <row r="328" spans="1:21" x14ac:dyDescent="0.35">
      <c r="A328" t="s">
        <v>24</v>
      </c>
      <c r="B328">
        <v>20</v>
      </c>
      <c r="C328">
        <f>COUNTIF($A$4:A328,A328)</f>
        <v>5</v>
      </c>
      <c r="S328" t="s">
        <v>24</v>
      </c>
      <c r="T328">
        <v>20</v>
      </c>
      <c r="U328">
        <v>5</v>
      </c>
    </row>
    <row r="329" spans="1:21" x14ac:dyDescent="0.35">
      <c r="A329" t="s">
        <v>24</v>
      </c>
      <c r="B329">
        <v>25</v>
      </c>
      <c r="C329">
        <f>COUNTIF($A$4:A329,A329)</f>
        <v>6</v>
      </c>
      <c r="S329" t="s">
        <v>24</v>
      </c>
      <c r="T329">
        <v>25</v>
      </c>
      <c r="U329">
        <v>6</v>
      </c>
    </row>
    <row r="330" spans="1:21" x14ac:dyDescent="0.35">
      <c r="A330" t="s">
        <v>24</v>
      </c>
      <c r="B330">
        <v>30</v>
      </c>
      <c r="C330">
        <f>COUNTIF($A$4:A330,A330)</f>
        <v>7</v>
      </c>
      <c r="S330" t="s">
        <v>24</v>
      </c>
      <c r="T330">
        <v>30</v>
      </c>
      <c r="U330">
        <v>7</v>
      </c>
    </row>
    <row r="331" spans="1:21" x14ac:dyDescent="0.35">
      <c r="A331" t="s">
        <v>24</v>
      </c>
      <c r="B331">
        <v>35</v>
      </c>
      <c r="C331">
        <f>COUNTIF($A$4:A331,A331)</f>
        <v>8</v>
      </c>
      <c r="S331" t="s">
        <v>24</v>
      </c>
      <c r="T331">
        <v>35</v>
      </c>
      <c r="U331">
        <v>8</v>
      </c>
    </row>
    <row r="332" spans="1:21" x14ac:dyDescent="0.35">
      <c r="A332" t="s">
        <v>24</v>
      </c>
      <c r="B332">
        <v>40</v>
      </c>
      <c r="C332">
        <f>COUNTIF($A$4:A332,A332)</f>
        <v>9</v>
      </c>
      <c r="S332" t="s">
        <v>24</v>
      </c>
      <c r="T332">
        <v>40</v>
      </c>
      <c r="U332">
        <v>9</v>
      </c>
    </row>
    <row r="333" spans="1:21" x14ac:dyDescent="0.35">
      <c r="A333" t="s">
        <v>24</v>
      </c>
      <c r="B333">
        <v>45</v>
      </c>
      <c r="C333">
        <f>COUNTIF($A$4:A333,A333)</f>
        <v>10</v>
      </c>
      <c r="S333" t="s">
        <v>24</v>
      </c>
      <c r="T333">
        <v>45</v>
      </c>
      <c r="U333">
        <v>10</v>
      </c>
    </row>
    <row r="334" spans="1:21" x14ac:dyDescent="0.35">
      <c r="A334" t="s">
        <v>96</v>
      </c>
      <c r="B334">
        <v>0</v>
      </c>
      <c r="C334">
        <f>COUNTIF($A$4:A334,A334)</f>
        <v>1</v>
      </c>
      <c r="S334" t="s">
        <v>96</v>
      </c>
      <c r="T334">
        <v>0</v>
      </c>
      <c r="U334">
        <v>1</v>
      </c>
    </row>
    <row r="335" spans="1:21" x14ac:dyDescent="0.35">
      <c r="A335" t="s">
        <v>96</v>
      </c>
      <c r="B335">
        <v>5</v>
      </c>
      <c r="C335">
        <f>COUNTIF($A$4:A335,A335)</f>
        <v>2</v>
      </c>
      <c r="S335" t="s">
        <v>96</v>
      </c>
      <c r="T335">
        <v>5</v>
      </c>
      <c r="U335">
        <v>2</v>
      </c>
    </row>
    <row r="336" spans="1:21" x14ac:dyDescent="0.35">
      <c r="A336" t="s">
        <v>96</v>
      </c>
      <c r="B336">
        <v>10</v>
      </c>
      <c r="C336">
        <f>COUNTIF($A$4:A336,A336)</f>
        <v>3</v>
      </c>
      <c r="S336" t="s">
        <v>96</v>
      </c>
      <c r="T336">
        <v>10</v>
      </c>
      <c r="U336">
        <v>3</v>
      </c>
    </row>
    <row r="337" spans="1:21" x14ac:dyDescent="0.35">
      <c r="A337" t="s">
        <v>96</v>
      </c>
      <c r="B337">
        <v>15</v>
      </c>
      <c r="C337">
        <f>COUNTIF($A$4:A337,A337)</f>
        <v>4</v>
      </c>
      <c r="S337" t="s">
        <v>96</v>
      </c>
      <c r="T337">
        <v>15</v>
      </c>
      <c r="U337">
        <v>4</v>
      </c>
    </row>
    <row r="338" spans="1:21" x14ac:dyDescent="0.35">
      <c r="A338" t="s">
        <v>96</v>
      </c>
      <c r="B338">
        <v>20</v>
      </c>
      <c r="C338">
        <f>COUNTIF($A$4:A338,A338)</f>
        <v>5</v>
      </c>
      <c r="S338" t="s">
        <v>96</v>
      </c>
      <c r="T338">
        <v>20</v>
      </c>
      <c r="U338">
        <v>5</v>
      </c>
    </row>
    <row r="339" spans="1:21" x14ac:dyDescent="0.35">
      <c r="A339" t="s">
        <v>96</v>
      </c>
      <c r="B339">
        <v>25</v>
      </c>
      <c r="C339">
        <f>COUNTIF($A$4:A339,A339)</f>
        <v>6</v>
      </c>
      <c r="S339" t="s">
        <v>96</v>
      </c>
      <c r="T339">
        <v>25</v>
      </c>
      <c r="U339">
        <v>6</v>
      </c>
    </row>
    <row r="340" spans="1:21" x14ac:dyDescent="0.35">
      <c r="A340" t="s">
        <v>96</v>
      </c>
      <c r="B340">
        <v>30</v>
      </c>
      <c r="C340">
        <f>COUNTIF($A$4:A340,A340)</f>
        <v>7</v>
      </c>
      <c r="S340" t="s">
        <v>96</v>
      </c>
      <c r="T340">
        <v>30</v>
      </c>
      <c r="U340">
        <v>7</v>
      </c>
    </row>
    <row r="341" spans="1:21" x14ac:dyDescent="0.35">
      <c r="A341" t="s">
        <v>96</v>
      </c>
      <c r="B341">
        <v>35</v>
      </c>
      <c r="C341">
        <f>COUNTIF($A$4:A341,A341)</f>
        <v>8</v>
      </c>
      <c r="S341" t="s">
        <v>96</v>
      </c>
      <c r="T341">
        <v>35</v>
      </c>
      <c r="U341">
        <v>8</v>
      </c>
    </row>
    <row r="342" spans="1:21" x14ac:dyDescent="0.35">
      <c r="A342" t="s">
        <v>96</v>
      </c>
      <c r="B342">
        <v>40</v>
      </c>
      <c r="C342">
        <f>COUNTIF($A$4:A342,A342)</f>
        <v>9</v>
      </c>
      <c r="S342" t="s">
        <v>96</v>
      </c>
      <c r="T342">
        <v>40</v>
      </c>
      <c r="U342">
        <v>9</v>
      </c>
    </row>
    <row r="343" spans="1:21" x14ac:dyDescent="0.35">
      <c r="A343" t="s">
        <v>96</v>
      </c>
      <c r="B343">
        <v>45</v>
      </c>
      <c r="C343">
        <f>COUNTIF($A$4:A343,A343)</f>
        <v>10</v>
      </c>
      <c r="S343" t="s">
        <v>96</v>
      </c>
      <c r="T343">
        <v>45</v>
      </c>
      <c r="U343">
        <v>10</v>
      </c>
    </row>
    <row r="344" spans="1:21" x14ac:dyDescent="0.35">
      <c r="A344" t="s">
        <v>97</v>
      </c>
      <c r="B344">
        <v>0</v>
      </c>
      <c r="C344">
        <f>COUNTIF($A$4:A344,A344)</f>
        <v>1</v>
      </c>
      <c r="S344" t="s">
        <v>97</v>
      </c>
      <c r="T344">
        <v>0</v>
      </c>
      <c r="U344">
        <v>1</v>
      </c>
    </row>
    <row r="345" spans="1:21" x14ac:dyDescent="0.35">
      <c r="A345" t="s">
        <v>97</v>
      </c>
      <c r="B345">
        <v>5</v>
      </c>
      <c r="C345">
        <f>COUNTIF($A$4:A345,A345)</f>
        <v>2</v>
      </c>
      <c r="S345" t="s">
        <v>97</v>
      </c>
      <c r="T345">
        <v>5</v>
      </c>
      <c r="U345">
        <v>2</v>
      </c>
    </row>
    <row r="346" spans="1:21" x14ac:dyDescent="0.35">
      <c r="A346" t="s">
        <v>97</v>
      </c>
      <c r="B346">
        <v>10</v>
      </c>
      <c r="C346">
        <f>COUNTIF($A$4:A346,A346)</f>
        <v>3</v>
      </c>
      <c r="S346" t="s">
        <v>97</v>
      </c>
      <c r="T346">
        <v>10</v>
      </c>
      <c r="U346">
        <v>3</v>
      </c>
    </row>
    <row r="347" spans="1:21" x14ac:dyDescent="0.35">
      <c r="A347" t="s">
        <v>97</v>
      </c>
      <c r="B347">
        <v>15</v>
      </c>
      <c r="C347">
        <f>COUNTIF($A$4:A347,A347)</f>
        <v>4</v>
      </c>
      <c r="S347" t="s">
        <v>97</v>
      </c>
      <c r="T347">
        <v>15</v>
      </c>
      <c r="U347">
        <v>4</v>
      </c>
    </row>
    <row r="348" spans="1:21" x14ac:dyDescent="0.35">
      <c r="A348" t="s">
        <v>97</v>
      </c>
      <c r="B348">
        <v>20</v>
      </c>
      <c r="C348">
        <f>COUNTIF($A$4:A348,A348)</f>
        <v>5</v>
      </c>
      <c r="S348" t="s">
        <v>97</v>
      </c>
      <c r="T348">
        <v>20</v>
      </c>
      <c r="U348">
        <v>5</v>
      </c>
    </row>
    <row r="349" spans="1:21" x14ac:dyDescent="0.35">
      <c r="A349" t="s">
        <v>97</v>
      </c>
      <c r="B349">
        <v>25</v>
      </c>
      <c r="C349">
        <f>COUNTIF($A$4:A349,A349)</f>
        <v>6</v>
      </c>
      <c r="S349" t="s">
        <v>97</v>
      </c>
      <c r="T349">
        <v>25</v>
      </c>
      <c r="U349">
        <v>6</v>
      </c>
    </row>
    <row r="350" spans="1:21" x14ac:dyDescent="0.35">
      <c r="A350" t="s">
        <v>97</v>
      </c>
      <c r="B350">
        <v>30</v>
      </c>
      <c r="C350">
        <f>COUNTIF($A$4:A350,A350)</f>
        <v>7</v>
      </c>
      <c r="S350" t="s">
        <v>97</v>
      </c>
      <c r="T350">
        <v>30</v>
      </c>
      <c r="U350">
        <v>7</v>
      </c>
    </row>
    <row r="351" spans="1:21" x14ac:dyDescent="0.35">
      <c r="A351" t="s">
        <v>97</v>
      </c>
      <c r="B351">
        <v>35</v>
      </c>
      <c r="C351">
        <f>COUNTIF($A$4:A351,A351)</f>
        <v>8</v>
      </c>
      <c r="S351" t="s">
        <v>97</v>
      </c>
      <c r="T351">
        <v>35</v>
      </c>
      <c r="U351">
        <v>8</v>
      </c>
    </row>
    <row r="352" spans="1:21" x14ac:dyDescent="0.35">
      <c r="A352" t="s">
        <v>97</v>
      </c>
      <c r="B352">
        <v>40</v>
      </c>
      <c r="C352">
        <f>COUNTIF($A$4:A352,A352)</f>
        <v>9</v>
      </c>
      <c r="S352" t="s">
        <v>97</v>
      </c>
      <c r="T352">
        <v>40</v>
      </c>
      <c r="U352">
        <v>9</v>
      </c>
    </row>
    <row r="353" spans="1:21" x14ac:dyDescent="0.35">
      <c r="A353" t="s">
        <v>98</v>
      </c>
      <c r="B353">
        <v>0</v>
      </c>
      <c r="C353">
        <f>COUNTIF($A$4:A353,A353)</f>
        <v>1</v>
      </c>
      <c r="S353" t="s">
        <v>98</v>
      </c>
      <c r="T353">
        <v>0</v>
      </c>
      <c r="U353">
        <v>1</v>
      </c>
    </row>
    <row r="354" spans="1:21" x14ac:dyDescent="0.35">
      <c r="A354" t="s">
        <v>98</v>
      </c>
      <c r="B354">
        <v>5</v>
      </c>
      <c r="C354">
        <f>COUNTIF($A$4:A354,A354)</f>
        <v>2</v>
      </c>
      <c r="S354" t="s">
        <v>98</v>
      </c>
      <c r="T354">
        <v>5</v>
      </c>
      <c r="U354">
        <v>2</v>
      </c>
    </row>
    <row r="355" spans="1:21" x14ac:dyDescent="0.35">
      <c r="A355" t="s">
        <v>98</v>
      </c>
      <c r="B355">
        <v>10</v>
      </c>
      <c r="C355">
        <f>COUNTIF($A$4:A355,A355)</f>
        <v>3</v>
      </c>
      <c r="S355" t="s">
        <v>98</v>
      </c>
      <c r="T355">
        <v>10</v>
      </c>
      <c r="U355">
        <v>3</v>
      </c>
    </row>
    <row r="356" spans="1:21" x14ac:dyDescent="0.35">
      <c r="A356" t="s">
        <v>98</v>
      </c>
      <c r="B356">
        <v>15</v>
      </c>
      <c r="C356">
        <f>COUNTIF($A$4:A356,A356)</f>
        <v>4</v>
      </c>
      <c r="S356" t="s">
        <v>98</v>
      </c>
      <c r="T356">
        <v>15</v>
      </c>
      <c r="U356">
        <v>4</v>
      </c>
    </row>
    <row r="357" spans="1:21" x14ac:dyDescent="0.35">
      <c r="A357" t="s">
        <v>98</v>
      </c>
      <c r="B357">
        <v>20</v>
      </c>
      <c r="C357">
        <f>COUNTIF($A$4:A357,A357)</f>
        <v>5</v>
      </c>
      <c r="S357" t="s">
        <v>98</v>
      </c>
      <c r="T357">
        <v>20</v>
      </c>
      <c r="U357">
        <v>5</v>
      </c>
    </row>
    <row r="358" spans="1:21" x14ac:dyDescent="0.35">
      <c r="A358" t="s">
        <v>98</v>
      </c>
      <c r="B358">
        <v>25</v>
      </c>
      <c r="C358">
        <f>COUNTIF($A$4:A358,A358)</f>
        <v>6</v>
      </c>
      <c r="S358" t="s">
        <v>98</v>
      </c>
      <c r="T358">
        <v>25</v>
      </c>
      <c r="U358">
        <v>6</v>
      </c>
    </row>
    <row r="359" spans="1:21" x14ac:dyDescent="0.35">
      <c r="A359" t="s">
        <v>98</v>
      </c>
      <c r="B359">
        <v>30</v>
      </c>
      <c r="C359">
        <f>COUNTIF($A$4:A359,A359)</f>
        <v>7</v>
      </c>
      <c r="S359" t="s">
        <v>98</v>
      </c>
      <c r="T359">
        <v>30</v>
      </c>
      <c r="U359">
        <v>7</v>
      </c>
    </row>
    <row r="360" spans="1:21" x14ac:dyDescent="0.35">
      <c r="A360" t="s">
        <v>98</v>
      </c>
      <c r="B360">
        <v>35</v>
      </c>
      <c r="C360">
        <f>COUNTIF($A$4:A360,A360)</f>
        <v>8</v>
      </c>
      <c r="S360" t="s">
        <v>98</v>
      </c>
      <c r="T360">
        <v>35</v>
      </c>
      <c r="U360">
        <v>8</v>
      </c>
    </row>
    <row r="361" spans="1:21" x14ac:dyDescent="0.35">
      <c r="A361" t="s">
        <v>98</v>
      </c>
      <c r="B361">
        <v>40</v>
      </c>
      <c r="C361">
        <f>COUNTIF($A$4:A361,A361)</f>
        <v>9</v>
      </c>
      <c r="S361" t="s">
        <v>98</v>
      </c>
      <c r="T361">
        <v>40</v>
      </c>
      <c r="U361">
        <v>9</v>
      </c>
    </row>
    <row r="362" spans="1:21" x14ac:dyDescent="0.35">
      <c r="A362" t="s">
        <v>98</v>
      </c>
      <c r="B362">
        <v>45</v>
      </c>
      <c r="C362">
        <f>COUNTIF($A$4:A362,A362)</f>
        <v>10</v>
      </c>
      <c r="S362" t="s">
        <v>98</v>
      </c>
      <c r="T362">
        <v>45</v>
      </c>
      <c r="U362">
        <v>10</v>
      </c>
    </row>
    <row r="363" spans="1:21" x14ac:dyDescent="0.35">
      <c r="A363" t="s">
        <v>99</v>
      </c>
      <c r="B363">
        <v>0</v>
      </c>
      <c r="C363">
        <f>COUNTIF($A$4:A363,A363)</f>
        <v>1</v>
      </c>
      <c r="S363" t="s">
        <v>99</v>
      </c>
      <c r="T363">
        <v>0</v>
      </c>
      <c r="U363">
        <v>1</v>
      </c>
    </row>
    <row r="364" spans="1:21" x14ac:dyDescent="0.35">
      <c r="A364" t="s">
        <v>99</v>
      </c>
      <c r="B364">
        <v>5</v>
      </c>
      <c r="C364">
        <f>COUNTIF($A$4:A364,A364)</f>
        <v>2</v>
      </c>
      <c r="S364" t="s">
        <v>99</v>
      </c>
      <c r="T364">
        <v>5</v>
      </c>
      <c r="U364">
        <v>2</v>
      </c>
    </row>
    <row r="365" spans="1:21" x14ac:dyDescent="0.35">
      <c r="A365" t="s">
        <v>99</v>
      </c>
      <c r="B365">
        <v>10</v>
      </c>
      <c r="C365">
        <f>COUNTIF($A$4:A365,A365)</f>
        <v>3</v>
      </c>
      <c r="S365" t="s">
        <v>99</v>
      </c>
      <c r="T365">
        <v>10</v>
      </c>
      <c r="U365">
        <v>3</v>
      </c>
    </row>
    <row r="366" spans="1:21" x14ac:dyDescent="0.35">
      <c r="A366" t="s">
        <v>99</v>
      </c>
      <c r="B366">
        <v>15</v>
      </c>
      <c r="C366">
        <f>COUNTIF($A$4:A366,A366)</f>
        <v>4</v>
      </c>
      <c r="S366" t="s">
        <v>99</v>
      </c>
      <c r="T366">
        <v>15</v>
      </c>
      <c r="U366">
        <v>4</v>
      </c>
    </row>
    <row r="367" spans="1:21" x14ac:dyDescent="0.35">
      <c r="A367" t="s">
        <v>99</v>
      </c>
      <c r="B367">
        <v>20</v>
      </c>
      <c r="C367">
        <f>COUNTIF($A$4:A367,A367)</f>
        <v>5</v>
      </c>
      <c r="S367" t="s">
        <v>99</v>
      </c>
      <c r="T367">
        <v>20</v>
      </c>
      <c r="U367">
        <v>5</v>
      </c>
    </row>
    <row r="368" spans="1:21" x14ac:dyDescent="0.35">
      <c r="A368" t="s">
        <v>99</v>
      </c>
      <c r="B368">
        <v>25</v>
      </c>
      <c r="C368">
        <f>COUNTIF($A$4:A368,A368)</f>
        <v>6</v>
      </c>
      <c r="S368" t="s">
        <v>99</v>
      </c>
      <c r="T368">
        <v>25</v>
      </c>
      <c r="U368">
        <v>6</v>
      </c>
    </row>
    <row r="369" spans="1:21" x14ac:dyDescent="0.35">
      <c r="A369" t="s">
        <v>99</v>
      </c>
      <c r="B369">
        <v>30</v>
      </c>
      <c r="C369">
        <f>COUNTIF($A$4:A369,A369)</f>
        <v>7</v>
      </c>
      <c r="S369" t="s">
        <v>99</v>
      </c>
      <c r="T369">
        <v>30</v>
      </c>
      <c r="U369">
        <v>7</v>
      </c>
    </row>
    <row r="370" spans="1:21" x14ac:dyDescent="0.35">
      <c r="A370" t="s">
        <v>100</v>
      </c>
      <c r="B370">
        <v>0</v>
      </c>
      <c r="C370">
        <f>COUNTIF($A$4:A370,A370)</f>
        <v>1</v>
      </c>
      <c r="S370" t="s">
        <v>100</v>
      </c>
      <c r="T370">
        <v>0</v>
      </c>
      <c r="U370">
        <v>1</v>
      </c>
    </row>
    <row r="371" spans="1:21" x14ac:dyDescent="0.35">
      <c r="A371" t="s">
        <v>100</v>
      </c>
      <c r="B371">
        <v>5</v>
      </c>
      <c r="C371">
        <f>COUNTIF($A$4:A371,A371)</f>
        <v>2</v>
      </c>
      <c r="S371" t="s">
        <v>100</v>
      </c>
      <c r="T371">
        <v>5</v>
      </c>
      <c r="U371">
        <v>2</v>
      </c>
    </row>
    <row r="372" spans="1:21" x14ac:dyDescent="0.35">
      <c r="A372" t="s">
        <v>100</v>
      </c>
      <c r="B372">
        <v>10</v>
      </c>
      <c r="C372">
        <f>COUNTIF($A$4:A372,A372)</f>
        <v>3</v>
      </c>
      <c r="S372" t="s">
        <v>100</v>
      </c>
      <c r="T372">
        <v>10</v>
      </c>
      <c r="U372">
        <v>3</v>
      </c>
    </row>
    <row r="373" spans="1:21" x14ac:dyDescent="0.35">
      <c r="A373" t="s">
        <v>100</v>
      </c>
      <c r="B373">
        <v>15</v>
      </c>
      <c r="C373">
        <f>COUNTIF($A$4:A373,A373)</f>
        <v>4</v>
      </c>
      <c r="S373" t="s">
        <v>100</v>
      </c>
      <c r="T373">
        <v>15</v>
      </c>
      <c r="U373">
        <v>4</v>
      </c>
    </row>
    <row r="374" spans="1:21" x14ac:dyDescent="0.35">
      <c r="A374" t="s">
        <v>100</v>
      </c>
      <c r="B374">
        <v>20</v>
      </c>
      <c r="C374">
        <f>COUNTIF($A$4:A374,A374)</f>
        <v>5</v>
      </c>
      <c r="S374" t="s">
        <v>100</v>
      </c>
      <c r="T374">
        <v>20</v>
      </c>
      <c r="U374">
        <v>5</v>
      </c>
    </row>
    <row r="375" spans="1:21" x14ac:dyDescent="0.35">
      <c r="A375" t="s">
        <v>100</v>
      </c>
      <c r="B375">
        <v>25</v>
      </c>
      <c r="C375">
        <f>COUNTIF($A$4:A375,A375)</f>
        <v>6</v>
      </c>
      <c r="S375" t="s">
        <v>100</v>
      </c>
      <c r="T375">
        <v>25</v>
      </c>
      <c r="U375">
        <v>6</v>
      </c>
    </row>
    <row r="376" spans="1:21" x14ac:dyDescent="0.35">
      <c r="A376" t="s">
        <v>100</v>
      </c>
      <c r="B376">
        <v>30</v>
      </c>
      <c r="C376">
        <f>COUNTIF($A$4:A376,A376)</f>
        <v>7</v>
      </c>
      <c r="S376" t="s">
        <v>100</v>
      </c>
      <c r="T376">
        <v>30</v>
      </c>
      <c r="U376">
        <v>7</v>
      </c>
    </row>
    <row r="377" spans="1:21" x14ac:dyDescent="0.35">
      <c r="A377" t="s">
        <v>100</v>
      </c>
      <c r="B377">
        <v>35</v>
      </c>
      <c r="C377">
        <f>COUNTIF($A$4:A377,A377)</f>
        <v>8</v>
      </c>
      <c r="S377" t="s">
        <v>100</v>
      </c>
      <c r="T377">
        <v>35</v>
      </c>
      <c r="U377">
        <v>8</v>
      </c>
    </row>
    <row r="378" spans="1:21" x14ac:dyDescent="0.35">
      <c r="A378" t="s">
        <v>100</v>
      </c>
      <c r="B378">
        <v>40</v>
      </c>
      <c r="C378">
        <f>COUNTIF($A$4:A378,A378)</f>
        <v>9</v>
      </c>
      <c r="S378" t="s">
        <v>100</v>
      </c>
      <c r="T378">
        <v>40</v>
      </c>
      <c r="U378">
        <v>9</v>
      </c>
    </row>
    <row r="379" spans="1:21" x14ac:dyDescent="0.35">
      <c r="A379" t="s">
        <v>101</v>
      </c>
      <c r="B379">
        <v>0</v>
      </c>
      <c r="C379">
        <f>COUNTIF($A$4:A379,A379)</f>
        <v>1</v>
      </c>
      <c r="S379" t="s">
        <v>101</v>
      </c>
      <c r="T379">
        <v>0</v>
      </c>
      <c r="U379">
        <v>1</v>
      </c>
    </row>
    <row r="380" spans="1:21" x14ac:dyDescent="0.35">
      <c r="A380" t="s">
        <v>102</v>
      </c>
      <c r="B380">
        <v>0</v>
      </c>
      <c r="C380">
        <f>COUNTIF($A$4:A380,A380)</f>
        <v>1</v>
      </c>
      <c r="S380" t="s">
        <v>102</v>
      </c>
      <c r="T380">
        <v>0</v>
      </c>
      <c r="U380">
        <v>1</v>
      </c>
    </row>
    <row r="381" spans="1:21" x14ac:dyDescent="0.35">
      <c r="A381" t="s">
        <v>102</v>
      </c>
      <c r="B381">
        <v>5</v>
      </c>
      <c r="C381">
        <f>COUNTIF($A$4:A381,A381)</f>
        <v>2</v>
      </c>
      <c r="S381" t="s">
        <v>102</v>
      </c>
      <c r="T381">
        <v>5</v>
      </c>
      <c r="U381">
        <v>2</v>
      </c>
    </row>
    <row r="382" spans="1:21" x14ac:dyDescent="0.35">
      <c r="A382" t="s">
        <v>102</v>
      </c>
      <c r="B382">
        <v>10</v>
      </c>
      <c r="C382">
        <f>COUNTIF($A$4:A382,A382)</f>
        <v>3</v>
      </c>
      <c r="S382" t="s">
        <v>102</v>
      </c>
      <c r="T382">
        <v>10</v>
      </c>
      <c r="U382">
        <v>3</v>
      </c>
    </row>
    <row r="383" spans="1:21" x14ac:dyDescent="0.35">
      <c r="A383" t="s">
        <v>36</v>
      </c>
      <c r="B383">
        <v>0</v>
      </c>
      <c r="C383">
        <f>COUNTIF($A$4:A383,A383)</f>
        <v>1</v>
      </c>
      <c r="S383" t="s">
        <v>36</v>
      </c>
      <c r="T383">
        <v>0</v>
      </c>
      <c r="U383">
        <v>1</v>
      </c>
    </row>
    <row r="384" spans="1:21" x14ac:dyDescent="0.35">
      <c r="A384" t="s">
        <v>36</v>
      </c>
      <c r="B384">
        <v>5</v>
      </c>
      <c r="C384">
        <f>COUNTIF($A$4:A384,A384)</f>
        <v>2</v>
      </c>
      <c r="S384" t="s">
        <v>36</v>
      </c>
      <c r="T384">
        <v>5</v>
      </c>
      <c r="U384">
        <v>2</v>
      </c>
    </row>
    <row r="385" spans="1:21" x14ac:dyDescent="0.35">
      <c r="A385" t="s">
        <v>36</v>
      </c>
      <c r="B385">
        <v>10</v>
      </c>
      <c r="C385">
        <f>COUNTIF($A$4:A385,A385)</f>
        <v>3</v>
      </c>
      <c r="S385" t="s">
        <v>36</v>
      </c>
      <c r="T385">
        <v>10</v>
      </c>
      <c r="U385">
        <v>3</v>
      </c>
    </row>
    <row r="386" spans="1:21" x14ac:dyDescent="0.35">
      <c r="A386" t="s">
        <v>36</v>
      </c>
      <c r="B386">
        <v>15</v>
      </c>
      <c r="C386">
        <f>COUNTIF($A$4:A386,A386)</f>
        <v>4</v>
      </c>
      <c r="S386" t="s">
        <v>36</v>
      </c>
      <c r="T386">
        <v>15</v>
      </c>
      <c r="U386">
        <v>4</v>
      </c>
    </row>
    <row r="387" spans="1:21" x14ac:dyDescent="0.35">
      <c r="A387" t="s">
        <v>36</v>
      </c>
      <c r="B387">
        <v>20</v>
      </c>
      <c r="C387">
        <f>COUNTIF($A$4:A387,A387)</f>
        <v>5</v>
      </c>
      <c r="S387" t="s">
        <v>36</v>
      </c>
      <c r="T387">
        <v>20</v>
      </c>
      <c r="U387">
        <v>5</v>
      </c>
    </row>
    <row r="388" spans="1:21" x14ac:dyDescent="0.35">
      <c r="A388" t="s">
        <v>36</v>
      </c>
      <c r="B388">
        <v>25</v>
      </c>
      <c r="C388">
        <f>COUNTIF($A$4:A388,A388)</f>
        <v>6</v>
      </c>
      <c r="S388" t="s">
        <v>36</v>
      </c>
      <c r="T388">
        <v>25</v>
      </c>
      <c r="U388">
        <v>6</v>
      </c>
    </row>
    <row r="389" spans="1:21" x14ac:dyDescent="0.35">
      <c r="A389" t="s">
        <v>36</v>
      </c>
      <c r="B389">
        <v>30</v>
      </c>
      <c r="C389">
        <f>COUNTIF($A$4:A389,A389)</f>
        <v>7</v>
      </c>
      <c r="S389" t="s">
        <v>36</v>
      </c>
      <c r="T389">
        <v>30</v>
      </c>
      <c r="U389">
        <v>7</v>
      </c>
    </row>
    <row r="390" spans="1:21" x14ac:dyDescent="0.35">
      <c r="A390" t="s">
        <v>36</v>
      </c>
      <c r="B390">
        <v>35</v>
      </c>
      <c r="C390">
        <f>COUNTIF($A$4:A390,A390)</f>
        <v>8</v>
      </c>
      <c r="S390" t="s">
        <v>36</v>
      </c>
      <c r="T390">
        <v>35</v>
      </c>
      <c r="U390">
        <v>8</v>
      </c>
    </row>
    <row r="391" spans="1:21" x14ac:dyDescent="0.35">
      <c r="A391" t="s">
        <v>36</v>
      </c>
      <c r="B391">
        <v>40</v>
      </c>
      <c r="C391">
        <f>COUNTIF($A$4:A391,A391)</f>
        <v>9</v>
      </c>
      <c r="S391" t="s">
        <v>36</v>
      </c>
      <c r="T391">
        <v>40</v>
      </c>
      <c r="U391">
        <v>9</v>
      </c>
    </row>
    <row r="392" spans="1:21" x14ac:dyDescent="0.35">
      <c r="A392" t="s">
        <v>36</v>
      </c>
      <c r="B392">
        <v>45</v>
      </c>
      <c r="C392">
        <f>COUNTIF($A$4:A392,A392)</f>
        <v>10</v>
      </c>
      <c r="S392" t="s">
        <v>36</v>
      </c>
      <c r="T392">
        <v>45</v>
      </c>
      <c r="U392">
        <v>10</v>
      </c>
    </row>
    <row r="393" spans="1:21" x14ac:dyDescent="0.35">
      <c r="A393" t="s">
        <v>103</v>
      </c>
      <c r="B393">
        <v>0</v>
      </c>
      <c r="C393">
        <f>COUNTIF($A$4:A393,A393)</f>
        <v>1</v>
      </c>
      <c r="S393" t="s">
        <v>103</v>
      </c>
      <c r="T393">
        <v>0</v>
      </c>
      <c r="U393">
        <v>1</v>
      </c>
    </row>
    <row r="394" spans="1:21" x14ac:dyDescent="0.35">
      <c r="A394" t="s">
        <v>103</v>
      </c>
      <c r="B394">
        <v>5</v>
      </c>
      <c r="C394">
        <f>COUNTIF($A$4:A394,A394)</f>
        <v>2</v>
      </c>
      <c r="S394" t="s">
        <v>103</v>
      </c>
      <c r="T394">
        <v>5</v>
      </c>
      <c r="U394">
        <v>2</v>
      </c>
    </row>
    <row r="395" spans="1:21" x14ac:dyDescent="0.35">
      <c r="A395" t="s">
        <v>103</v>
      </c>
      <c r="B395">
        <v>10</v>
      </c>
      <c r="C395">
        <f>COUNTIF($A$4:A395,A395)</f>
        <v>3</v>
      </c>
      <c r="S395" t="s">
        <v>103</v>
      </c>
      <c r="T395">
        <v>10</v>
      </c>
      <c r="U395">
        <v>3</v>
      </c>
    </row>
    <row r="396" spans="1:21" x14ac:dyDescent="0.35">
      <c r="A396" t="s">
        <v>103</v>
      </c>
      <c r="B396">
        <v>15</v>
      </c>
      <c r="C396">
        <f>COUNTIF($A$4:A396,A396)</f>
        <v>4</v>
      </c>
      <c r="S396" t="s">
        <v>103</v>
      </c>
      <c r="T396">
        <v>15</v>
      </c>
      <c r="U396">
        <v>4</v>
      </c>
    </row>
    <row r="397" spans="1:21" x14ac:dyDescent="0.35">
      <c r="A397" t="s">
        <v>103</v>
      </c>
      <c r="B397">
        <v>20</v>
      </c>
      <c r="C397">
        <f>COUNTIF($A$4:A397,A397)</f>
        <v>5</v>
      </c>
      <c r="S397" t="s">
        <v>103</v>
      </c>
      <c r="T397">
        <v>20</v>
      </c>
      <c r="U397">
        <v>5</v>
      </c>
    </row>
    <row r="398" spans="1:21" x14ac:dyDescent="0.35">
      <c r="A398" t="s">
        <v>103</v>
      </c>
      <c r="B398">
        <v>25</v>
      </c>
      <c r="C398">
        <f>COUNTIF($A$4:A398,A398)</f>
        <v>6</v>
      </c>
      <c r="S398" t="s">
        <v>103</v>
      </c>
      <c r="T398">
        <v>25</v>
      </c>
      <c r="U398">
        <v>6</v>
      </c>
    </row>
    <row r="399" spans="1:21" x14ac:dyDescent="0.35">
      <c r="A399" t="s">
        <v>103</v>
      </c>
      <c r="B399">
        <v>30</v>
      </c>
      <c r="C399">
        <f>COUNTIF($A$4:A399,A399)</f>
        <v>7</v>
      </c>
      <c r="S399" t="s">
        <v>103</v>
      </c>
      <c r="T399">
        <v>30</v>
      </c>
      <c r="U399">
        <v>7</v>
      </c>
    </row>
    <row r="400" spans="1:21" x14ac:dyDescent="0.35">
      <c r="A400" t="s">
        <v>103</v>
      </c>
      <c r="B400">
        <v>35</v>
      </c>
      <c r="C400">
        <f>COUNTIF($A$4:A400,A400)</f>
        <v>8</v>
      </c>
      <c r="S400" t="s">
        <v>103</v>
      </c>
      <c r="T400">
        <v>35</v>
      </c>
      <c r="U400">
        <v>8</v>
      </c>
    </row>
    <row r="401" spans="1:21" x14ac:dyDescent="0.35">
      <c r="A401" t="s">
        <v>103</v>
      </c>
      <c r="B401">
        <v>40</v>
      </c>
      <c r="C401">
        <f>COUNTIF($A$4:A401,A401)</f>
        <v>9</v>
      </c>
      <c r="S401" t="s">
        <v>103</v>
      </c>
      <c r="T401">
        <v>40</v>
      </c>
      <c r="U401">
        <v>9</v>
      </c>
    </row>
    <row r="402" spans="1:21" x14ac:dyDescent="0.35">
      <c r="A402" t="s">
        <v>104</v>
      </c>
      <c r="B402">
        <v>0</v>
      </c>
      <c r="C402">
        <f>COUNTIF($A$4:A402,A402)</f>
        <v>1</v>
      </c>
      <c r="S402" t="s">
        <v>104</v>
      </c>
      <c r="T402">
        <v>0</v>
      </c>
      <c r="U402">
        <v>1</v>
      </c>
    </row>
    <row r="403" spans="1:21" x14ac:dyDescent="0.35">
      <c r="A403" t="s">
        <v>104</v>
      </c>
      <c r="B403">
        <v>5</v>
      </c>
      <c r="C403">
        <f>COUNTIF($A$4:A403,A403)</f>
        <v>2</v>
      </c>
      <c r="S403" t="s">
        <v>104</v>
      </c>
      <c r="T403">
        <v>5</v>
      </c>
      <c r="U403">
        <v>2</v>
      </c>
    </row>
    <row r="404" spans="1:21" x14ac:dyDescent="0.35">
      <c r="A404" t="s">
        <v>104</v>
      </c>
      <c r="B404">
        <v>10</v>
      </c>
      <c r="C404">
        <f>COUNTIF($A$4:A404,A404)</f>
        <v>3</v>
      </c>
      <c r="S404" t="s">
        <v>104</v>
      </c>
      <c r="T404">
        <v>10</v>
      </c>
      <c r="U404">
        <v>3</v>
      </c>
    </row>
    <row r="405" spans="1:21" x14ac:dyDescent="0.35">
      <c r="A405" t="s">
        <v>104</v>
      </c>
      <c r="B405">
        <v>15</v>
      </c>
      <c r="C405">
        <f>COUNTIF($A$4:A405,A405)</f>
        <v>4</v>
      </c>
      <c r="S405" t="s">
        <v>104</v>
      </c>
      <c r="T405">
        <v>15</v>
      </c>
      <c r="U405">
        <v>4</v>
      </c>
    </row>
    <row r="406" spans="1:21" x14ac:dyDescent="0.35">
      <c r="A406" t="s">
        <v>104</v>
      </c>
      <c r="B406">
        <v>20</v>
      </c>
      <c r="C406">
        <f>COUNTIF($A$4:A406,A406)</f>
        <v>5</v>
      </c>
      <c r="S406" t="s">
        <v>104</v>
      </c>
      <c r="T406">
        <v>20</v>
      </c>
      <c r="U406">
        <v>5</v>
      </c>
    </row>
    <row r="407" spans="1:21" x14ac:dyDescent="0.35">
      <c r="A407" t="s">
        <v>104</v>
      </c>
      <c r="B407">
        <v>25</v>
      </c>
      <c r="C407">
        <f>COUNTIF($A$4:A407,A407)</f>
        <v>6</v>
      </c>
      <c r="S407" t="s">
        <v>104</v>
      </c>
      <c r="T407">
        <v>25</v>
      </c>
      <c r="U407">
        <v>6</v>
      </c>
    </row>
    <row r="408" spans="1:21" x14ac:dyDescent="0.35">
      <c r="A408" t="s">
        <v>104</v>
      </c>
      <c r="B408">
        <v>30</v>
      </c>
      <c r="C408">
        <f>COUNTIF($A$4:A408,A408)</f>
        <v>7</v>
      </c>
      <c r="S408" t="s">
        <v>104</v>
      </c>
      <c r="T408">
        <v>30</v>
      </c>
      <c r="U408">
        <v>7</v>
      </c>
    </row>
    <row r="409" spans="1:21" x14ac:dyDescent="0.35">
      <c r="A409" t="s">
        <v>104</v>
      </c>
      <c r="B409">
        <v>35</v>
      </c>
      <c r="C409">
        <f>COUNTIF($A$4:A409,A409)</f>
        <v>8</v>
      </c>
      <c r="S409" t="s">
        <v>104</v>
      </c>
      <c r="T409">
        <v>35</v>
      </c>
      <c r="U409">
        <v>8</v>
      </c>
    </row>
    <row r="410" spans="1:21" x14ac:dyDescent="0.35">
      <c r="A410" t="s">
        <v>104</v>
      </c>
      <c r="B410">
        <v>40</v>
      </c>
      <c r="C410">
        <f>COUNTIF($A$4:A410,A410)</f>
        <v>9</v>
      </c>
      <c r="S410" t="s">
        <v>104</v>
      </c>
      <c r="T410">
        <v>40</v>
      </c>
      <c r="U410">
        <v>9</v>
      </c>
    </row>
    <row r="411" spans="1:21" x14ac:dyDescent="0.35">
      <c r="A411" t="s">
        <v>104</v>
      </c>
      <c r="B411">
        <v>45</v>
      </c>
      <c r="C411">
        <f>COUNTIF($A$4:A411,A411)</f>
        <v>10</v>
      </c>
      <c r="S411" t="s">
        <v>104</v>
      </c>
      <c r="T411">
        <v>45</v>
      </c>
      <c r="U411">
        <v>10</v>
      </c>
    </row>
    <row r="412" spans="1:21" x14ac:dyDescent="0.35">
      <c r="A412" t="s">
        <v>105</v>
      </c>
      <c r="B412">
        <v>0</v>
      </c>
      <c r="C412">
        <f>COUNTIF($A$4:A412,A412)</f>
        <v>1</v>
      </c>
      <c r="S412" t="s">
        <v>105</v>
      </c>
      <c r="T412">
        <v>0</v>
      </c>
      <c r="U412">
        <v>1</v>
      </c>
    </row>
    <row r="413" spans="1:21" x14ac:dyDescent="0.35">
      <c r="A413" t="s">
        <v>105</v>
      </c>
      <c r="B413">
        <v>5</v>
      </c>
      <c r="C413">
        <f>COUNTIF($A$4:A413,A413)</f>
        <v>2</v>
      </c>
      <c r="S413" t="s">
        <v>105</v>
      </c>
      <c r="T413">
        <v>5</v>
      </c>
      <c r="U413">
        <v>2</v>
      </c>
    </row>
    <row r="414" spans="1:21" x14ac:dyDescent="0.35">
      <c r="A414" t="s">
        <v>105</v>
      </c>
      <c r="B414">
        <v>10</v>
      </c>
      <c r="C414">
        <f>COUNTIF($A$4:A414,A414)</f>
        <v>3</v>
      </c>
      <c r="S414" t="s">
        <v>105</v>
      </c>
      <c r="T414">
        <v>10</v>
      </c>
      <c r="U414">
        <v>3</v>
      </c>
    </row>
    <row r="415" spans="1:21" x14ac:dyDescent="0.35">
      <c r="A415" t="s">
        <v>105</v>
      </c>
      <c r="B415">
        <v>15</v>
      </c>
      <c r="C415">
        <f>COUNTIF($A$4:A415,A415)</f>
        <v>4</v>
      </c>
      <c r="S415" t="s">
        <v>105</v>
      </c>
      <c r="T415">
        <v>15</v>
      </c>
      <c r="U415">
        <v>4</v>
      </c>
    </row>
    <row r="416" spans="1:21" x14ac:dyDescent="0.35">
      <c r="A416" t="s">
        <v>105</v>
      </c>
      <c r="B416">
        <v>20</v>
      </c>
      <c r="C416">
        <f>COUNTIF($A$4:A416,A416)</f>
        <v>5</v>
      </c>
      <c r="S416" t="s">
        <v>105</v>
      </c>
      <c r="T416">
        <v>20</v>
      </c>
      <c r="U416">
        <v>5</v>
      </c>
    </row>
    <row r="417" spans="1:21" x14ac:dyDescent="0.35">
      <c r="A417" t="s">
        <v>105</v>
      </c>
      <c r="B417">
        <v>25</v>
      </c>
      <c r="C417">
        <f>COUNTIF($A$4:A417,A417)</f>
        <v>6</v>
      </c>
      <c r="S417" t="s">
        <v>105</v>
      </c>
      <c r="T417">
        <v>25</v>
      </c>
      <c r="U417">
        <v>6</v>
      </c>
    </row>
    <row r="418" spans="1:21" x14ac:dyDescent="0.35">
      <c r="A418" t="s">
        <v>105</v>
      </c>
      <c r="B418">
        <v>30</v>
      </c>
      <c r="C418">
        <f>COUNTIF($A$4:A418,A418)</f>
        <v>7</v>
      </c>
      <c r="S418" t="s">
        <v>105</v>
      </c>
      <c r="T418">
        <v>30</v>
      </c>
      <c r="U418">
        <v>7</v>
      </c>
    </row>
    <row r="419" spans="1:21" x14ac:dyDescent="0.35">
      <c r="A419" t="s">
        <v>105</v>
      </c>
      <c r="B419">
        <v>35</v>
      </c>
      <c r="C419">
        <f>COUNTIF($A$4:A419,A419)</f>
        <v>8</v>
      </c>
      <c r="S419" t="s">
        <v>105</v>
      </c>
      <c r="T419">
        <v>35</v>
      </c>
      <c r="U419">
        <v>8</v>
      </c>
    </row>
    <row r="420" spans="1:21" x14ac:dyDescent="0.35">
      <c r="A420" t="s">
        <v>105</v>
      </c>
      <c r="B420">
        <v>40</v>
      </c>
      <c r="C420">
        <f>COUNTIF($A$4:A420,A420)</f>
        <v>9</v>
      </c>
      <c r="S420" t="s">
        <v>105</v>
      </c>
      <c r="T420">
        <v>40</v>
      </c>
      <c r="U420">
        <v>9</v>
      </c>
    </row>
    <row r="421" spans="1:21" x14ac:dyDescent="0.35">
      <c r="A421" t="s">
        <v>105</v>
      </c>
      <c r="B421">
        <v>45</v>
      </c>
      <c r="C421">
        <f>COUNTIF($A$4:A421,A421)</f>
        <v>10</v>
      </c>
      <c r="S421" t="s">
        <v>105</v>
      </c>
      <c r="T421">
        <v>45</v>
      </c>
      <c r="U421">
        <v>10</v>
      </c>
    </row>
    <row r="422" spans="1:21" x14ac:dyDescent="0.35">
      <c r="A422" t="s">
        <v>106</v>
      </c>
      <c r="B422">
        <v>0</v>
      </c>
      <c r="C422">
        <f>COUNTIF($A$4:A422,A422)</f>
        <v>1</v>
      </c>
      <c r="S422" t="s">
        <v>106</v>
      </c>
      <c r="T422">
        <v>0</v>
      </c>
      <c r="U422">
        <v>1</v>
      </c>
    </row>
    <row r="423" spans="1:21" x14ac:dyDescent="0.35">
      <c r="A423" t="s">
        <v>106</v>
      </c>
      <c r="B423">
        <v>5</v>
      </c>
      <c r="C423">
        <f>COUNTIF($A$4:A423,A423)</f>
        <v>2</v>
      </c>
      <c r="S423" t="s">
        <v>106</v>
      </c>
      <c r="T423">
        <v>5</v>
      </c>
      <c r="U423">
        <v>2</v>
      </c>
    </row>
    <row r="424" spans="1:21" x14ac:dyDescent="0.35">
      <c r="A424" t="s">
        <v>106</v>
      </c>
      <c r="B424">
        <v>10</v>
      </c>
      <c r="C424">
        <f>COUNTIF($A$4:A424,A424)</f>
        <v>3</v>
      </c>
      <c r="S424" t="s">
        <v>106</v>
      </c>
      <c r="T424">
        <v>10</v>
      </c>
      <c r="U424">
        <v>3</v>
      </c>
    </row>
    <row r="425" spans="1:21" x14ac:dyDescent="0.35">
      <c r="A425" t="s">
        <v>106</v>
      </c>
      <c r="B425">
        <v>15</v>
      </c>
      <c r="C425">
        <f>COUNTIF($A$4:A425,A425)</f>
        <v>4</v>
      </c>
      <c r="S425" t="s">
        <v>106</v>
      </c>
      <c r="T425">
        <v>15</v>
      </c>
      <c r="U425">
        <v>4</v>
      </c>
    </row>
    <row r="426" spans="1:21" x14ac:dyDescent="0.35">
      <c r="A426" t="s">
        <v>106</v>
      </c>
      <c r="B426">
        <v>20</v>
      </c>
      <c r="C426">
        <f>COUNTIF($A$4:A426,A426)</f>
        <v>5</v>
      </c>
      <c r="S426" t="s">
        <v>106</v>
      </c>
      <c r="T426">
        <v>20</v>
      </c>
      <c r="U426">
        <v>5</v>
      </c>
    </row>
    <row r="427" spans="1:21" x14ac:dyDescent="0.35">
      <c r="A427" t="s">
        <v>106</v>
      </c>
      <c r="B427">
        <v>25</v>
      </c>
      <c r="C427">
        <f>COUNTIF($A$4:A427,A427)</f>
        <v>6</v>
      </c>
      <c r="S427" t="s">
        <v>106</v>
      </c>
      <c r="T427">
        <v>25</v>
      </c>
      <c r="U427">
        <v>6</v>
      </c>
    </row>
    <row r="428" spans="1:21" x14ac:dyDescent="0.35">
      <c r="A428" t="s">
        <v>107</v>
      </c>
      <c r="B428">
        <v>0</v>
      </c>
      <c r="C428">
        <f>COUNTIF($A$4:A428,A428)</f>
        <v>1</v>
      </c>
      <c r="S428" t="s">
        <v>107</v>
      </c>
      <c r="T428">
        <v>0</v>
      </c>
      <c r="U428">
        <v>1</v>
      </c>
    </row>
    <row r="429" spans="1:21" x14ac:dyDescent="0.35">
      <c r="A429" t="s">
        <v>107</v>
      </c>
      <c r="B429">
        <v>5</v>
      </c>
      <c r="C429">
        <f>COUNTIF($A$4:A429,A429)</f>
        <v>2</v>
      </c>
      <c r="S429" t="s">
        <v>107</v>
      </c>
      <c r="T429">
        <v>5</v>
      </c>
      <c r="U429">
        <v>2</v>
      </c>
    </row>
    <row r="430" spans="1:21" x14ac:dyDescent="0.35">
      <c r="A430" t="s">
        <v>107</v>
      </c>
      <c r="B430">
        <v>10</v>
      </c>
      <c r="C430">
        <f>COUNTIF($A$4:A430,A430)</f>
        <v>3</v>
      </c>
      <c r="S430" t="s">
        <v>107</v>
      </c>
      <c r="T430">
        <v>10</v>
      </c>
      <c r="U430">
        <v>3</v>
      </c>
    </row>
    <row r="431" spans="1:21" x14ac:dyDescent="0.35">
      <c r="A431" t="s">
        <v>107</v>
      </c>
      <c r="B431">
        <v>15</v>
      </c>
      <c r="C431">
        <f>COUNTIF($A$4:A431,A431)</f>
        <v>4</v>
      </c>
      <c r="S431" t="s">
        <v>107</v>
      </c>
      <c r="T431">
        <v>15</v>
      </c>
      <c r="U431">
        <v>4</v>
      </c>
    </row>
    <row r="432" spans="1:21" x14ac:dyDescent="0.35">
      <c r="A432" t="s">
        <v>107</v>
      </c>
      <c r="B432">
        <v>20</v>
      </c>
      <c r="C432">
        <f>COUNTIF($A$4:A432,A432)</f>
        <v>5</v>
      </c>
      <c r="S432" t="s">
        <v>107</v>
      </c>
      <c r="T432">
        <v>20</v>
      </c>
      <c r="U432">
        <v>5</v>
      </c>
    </row>
    <row r="433" spans="1:21" x14ac:dyDescent="0.35">
      <c r="A433" t="s">
        <v>107</v>
      </c>
      <c r="B433">
        <v>25</v>
      </c>
      <c r="C433">
        <f>COUNTIF($A$4:A433,A433)</f>
        <v>6</v>
      </c>
      <c r="S433" t="s">
        <v>107</v>
      </c>
      <c r="T433">
        <v>25</v>
      </c>
      <c r="U433">
        <v>6</v>
      </c>
    </row>
    <row r="434" spans="1:21" x14ac:dyDescent="0.35">
      <c r="A434" t="s">
        <v>107</v>
      </c>
      <c r="B434">
        <v>30</v>
      </c>
      <c r="C434">
        <f>COUNTIF($A$4:A434,A434)</f>
        <v>7</v>
      </c>
      <c r="S434" t="s">
        <v>107</v>
      </c>
      <c r="T434">
        <v>30</v>
      </c>
      <c r="U434">
        <v>7</v>
      </c>
    </row>
    <row r="435" spans="1:21" x14ac:dyDescent="0.35">
      <c r="A435" t="s">
        <v>107</v>
      </c>
      <c r="B435">
        <v>35</v>
      </c>
      <c r="C435">
        <f>COUNTIF($A$4:A435,A435)</f>
        <v>8</v>
      </c>
      <c r="S435" t="s">
        <v>107</v>
      </c>
      <c r="T435">
        <v>35</v>
      </c>
      <c r="U435">
        <v>8</v>
      </c>
    </row>
    <row r="436" spans="1:21" x14ac:dyDescent="0.35">
      <c r="A436" t="s">
        <v>107</v>
      </c>
      <c r="B436">
        <v>40</v>
      </c>
      <c r="C436">
        <f>COUNTIF($A$4:A436,A436)</f>
        <v>9</v>
      </c>
      <c r="S436" t="s">
        <v>107</v>
      </c>
      <c r="T436">
        <v>40</v>
      </c>
      <c r="U436">
        <v>9</v>
      </c>
    </row>
    <row r="437" spans="1:21" x14ac:dyDescent="0.35">
      <c r="A437" t="s">
        <v>107</v>
      </c>
      <c r="B437">
        <v>45</v>
      </c>
      <c r="C437">
        <f>COUNTIF($A$4:A437,A437)</f>
        <v>10</v>
      </c>
      <c r="S437" t="s">
        <v>107</v>
      </c>
      <c r="T437">
        <v>45</v>
      </c>
      <c r="U437">
        <v>10</v>
      </c>
    </row>
    <row r="438" spans="1:21" x14ac:dyDescent="0.35">
      <c r="A438" t="s">
        <v>108</v>
      </c>
      <c r="B438">
        <v>0</v>
      </c>
      <c r="C438">
        <f>COUNTIF($A$4:A438,A438)</f>
        <v>1</v>
      </c>
      <c r="S438" t="s">
        <v>108</v>
      </c>
      <c r="T438">
        <v>0</v>
      </c>
      <c r="U438">
        <v>1</v>
      </c>
    </row>
    <row r="439" spans="1:21" x14ac:dyDescent="0.35">
      <c r="A439" t="s">
        <v>108</v>
      </c>
      <c r="B439">
        <v>5</v>
      </c>
      <c r="C439">
        <f>COUNTIF($A$4:A439,A439)</f>
        <v>2</v>
      </c>
      <c r="S439" t="s">
        <v>108</v>
      </c>
      <c r="T439">
        <v>5</v>
      </c>
      <c r="U439">
        <v>2</v>
      </c>
    </row>
    <row r="440" spans="1:21" x14ac:dyDescent="0.35">
      <c r="A440" t="s">
        <v>108</v>
      </c>
      <c r="B440">
        <v>10</v>
      </c>
      <c r="C440">
        <f>COUNTIF($A$4:A440,A440)</f>
        <v>3</v>
      </c>
      <c r="S440" t="s">
        <v>108</v>
      </c>
      <c r="T440">
        <v>10</v>
      </c>
      <c r="U440">
        <v>3</v>
      </c>
    </row>
    <row r="441" spans="1:21" x14ac:dyDescent="0.35">
      <c r="A441" t="s">
        <v>108</v>
      </c>
      <c r="B441">
        <v>15</v>
      </c>
      <c r="C441">
        <f>COUNTIF($A$4:A441,A441)</f>
        <v>4</v>
      </c>
      <c r="S441" t="s">
        <v>108</v>
      </c>
      <c r="T441">
        <v>15</v>
      </c>
      <c r="U441">
        <v>4</v>
      </c>
    </row>
    <row r="442" spans="1:21" x14ac:dyDescent="0.35">
      <c r="A442" t="s">
        <v>108</v>
      </c>
      <c r="B442">
        <v>20</v>
      </c>
      <c r="C442">
        <f>COUNTIF($A$4:A442,A442)</f>
        <v>5</v>
      </c>
      <c r="S442" t="s">
        <v>108</v>
      </c>
      <c r="T442">
        <v>20</v>
      </c>
      <c r="U442">
        <v>5</v>
      </c>
    </row>
    <row r="443" spans="1:21" x14ac:dyDescent="0.35">
      <c r="A443" t="s">
        <v>108</v>
      </c>
      <c r="B443">
        <v>25</v>
      </c>
      <c r="C443">
        <f>COUNTIF($A$4:A443,A443)</f>
        <v>6</v>
      </c>
      <c r="S443" t="s">
        <v>108</v>
      </c>
      <c r="T443">
        <v>25</v>
      </c>
      <c r="U443">
        <v>6</v>
      </c>
    </row>
    <row r="444" spans="1:21" x14ac:dyDescent="0.35">
      <c r="A444" t="s">
        <v>108</v>
      </c>
      <c r="B444">
        <v>30</v>
      </c>
      <c r="C444">
        <f>COUNTIF($A$4:A444,A444)</f>
        <v>7</v>
      </c>
      <c r="S444" t="s">
        <v>108</v>
      </c>
      <c r="T444">
        <v>30</v>
      </c>
      <c r="U444">
        <v>7</v>
      </c>
    </row>
    <row r="445" spans="1:21" x14ac:dyDescent="0.35">
      <c r="A445" t="s">
        <v>108</v>
      </c>
      <c r="B445">
        <v>35</v>
      </c>
      <c r="C445">
        <f>COUNTIF($A$4:A445,A445)</f>
        <v>8</v>
      </c>
      <c r="S445" t="s">
        <v>108</v>
      </c>
      <c r="T445">
        <v>35</v>
      </c>
      <c r="U445">
        <v>8</v>
      </c>
    </row>
    <row r="446" spans="1:21" x14ac:dyDescent="0.35">
      <c r="A446" t="s">
        <v>108</v>
      </c>
      <c r="B446">
        <v>40</v>
      </c>
      <c r="C446">
        <f>COUNTIF($A$4:A446,A446)</f>
        <v>9</v>
      </c>
      <c r="S446" t="s">
        <v>108</v>
      </c>
      <c r="T446">
        <v>40</v>
      </c>
      <c r="U446">
        <v>9</v>
      </c>
    </row>
    <row r="447" spans="1:21" x14ac:dyDescent="0.35">
      <c r="A447" t="s">
        <v>108</v>
      </c>
      <c r="B447">
        <v>45</v>
      </c>
      <c r="C447">
        <f>COUNTIF($A$4:A447,A447)</f>
        <v>10</v>
      </c>
      <c r="S447" t="s">
        <v>108</v>
      </c>
      <c r="T447">
        <v>45</v>
      </c>
      <c r="U447">
        <v>10</v>
      </c>
    </row>
    <row r="448" spans="1:21" x14ac:dyDescent="0.35">
      <c r="A448" t="s">
        <v>50</v>
      </c>
      <c r="B448">
        <v>0</v>
      </c>
      <c r="C448">
        <f>COUNTIF($A$4:A448,A448)</f>
        <v>1</v>
      </c>
      <c r="S448" t="s">
        <v>50</v>
      </c>
      <c r="T448">
        <v>0</v>
      </c>
      <c r="U448">
        <v>1</v>
      </c>
    </row>
    <row r="449" spans="1:21" x14ac:dyDescent="0.35">
      <c r="A449" t="s">
        <v>50</v>
      </c>
      <c r="B449">
        <v>5</v>
      </c>
      <c r="C449">
        <f>COUNTIF($A$4:A449,A449)</f>
        <v>2</v>
      </c>
      <c r="S449" t="s">
        <v>50</v>
      </c>
      <c r="T449">
        <v>5</v>
      </c>
      <c r="U449">
        <v>2</v>
      </c>
    </row>
    <row r="450" spans="1:21" x14ac:dyDescent="0.35">
      <c r="A450" t="s">
        <v>50</v>
      </c>
      <c r="B450">
        <v>10</v>
      </c>
      <c r="C450">
        <f>COUNTIF($A$4:A450,A450)</f>
        <v>3</v>
      </c>
      <c r="S450" t="s">
        <v>50</v>
      </c>
      <c r="T450">
        <v>10</v>
      </c>
      <c r="U450">
        <v>3</v>
      </c>
    </row>
    <row r="451" spans="1:21" x14ac:dyDescent="0.35">
      <c r="A451" t="s">
        <v>50</v>
      </c>
      <c r="B451">
        <v>15</v>
      </c>
      <c r="C451">
        <f>COUNTIF($A$4:A451,A451)</f>
        <v>4</v>
      </c>
      <c r="S451" t="s">
        <v>50</v>
      </c>
      <c r="T451">
        <v>15</v>
      </c>
      <c r="U451">
        <v>4</v>
      </c>
    </row>
    <row r="452" spans="1:21" x14ac:dyDescent="0.35">
      <c r="A452" t="s">
        <v>50</v>
      </c>
      <c r="B452">
        <v>20</v>
      </c>
      <c r="C452">
        <f>COUNTIF($A$4:A452,A452)</f>
        <v>5</v>
      </c>
      <c r="S452" t="s">
        <v>50</v>
      </c>
      <c r="T452">
        <v>20</v>
      </c>
      <c r="U452">
        <v>5</v>
      </c>
    </row>
    <row r="453" spans="1:21" x14ac:dyDescent="0.35">
      <c r="A453" t="s">
        <v>50</v>
      </c>
      <c r="B453">
        <v>25</v>
      </c>
      <c r="C453">
        <f>COUNTIF($A$4:A453,A453)</f>
        <v>6</v>
      </c>
      <c r="S453" t="s">
        <v>50</v>
      </c>
      <c r="T453">
        <v>25</v>
      </c>
      <c r="U453">
        <v>6</v>
      </c>
    </row>
    <row r="454" spans="1:21" x14ac:dyDescent="0.35">
      <c r="A454" t="s">
        <v>50</v>
      </c>
      <c r="B454">
        <v>30</v>
      </c>
      <c r="C454">
        <f>COUNTIF($A$4:A454,A454)</f>
        <v>7</v>
      </c>
      <c r="S454" t="s">
        <v>50</v>
      </c>
      <c r="T454">
        <v>30</v>
      </c>
      <c r="U454">
        <v>7</v>
      </c>
    </row>
    <row r="455" spans="1:21" x14ac:dyDescent="0.35">
      <c r="A455" t="s">
        <v>50</v>
      </c>
      <c r="B455">
        <v>35</v>
      </c>
      <c r="C455">
        <f>COUNTIF($A$4:A455,A455)</f>
        <v>8</v>
      </c>
      <c r="S455" t="s">
        <v>50</v>
      </c>
      <c r="T455">
        <v>35</v>
      </c>
      <c r="U455">
        <v>8</v>
      </c>
    </row>
    <row r="456" spans="1:21" x14ac:dyDescent="0.35">
      <c r="A456" t="s">
        <v>50</v>
      </c>
      <c r="B456">
        <v>40</v>
      </c>
      <c r="C456">
        <f>COUNTIF($A$4:A456,A456)</f>
        <v>9</v>
      </c>
      <c r="S456" t="s">
        <v>50</v>
      </c>
      <c r="T456">
        <v>40</v>
      </c>
      <c r="U456">
        <v>9</v>
      </c>
    </row>
    <row r="457" spans="1:21" x14ac:dyDescent="0.35">
      <c r="A457" t="s">
        <v>50</v>
      </c>
      <c r="B457">
        <v>45</v>
      </c>
      <c r="C457">
        <f>COUNTIF($A$4:A457,A457)</f>
        <v>10</v>
      </c>
      <c r="S457" t="s">
        <v>50</v>
      </c>
      <c r="T457">
        <v>45</v>
      </c>
      <c r="U457">
        <v>10</v>
      </c>
    </row>
    <row r="458" spans="1:21" x14ac:dyDescent="0.35">
      <c r="A458" t="s">
        <v>109</v>
      </c>
      <c r="B458">
        <v>0</v>
      </c>
      <c r="C458">
        <f>COUNTIF($A$4:A458,A458)</f>
        <v>1</v>
      </c>
      <c r="S458" t="s">
        <v>109</v>
      </c>
      <c r="T458">
        <v>0</v>
      </c>
      <c r="U458">
        <v>1</v>
      </c>
    </row>
    <row r="459" spans="1:21" x14ac:dyDescent="0.35">
      <c r="A459" t="s">
        <v>109</v>
      </c>
      <c r="B459">
        <v>5</v>
      </c>
      <c r="C459">
        <f>COUNTIF($A$4:A459,A459)</f>
        <v>2</v>
      </c>
      <c r="S459" t="s">
        <v>109</v>
      </c>
      <c r="T459">
        <v>5</v>
      </c>
      <c r="U459">
        <v>2</v>
      </c>
    </row>
    <row r="460" spans="1:21" x14ac:dyDescent="0.35">
      <c r="A460" t="s">
        <v>109</v>
      </c>
      <c r="B460">
        <v>10</v>
      </c>
      <c r="C460">
        <f>COUNTIF($A$4:A460,A460)</f>
        <v>3</v>
      </c>
      <c r="S460" t="s">
        <v>109</v>
      </c>
      <c r="T460">
        <v>10</v>
      </c>
      <c r="U460">
        <v>3</v>
      </c>
    </row>
    <row r="461" spans="1:21" x14ac:dyDescent="0.35">
      <c r="A461" t="s">
        <v>109</v>
      </c>
      <c r="B461">
        <v>15</v>
      </c>
      <c r="C461">
        <f>COUNTIF($A$4:A461,A461)</f>
        <v>4</v>
      </c>
      <c r="S461" t="s">
        <v>109</v>
      </c>
      <c r="T461">
        <v>15</v>
      </c>
      <c r="U461">
        <v>4</v>
      </c>
    </row>
    <row r="462" spans="1:21" x14ac:dyDescent="0.35">
      <c r="A462" t="s">
        <v>110</v>
      </c>
      <c r="B462">
        <v>0</v>
      </c>
      <c r="C462">
        <f>COUNTIF($A$4:A462,A462)</f>
        <v>1</v>
      </c>
      <c r="S462" t="s">
        <v>110</v>
      </c>
      <c r="T462">
        <v>0</v>
      </c>
      <c r="U462">
        <v>1</v>
      </c>
    </row>
    <row r="463" spans="1:21" x14ac:dyDescent="0.35">
      <c r="A463" t="s">
        <v>110</v>
      </c>
      <c r="B463">
        <v>5</v>
      </c>
      <c r="C463">
        <f>COUNTIF($A$4:A463,A463)</f>
        <v>2</v>
      </c>
      <c r="S463" t="s">
        <v>110</v>
      </c>
      <c r="T463">
        <v>5</v>
      </c>
      <c r="U463">
        <v>2</v>
      </c>
    </row>
    <row r="464" spans="1:21" x14ac:dyDescent="0.35">
      <c r="A464" t="s">
        <v>110</v>
      </c>
      <c r="B464">
        <v>10</v>
      </c>
      <c r="C464">
        <f>COUNTIF($A$4:A464,A464)</f>
        <v>3</v>
      </c>
      <c r="S464" t="s">
        <v>110</v>
      </c>
      <c r="T464">
        <v>10</v>
      </c>
      <c r="U464">
        <v>3</v>
      </c>
    </row>
    <row r="465" spans="1:21" x14ac:dyDescent="0.35">
      <c r="A465" t="s">
        <v>110</v>
      </c>
      <c r="B465">
        <v>15</v>
      </c>
      <c r="C465">
        <f>COUNTIF($A$4:A465,A465)</f>
        <v>4</v>
      </c>
      <c r="S465" t="s">
        <v>110</v>
      </c>
      <c r="T465">
        <v>15</v>
      </c>
      <c r="U465">
        <v>4</v>
      </c>
    </row>
    <row r="466" spans="1:21" x14ac:dyDescent="0.35">
      <c r="A466" t="s">
        <v>110</v>
      </c>
      <c r="B466">
        <v>20</v>
      </c>
      <c r="C466">
        <f>COUNTIF($A$4:A466,A466)</f>
        <v>5</v>
      </c>
      <c r="S466" t="s">
        <v>110</v>
      </c>
      <c r="T466">
        <v>20</v>
      </c>
      <c r="U466">
        <v>5</v>
      </c>
    </row>
    <row r="467" spans="1:21" x14ac:dyDescent="0.35">
      <c r="A467" t="s">
        <v>110</v>
      </c>
      <c r="B467">
        <v>25</v>
      </c>
      <c r="C467">
        <f>COUNTIF($A$4:A467,A467)</f>
        <v>6</v>
      </c>
      <c r="S467" t="s">
        <v>110</v>
      </c>
      <c r="T467">
        <v>25</v>
      </c>
      <c r="U467">
        <v>6</v>
      </c>
    </row>
    <row r="468" spans="1:21" x14ac:dyDescent="0.35">
      <c r="A468" t="s">
        <v>110</v>
      </c>
      <c r="B468">
        <v>30</v>
      </c>
      <c r="C468">
        <f>COUNTIF($A$4:A468,A468)</f>
        <v>7</v>
      </c>
      <c r="S468" t="s">
        <v>110</v>
      </c>
      <c r="T468">
        <v>30</v>
      </c>
      <c r="U468">
        <v>7</v>
      </c>
    </row>
    <row r="469" spans="1:21" x14ac:dyDescent="0.35">
      <c r="A469" t="s">
        <v>110</v>
      </c>
      <c r="B469">
        <v>35</v>
      </c>
      <c r="C469">
        <f>COUNTIF($A$4:A469,A469)</f>
        <v>8</v>
      </c>
      <c r="S469" t="s">
        <v>110</v>
      </c>
      <c r="T469">
        <v>35</v>
      </c>
      <c r="U469">
        <v>8</v>
      </c>
    </row>
    <row r="470" spans="1:21" x14ac:dyDescent="0.35">
      <c r="A470" t="s">
        <v>111</v>
      </c>
      <c r="B470">
        <v>0</v>
      </c>
      <c r="C470">
        <f>COUNTIF($A$4:A470,A470)</f>
        <v>1</v>
      </c>
      <c r="S470" t="s">
        <v>111</v>
      </c>
      <c r="T470">
        <v>0</v>
      </c>
      <c r="U470">
        <v>1</v>
      </c>
    </row>
    <row r="471" spans="1:21" x14ac:dyDescent="0.35">
      <c r="A471" t="s">
        <v>111</v>
      </c>
      <c r="B471">
        <v>5</v>
      </c>
      <c r="C471">
        <f>COUNTIF($A$4:A471,A471)</f>
        <v>2</v>
      </c>
      <c r="S471" t="s">
        <v>111</v>
      </c>
      <c r="T471">
        <v>5</v>
      </c>
      <c r="U471">
        <v>2</v>
      </c>
    </row>
    <row r="472" spans="1:21" x14ac:dyDescent="0.35">
      <c r="A472" t="s">
        <v>112</v>
      </c>
      <c r="B472">
        <v>0</v>
      </c>
      <c r="C472">
        <f>COUNTIF($A$4:A472,A472)</f>
        <v>1</v>
      </c>
      <c r="S472" t="s">
        <v>112</v>
      </c>
      <c r="T472">
        <v>0</v>
      </c>
      <c r="U472">
        <v>1</v>
      </c>
    </row>
    <row r="473" spans="1:21" x14ac:dyDescent="0.35">
      <c r="A473" t="s">
        <v>112</v>
      </c>
      <c r="B473">
        <v>5</v>
      </c>
      <c r="C473">
        <f>COUNTIF($A$4:A473,A473)</f>
        <v>2</v>
      </c>
      <c r="S473" t="s">
        <v>112</v>
      </c>
      <c r="T473">
        <v>5</v>
      </c>
      <c r="U473">
        <v>2</v>
      </c>
    </row>
    <row r="474" spans="1:21" x14ac:dyDescent="0.35">
      <c r="A474" t="s">
        <v>112</v>
      </c>
      <c r="B474">
        <v>10</v>
      </c>
      <c r="C474">
        <f>COUNTIF($A$4:A474,A474)</f>
        <v>3</v>
      </c>
      <c r="S474" t="s">
        <v>112</v>
      </c>
      <c r="T474">
        <v>10</v>
      </c>
      <c r="U474">
        <v>3</v>
      </c>
    </row>
    <row r="475" spans="1:21" x14ac:dyDescent="0.35">
      <c r="A475" t="s">
        <v>112</v>
      </c>
      <c r="B475">
        <v>15</v>
      </c>
      <c r="C475">
        <f>COUNTIF($A$4:A475,A475)</f>
        <v>4</v>
      </c>
      <c r="S475" t="s">
        <v>112</v>
      </c>
      <c r="T475">
        <v>15</v>
      </c>
      <c r="U475">
        <v>4</v>
      </c>
    </row>
    <row r="476" spans="1:21" x14ac:dyDescent="0.35">
      <c r="A476" t="s">
        <v>112</v>
      </c>
      <c r="B476">
        <v>20</v>
      </c>
      <c r="C476">
        <f>COUNTIF($A$4:A476,A476)</f>
        <v>5</v>
      </c>
      <c r="S476" t="s">
        <v>112</v>
      </c>
      <c r="T476">
        <v>20</v>
      </c>
      <c r="U476">
        <v>5</v>
      </c>
    </row>
    <row r="477" spans="1:21" x14ac:dyDescent="0.35">
      <c r="A477" t="s">
        <v>112</v>
      </c>
      <c r="B477">
        <v>25</v>
      </c>
      <c r="C477">
        <f>COUNTIF($A$4:A477,A477)</f>
        <v>6</v>
      </c>
      <c r="S477" t="s">
        <v>112</v>
      </c>
      <c r="T477">
        <v>25</v>
      </c>
      <c r="U477">
        <v>6</v>
      </c>
    </row>
    <row r="478" spans="1:21" x14ac:dyDescent="0.35">
      <c r="A478" t="s">
        <v>112</v>
      </c>
      <c r="B478">
        <v>30</v>
      </c>
      <c r="C478">
        <f>COUNTIF($A$4:A478,A478)</f>
        <v>7</v>
      </c>
      <c r="S478" t="s">
        <v>112</v>
      </c>
      <c r="T478">
        <v>30</v>
      </c>
      <c r="U478">
        <v>7</v>
      </c>
    </row>
    <row r="479" spans="1:21" x14ac:dyDescent="0.35">
      <c r="A479" t="s">
        <v>112</v>
      </c>
      <c r="B479">
        <v>35</v>
      </c>
      <c r="C479">
        <f>COUNTIF($A$4:A479,A479)</f>
        <v>8</v>
      </c>
      <c r="S479" t="s">
        <v>112</v>
      </c>
      <c r="T479">
        <v>35</v>
      </c>
      <c r="U479">
        <v>8</v>
      </c>
    </row>
    <row r="480" spans="1:21" x14ac:dyDescent="0.35">
      <c r="A480" t="s">
        <v>112</v>
      </c>
      <c r="B480">
        <v>40</v>
      </c>
      <c r="C480">
        <f>COUNTIF($A$4:A480,A480)</f>
        <v>9</v>
      </c>
      <c r="S480" t="s">
        <v>112</v>
      </c>
      <c r="T480">
        <v>40</v>
      </c>
      <c r="U480">
        <v>9</v>
      </c>
    </row>
    <row r="481" spans="1:21" x14ac:dyDescent="0.35">
      <c r="A481" t="s">
        <v>112</v>
      </c>
      <c r="B481">
        <v>45</v>
      </c>
      <c r="C481">
        <f>COUNTIF($A$4:A481,A481)</f>
        <v>10</v>
      </c>
      <c r="S481" t="s">
        <v>112</v>
      </c>
      <c r="T481">
        <v>45</v>
      </c>
      <c r="U481">
        <v>10</v>
      </c>
    </row>
    <row r="482" spans="1:21" x14ac:dyDescent="0.35">
      <c r="A482" t="s">
        <v>113</v>
      </c>
      <c r="B482">
        <v>0</v>
      </c>
      <c r="C482">
        <f>COUNTIF($A$4:A482,A482)</f>
        <v>1</v>
      </c>
      <c r="S482" t="s">
        <v>113</v>
      </c>
      <c r="T482">
        <v>0</v>
      </c>
      <c r="U482">
        <v>1</v>
      </c>
    </row>
    <row r="483" spans="1:21" x14ac:dyDescent="0.35">
      <c r="A483" t="s">
        <v>113</v>
      </c>
      <c r="B483">
        <v>5</v>
      </c>
      <c r="C483">
        <f>COUNTIF($A$4:A483,A483)</f>
        <v>2</v>
      </c>
      <c r="S483" t="s">
        <v>113</v>
      </c>
      <c r="T483">
        <v>5</v>
      </c>
      <c r="U483">
        <v>2</v>
      </c>
    </row>
    <row r="484" spans="1:21" x14ac:dyDescent="0.35">
      <c r="A484" t="s">
        <v>114</v>
      </c>
      <c r="B484">
        <v>0</v>
      </c>
      <c r="C484">
        <f>COUNTIF($A$4:A484,A484)</f>
        <v>1</v>
      </c>
      <c r="S484" t="s">
        <v>114</v>
      </c>
      <c r="T484">
        <v>0</v>
      </c>
      <c r="U484">
        <v>1</v>
      </c>
    </row>
    <row r="485" spans="1:21" x14ac:dyDescent="0.35">
      <c r="A485" t="s">
        <v>114</v>
      </c>
      <c r="B485">
        <v>5</v>
      </c>
      <c r="C485">
        <f>COUNTIF($A$4:A485,A485)</f>
        <v>2</v>
      </c>
      <c r="S485" t="s">
        <v>114</v>
      </c>
      <c r="T485">
        <v>5</v>
      </c>
      <c r="U485">
        <v>2</v>
      </c>
    </row>
    <row r="486" spans="1:21" x14ac:dyDescent="0.35">
      <c r="A486" t="s">
        <v>114</v>
      </c>
      <c r="B486">
        <v>10</v>
      </c>
      <c r="C486">
        <f>COUNTIF($A$4:A486,A486)</f>
        <v>3</v>
      </c>
      <c r="S486" t="s">
        <v>114</v>
      </c>
      <c r="T486">
        <v>10</v>
      </c>
      <c r="U486">
        <v>3</v>
      </c>
    </row>
    <row r="487" spans="1:21" x14ac:dyDescent="0.35">
      <c r="A487" t="s">
        <v>114</v>
      </c>
      <c r="B487">
        <v>15</v>
      </c>
      <c r="C487">
        <f>COUNTIF($A$4:A487,A487)</f>
        <v>4</v>
      </c>
      <c r="S487" t="s">
        <v>114</v>
      </c>
      <c r="T487">
        <v>15</v>
      </c>
      <c r="U487">
        <v>4</v>
      </c>
    </row>
    <row r="488" spans="1:21" x14ac:dyDescent="0.35">
      <c r="A488" t="s">
        <v>115</v>
      </c>
      <c r="B488">
        <v>0</v>
      </c>
      <c r="C488">
        <f>COUNTIF($A$4:A488,A488)</f>
        <v>1</v>
      </c>
      <c r="S488" t="s">
        <v>115</v>
      </c>
      <c r="T488">
        <v>0</v>
      </c>
      <c r="U488">
        <v>1</v>
      </c>
    </row>
    <row r="489" spans="1:21" x14ac:dyDescent="0.35">
      <c r="A489" t="s">
        <v>115</v>
      </c>
      <c r="B489">
        <v>5</v>
      </c>
      <c r="C489">
        <f>COUNTIF($A$4:A489,A489)</f>
        <v>2</v>
      </c>
      <c r="S489" t="s">
        <v>115</v>
      </c>
      <c r="T489">
        <v>5</v>
      </c>
      <c r="U489">
        <v>2</v>
      </c>
    </row>
    <row r="490" spans="1:21" x14ac:dyDescent="0.35">
      <c r="A490" t="s">
        <v>115</v>
      </c>
      <c r="B490">
        <v>10</v>
      </c>
      <c r="C490">
        <f>COUNTIF($A$4:A490,A490)</f>
        <v>3</v>
      </c>
      <c r="S490" t="s">
        <v>115</v>
      </c>
      <c r="T490">
        <v>10</v>
      </c>
      <c r="U490">
        <v>3</v>
      </c>
    </row>
    <row r="491" spans="1:21" x14ac:dyDescent="0.35">
      <c r="A491" t="s">
        <v>115</v>
      </c>
      <c r="B491">
        <v>15</v>
      </c>
      <c r="C491">
        <f>COUNTIF($A$4:A491,A491)</f>
        <v>4</v>
      </c>
      <c r="S491" t="s">
        <v>115</v>
      </c>
      <c r="T491">
        <v>15</v>
      </c>
      <c r="U491">
        <v>4</v>
      </c>
    </row>
    <row r="492" spans="1:21" x14ac:dyDescent="0.35">
      <c r="A492" t="s">
        <v>115</v>
      </c>
      <c r="B492">
        <v>20</v>
      </c>
      <c r="C492">
        <f>COUNTIF($A$4:A492,A492)</f>
        <v>5</v>
      </c>
      <c r="S492" t="s">
        <v>115</v>
      </c>
      <c r="T492">
        <v>20</v>
      </c>
      <c r="U492">
        <v>5</v>
      </c>
    </row>
    <row r="493" spans="1:21" x14ac:dyDescent="0.35">
      <c r="A493" t="s">
        <v>115</v>
      </c>
      <c r="B493">
        <v>25</v>
      </c>
      <c r="C493">
        <f>COUNTIF($A$4:A493,A493)</f>
        <v>6</v>
      </c>
      <c r="S493" t="s">
        <v>115</v>
      </c>
      <c r="T493">
        <v>25</v>
      </c>
      <c r="U493">
        <v>6</v>
      </c>
    </row>
    <row r="494" spans="1:21" x14ac:dyDescent="0.35">
      <c r="A494" t="s">
        <v>115</v>
      </c>
      <c r="B494">
        <v>30</v>
      </c>
      <c r="C494">
        <f>COUNTIF($A$4:A494,A494)</f>
        <v>7</v>
      </c>
      <c r="S494" t="s">
        <v>115</v>
      </c>
      <c r="T494">
        <v>30</v>
      </c>
      <c r="U494">
        <v>7</v>
      </c>
    </row>
    <row r="495" spans="1:21" x14ac:dyDescent="0.35">
      <c r="A495" t="s">
        <v>115</v>
      </c>
      <c r="B495">
        <v>35</v>
      </c>
      <c r="C495">
        <f>COUNTIF($A$4:A495,A495)</f>
        <v>8</v>
      </c>
      <c r="S495" t="s">
        <v>115</v>
      </c>
      <c r="T495">
        <v>35</v>
      </c>
      <c r="U495">
        <v>8</v>
      </c>
    </row>
    <row r="496" spans="1:21" x14ac:dyDescent="0.35">
      <c r="A496" t="s">
        <v>115</v>
      </c>
      <c r="B496">
        <v>40</v>
      </c>
      <c r="C496">
        <f>COUNTIF($A$4:A496,A496)</f>
        <v>9</v>
      </c>
      <c r="S496" t="s">
        <v>115</v>
      </c>
      <c r="T496">
        <v>40</v>
      </c>
      <c r="U496">
        <v>9</v>
      </c>
    </row>
    <row r="497" spans="1:21" x14ac:dyDescent="0.35">
      <c r="A497" t="s">
        <v>115</v>
      </c>
      <c r="B497">
        <v>45</v>
      </c>
      <c r="C497">
        <f>COUNTIF($A$4:A497,A497)</f>
        <v>10</v>
      </c>
      <c r="S497" t="s">
        <v>115</v>
      </c>
      <c r="T497">
        <v>45</v>
      </c>
      <c r="U497">
        <v>10</v>
      </c>
    </row>
    <row r="498" spans="1:21" x14ac:dyDescent="0.35">
      <c r="A498" t="s">
        <v>116</v>
      </c>
      <c r="B498">
        <v>0</v>
      </c>
      <c r="C498">
        <f>COUNTIF($A$4:A498,A498)</f>
        <v>1</v>
      </c>
      <c r="S498" t="s">
        <v>116</v>
      </c>
      <c r="T498">
        <v>0</v>
      </c>
      <c r="U498">
        <v>1</v>
      </c>
    </row>
    <row r="499" spans="1:21" x14ac:dyDescent="0.35">
      <c r="A499" t="s">
        <v>15</v>
      </c>
      <c r="B499">
        <v>0</v>
      </c>
      <c r="C499">
        <f>COUNTIF($A$4:A499,A499)</f>
        <v>1</v>
      </c>
      <c r="S499" t="s">
        <v>15</v>
      </c>
      <c r="T499">
        <v>0</v>
      </c>
      <c r="U499">
        <v>1</v>
      </c>
    </row>
    <row r="500" spans="1:21" x14ac:dyDescent="0.35">
      <c r="A500" t="s">
        <v>15</v>
      </c>
      <c r="B500">
        <v>5</v>
      </c>
      <c r="C500">
        <f>COUNTIF($A$4:A500,A500)</f>
        <v>2</v>
      </c>
      <c r="S500" t="s">
        <v>15</v>
      </c>
      <c r="T500">
        <v>5</v>
      </c>
      <c r="U500">
        <v>2</v>
      </c>
    </row>
    <row r="501" spans="1:21" x14ac:dyDescent="0.35">
      <c r="A501" t="s">
        <v>15</v>
      </c>
      <c r="B501">
        <v>10</v>
      </c>
      <c r="C501">
        <f>COUNTIF($A$4:A501,A501)</f>
        <v>3</v>
      </c>
      <c r="S501" t="s">
        <v>15</v>
      </c>
      <c r="T501">
        <v>10</v>
      </c>
      <c r="U501">
        <v>3</v>
      </c>
    </row>
    <row r="502" spans="1:21" x14ac:dyDescent="0.35">
      <c r="A502" t="s">
        <v>15</v>
      </c>
      <c r="B502">
        <v>15</v>
      </c>
      <c r="C502">
        <f>COUNTIF($A$4:A502,A502)</f>
        <v>4</v>
      </c>
      <c r="S502" t="s">
        <v>15</v>
      </c>
      <c r="T502">
        <v>15</v>
      </c>
      <c r="U502">
        <v>4</v>
      </c>
    </row>
    <row r="503" spans="1:21" x14ac:dyDescent="0.35">
      <c r="A503" t="s">
        <v>15</v>
      </c>
      <c r="B503">
        <v>20</v>
      </c>
      <c r="C503">
        <f>COUNTIF($A$4:A503,A503)</f>
        <v>5</v>
      </c>
      <c r="S503" t="s">
        <v>15</v>
      </c>
      <c r="T503">
        <v>20</v>
      </c>
      <c r="U503">
        <v>5</v>
      </c>
    </row>
    <row r="504" spans="1:21" x14ac:dyDescent="0.35">
      <c r="A504" t="s">
        <v>117</v>
      </c>
      <c r="B504">
        <v>0</v>
      </c>
      <c r="C504">
        <f>COUNTIF($A$4:A504,A504)</f>
        <v>1</v>
      </c>
      <c r="S504" t="s">
        <v>117</v>
      </c>
      <c r="T504">
        <v>0</v>
      </c>
      <c r="U504">
        <v>1</v>
      </c>
    </row>
    <row r="505" spans="1:21" x14ac:dyDescent="0.35">
      <c r="A505" t="s">
        <v>117</v>
      </c>
      <c r="B505">
        <v>5</v>
      </c>
      <c r="C505">
        <f>COUNTIF($A$4:A505,A505)</f>
        <v>2</v>
      </c>
      <c r="S505" t="s">
        <v>117</v>
      </c>
      <c r="T505">
        <v>5</v>
      </c>
      <c r="U505">
        <v>2</v>
      </c>
    </row>
    <row r="506" spans="1:21" x14ac:dyDescent="0.35">
      <c r="A506" t="s">
        <v>117</v>
      </c>
      <c r="B506">
        <v>10</v>
      </c>
      <c r="C506">
        <f>COUNTIF($A$4:A506,A506)</f>
        <v>3</v>
      </c>
      <c r="S506" t="s">
        <v>117</v>
      </c>
      <c r="T506">
        <v>10</v>
      </c>
      <c r="U506">
        <v>3</v>
      </c>
    </row>
    <row r="507" spans="1:21" x14ac:dyDescent="0.35">
      <c r="A507" t="s">
        <v>117</v>
      </c>
      <c r="B507">
        <v>15</v>
      </c>
      <c r="C507">
        <f>COUNTIF($A$4:A507,A507)</f>
        <v>4</v>
      </c>
      <c r="S507" t="s">
        <v>117</v>
      </c>
      <c r="T507">
        <v>15</v>
      </c>
      <c r="U507">
        <v>4</v>
      </c>
    </row>
    <row r="508" spans="1:21" x14ac:dyDescent="0.35">
      <c r="A508" t="s">
        <v>117</v>
      </c>
      <c r="B508">
        <v>20</v>
      </c>
      <c r="C508">
        <f>COUNTIF($A$4:A508,A508)</f>
        <v>5</v>
      </c>
      <c r="S508" t="s">
        <v>117</v>
      </c>
      <c r="T508">
        <v>20</v>
      </c>
      <c r="U508">
        <v>5</v>
      </c>
    </row>
    <row r="509" spans="1:21" x14ac:dyDescent="0.35">
      <c r="A509" t="s">
        <v>118</v>
      </c>
      <c r="B509">
        <v>0</v>
      </c>
      <c r="C509">
        <f>COUNTIF($A$4:A509,A509)</f>
        <v>1</v>
      </c>
      <c r="S509" t="s">
        <v>118</v>
      </c>
      <c r="T509">
        <v>0</v>
      </c>
      <c r="U509">
        <v>1</v>
      </c>
    </row>
    <row r="510" spans="1:21" x14ac:dyDescent="0.35">
      <c r="A510" t="s">
        <v>118</v>
      </c>
      <c r="B510">
        <v>5</v>
      </c>
      <c r="C510">
        <f>COUNTIF($A$4:A510,A510)</f>
        <v>2</v>
      </c>
      <c r="S510" t="s">
        <v>118</v>
      </c>
      <c r="T510">
        <v>5</v>
      </c>
      <c r="U510">
        <v>2</v>
      </c>
    </row>
    <row r="511" spans="1:21" x14ac:dyDescent="0.35">
      <c r="A511" t="s">
        <v>118</v>
      </c>
      <c r="B511">
        <v>10</v>
      </c>
      <c r="C511">
        <f>COUNTIF($A$4:A511,A511)</f>
        <v>3</v>
      </c>
      <c r="S511" t="s">
        <v>118</v>
      </c>
      <c r="T511">
        <v>10</v>
      </c>
      <c r="U511">
        <v>3</v>
      </c>
    </row>
    <row r="512" spans="1:21" x14ac:dyDescent="0.35">
      <c r="A512" t="s">
        <v>118</v>
      </c>
      <c r="B512">
        <v>15</v>
      </c>
      <c r="C512">
        <f>COUNTIF($A$4:A512,A512)</f>
        <v>4</v>
      </c>
      <c r="S512" t="s">
        <v>118</v>
      </c>
      <c r="T512">
        <v>15</v>
      </c>
      <c r="U512">
        <v>4</v>
      </c>
    </row>
    <row r="513" spans="1:21" x14ac:dyDescent="0.35">
      <c r="A513" t="s">
        <v>118</v>
      </c>
      <c r="B513">
        <v>20</v>
      </c>
      <c r="C513">
        <f>COUNTIF($A$4:A513,A513)</f>
        <v>5</v>
      </c>
      <c r="S513" t="s">
        <v>118</v>
      </c>
      <c r="T513">
        <v>20</v>
      </c>
      <c r="U513">
        <v>5</v>
      </c>
    </row>
    <row r="514" spans="1:21" x14ac:dyDescent="0.35">
      <c r="A514" t="s">
        <v>118</v>
      </c>
      <c r="B514">
        <v>25</v>
      </c>
      <c r="C514">
        <f>COUNTIF($A$4:A514,A514)</f>
        <v>6</v>
      </c>
      <c r="S514" t="s">
        <v>118</v>
      </c>
      <c r="T514">
        <v>25</v>
      </c>
      <c r="U514">
        <v>6</v>
      </c>
    </row>
    <row r="515" spans="1:21" x14ac:dyDescent="0.35">
      <c r="A515" t="s">
        <v>118</v>
      </c>
      <c r="B515">
        <v>30</v>
      </c>
      <c r="C515">
        <f>COUNTIF($A$4:A515,A515)</f>
        <v>7</v>
      </c>
      <c r="S515" t="s">
        <v>118</v>
      </c>
      <c r="T515">
        <v>30</v>
      </c>
      <c r="U515">
        <v>7</v>
      </c>
    </row>
    <row r="516" spans="1:21" x14ac:dyDescent="0.35">
      <c r="A516" t="s">
        <v>118</v>
      </c>
      <c r="B516">
        <v>35</v>
      </c>
      <c r="C516">
        <f>COUNTIF($A$4:A516,A516)</f>
        <v>8</v>
      </c>
      <c r="S516" t="s">
        <v>118</v>
      </c>
      <c r="T516">
        <v>35</v>
      </c>
      <c r="U516">
        <v>8</v>
      </c>
    </row>
    <row r="517" spans="1:21" x14ac:dyDescent="0.35">
      <c r="A517" t="s">
        <v>33</v>
      </c>
      <c r="B517">
        <v>0</v>
      </c>
      <c r="C517">
        <f>COUNTIF($A$4:A517,A517)</f>
        <v>1</v>
      </c>
      <c r="S517" t="s">
        <v>33</v>
      </c>
      <c r="T517">
        <v>0</v>
      </c>
      <c r="U517">
        <v>1</v>
      </c>
    </row>
    <row r="518" spans="1:21" x14ac:dyDescent="0.35">
      <c r="A518" t="s">
        <v>33</v>
      </c>
      <c r="B518">
        <v>5</v>
      </c>
      <c r="C518">
        <f>COUNTIF($A$4:A518,A518)</f>
        <v>2</v>
      </c>
      <c r="S518" t="s">
        <v>33</v>
      </c>
      <c r="T518">
        <v>5</v>
      </c>
      <c r="U518">
        <v>2</v>
      </c>
    </row>
    <row r="519" spans="1:21" x14ac:dyDescent="0.35">
      <c r="A519" t="s">
        <v>33</v>
      </c>
      <c r="B519">
        <v>10</v>
      </c>
      <c r="C519">
        <f>COUNTIF($A$4:A519,A519)</f>
        <v>3</v>
      </c>
      <c r="S519" t="s">
        <v>33</v>
      </c>
      <c r="T519">
        <v>10</v>
      </c>
      <c r="U519">
        <v>3</v>
      </c>
    </row>
    <row r="520" spans="1:21" x14ac:dyDescent="0.35">
      <c r="A520" t="s">
        <v>33</v>
      </c>
      <c r="B520">
        <v>15</v>
      </c>
      <c r="C520">
        <f>COUNTIF($A$4:A520,A520)</f>
        <v>4</v>
      </c>
      <c r="S520" t="s">
        <v>33</v>
      </c>
      <c r="T520">
        <v>15</v>
      </c>
      <c r="U520">
        <v>4</v>
      </c>
    </row>
    <row r="521" spans="1:21" x14ac:dyDescent="0.35">
      <c r="A521" t="s">
        <v>33</v>
      </c>
      <c r="B521">
        <v>20</v>
      </c>
      <c r="C521">
        <f>COUNTIF($A$4:A521,A521)</f>
        <v>5</v>
      </c>
      <c r="S521" t="s">
        <v>33</v>
      </c>
      <c r="T521">
        <v>20</v>
      </c>
      <c r="U521">
        <v>5</v>
      </c>
    </row>
    <row r="522" spans="1:21" x14ac:dyDescent="0.35">
      <c r="A522" t="s">
        <v>33</v>
      </c>
      <c r="B522">
        <v>25</v>
      </c>
      <c r="C522">
        <f>COUNTIF($A$4:A522,A522)</f>
        <v>6</v>
      </c>
      <c r="S522" t="s">
        <v>33</v>
      </c>
      <c r="T522">
        <v>25</v>
      </c>
      <c r="U522">
        <v>6</v>
      </c>
    </row>
    <row r="523" spans="1:21" x14ac:dyDescent="0.35">
      <c r="A523" t="s">
        <v>33</v>
      </c>
      <c r="B523">
        <v>30</v>
      </c>
      <c r="C523">
        <f>COUNTIF($A$4:A523,A523)</f>
        <v>7</v>
      </c>
      <c r="S523" t="s">
        <v>33</v>
      </c>
      <c r="T523">
        <v>30</v>
      </c>
      <c r="U523">
        <v>7</v>
      </c>
    </row>
    <row r="524" spans="1:21" x14ac:dyDescent="0.35">
      <c r="A524" t="s">
        <v>33</v>
      </c>
      <c r="B524">
        <v>35</v>
      </c>
      <c r="C524">
        <f>COUNTIF($A$4:A524,A524)</f>
        <v>8</v>
      </c>
      <c r="S524" t="s">
        <v>33</v>
      </c>
      <c r="T524">
        <v>35</v>
      </c>
      <c r="U524">
        <v>8</v>
      </c>
    </row>
    <row r="525" spans="1:21" x14ac:dyDescent="0.35">
      <c r="A525" t="s">
        <v>33</v>
      </c>
      <c r="B525">
        <v>40</v>
      </c>
      <c r="C525">
        <f>COUNTIF($A$4:A525,A525)</f>
        <v>9</v>
      </c>
      <c r="S525" t="s">
        <v>33</v>
      </c>
      <c r="T525">
        <v>40</v>
      </c>
      <c r="U525">
        <v>9</v>
      </c>
    </row>
    <row r="526" spans="1:21" x14ac:dyDescent="0.35">
      <c r="A526" t="s">
        <v>33</v>
      </c>
      <c r="B526">
        <v>45</v>
      </c>
      <c r="C526">
        <f>COUNTIF($A$4:A526,A526)</f>
        <v>10</v>
      </c>
      <c r="S526" t="s">
        <v>33</v>
      </c>
      <c r="T526">
        <v>45</v>
      </c>
      <c r="U526">
        <v>10</v>
      </c>
    </row>
    <row r="527" spans="1:21" x14ac:dyDescent="0.35">
      <c r="A527" t="s">
        <v>119</v>
      </c>
      <c r="B527">
        <v>0</v>
      </c>
      <c r="C527">
        <f>COUNTIF($A$4:A527,A527)</f>
        <v>1</v>
      </c>
      <c r="S527" t="s">
        <v>119</v>
      </c>
      <c r="T527">
        <v>0</v>
      </c>
      <c r="U527">
        <v>1</v>
      </c>
    </row>
    <row r="528" spans="1:21" x14ac:dyDescent="0.35">
      <c r="A528" t="s">
        <v>119</v>
      </c>
      <c r="B528">
        <v>5</v>
      </c>
      <c r="C528">
        <f>COUNTIF($A$4:A528,A528)</f>
        <v>2</v>
      </c>
      <c r="S528" t="s">
        <v>119</v>
      </c>
      <c r="T528">
        <v>5</v>
      </c>
      <c r="U528">
        <v>2</v>
      </c>
    </row>
    <row r="529" spans="1:21" x14ac:dyDescent="0.35">
      <c r="A529" t="s">
        <v>119</v>
      </c>
      <c r="B529">
        <v>10</v>
      </c>
      <c r="C529">
        <f>COUNTIF($A$4:A529,A529)</f>
        <v>3</v>
      </c>
      <c r="S529" t="s">
        <v>119</v>
      </c>
      <c r="T529">
        <v>10</v>
      </c>
      <c r="U529">
        <v>3</v>
      </c>
    </row>
    <row r="530" spans="1:21" x14ac:dyDescent="0.35">
      <c r="A530" t="s">
        <v>119</v>
      </c>
      <c r="B530">
        <v>15</v>
      </c>
      <c r="C530">
        <f>COUNTIF($A$4:A530,A530)</f>
        <v>4</v>
      </c>
      <c r="S530" t="s">
        <v>119</v>
      </c>
      <c r="T530">
        <v>15</v>
      </c>
      <c r="U530">
        <v>4</v>
      </c>
    </row>
    <row r="531" spans="1:21" x14ac:dyDescent="0.35">
      <c r="A531" t="s">
        <v>119</v>
      </c>
      <c r="B531">
        <v>20</v>
      </c>
      <c r="C531">
        <f>COUNTIF($A$4:A531,A531)</f>
        <v>5</v>
      </c>
      <c r="S531" t="s">
        <v>119</v>
      </c>
      <c r="T531">
        <v>20</v>
      </c>
      <c r="U531">
        <v>5</v>
      </c>
    </row>
    <row r="532" spans="1:21" x14ac:dyDescent="0.35">
      <c r="A532" t="s">
        <v>119</v>
      </c>
      <c r="B532">
        <v>25</v>
      </c>
      <c r="C532">
        <f>COUNTIF($A$4:A532,A532)</f>
        <v>6</v>
      </c>
      <c r="S532" t="s">
        <v>119</v>
      </c>
      <c r="T532">
        <v>25</v>
      </c>
      <c r="U532">
        <v>6</v>
      </c>
    </row>
    <row r="533" spans="1:21" x14ac:dyDescent="0.35">
      <c r="A533" t="s">
        <v>119</v>
      </c>
      <c r="B533">
        <v>30</v>
      </c>
      <c r="C533">
        <f>COUNTIF($A$4:A533,A533)</f>
        <v>7</v>
      </c>
      <c r="S533" t="s">
        <v>119</v>
      </c>
      <c r="T533">
        <v>30</v>
      </c>
      <c r="U533">
        <v>7</v>
      </c>
    </row>
    <row r="534" spans="1:21" x14ac:dyDescent="0.35">
      <c r="A534" t="s">
        <v>119</v>
      </c>
      <c r="B534">
        <v>35</v>
      </c>
      <c r="C534">
        <f>COUNTIF($A$4:A534,A534)</f>
        <v>8</v>
      </c>
      <c r="S534" t="s">
        <v>119</v>
      </c>
      <c r="T534">
        <v>35</v>
      </c>
      <c r="U534">
        <v>8</v>
      </c>
    </row>
    <row r="535" spans="1:21" x14ac:dyDescent="0.35">
      <c r="A535" t="s">
        <v>119</v>
      </c>
      <c r="B535">
        <v>40</v>
      </c>
      <c r="C535">
        <f>COUNTIF($A$4:A535,A535)</f>
        <v>9</v>
      </c>
      <c r="S535" t="s">
        <v>119</v>
      </c>
      <c r="T535">
        <v>40</v>
      </c>
      <c r="U535">
        <v>9</v>
      </c>
    </row>
    <row r="536" spans="1:21" x14ac:dyDescent="0.35">
      <c r="A536" t="s">
        <v>119</v>
      </c>
      <c r="B536">
        <v>45</v>
      </c>
      <c r="C536">
        <f>COUNTIF($A$4:A536,A536)</f>
        <v>10</v>
      </c>
      <c r="S536" t="s">
        <v>119</v>
      </c>
      <c r="T536">
        <v>45</v>
      </c>
      <c r="U536">
        <v>10</v>
      </c>
    </row>
    <row r="537" spans="1:21" x14ac:dyDescent="0.35">
      <c r="A537" t="s">
        <v>46</v>
      </c>
      <c r="B537">
        <v>0</v>
      </c>
      <c r="C537">
        <f>COUNTIF($A$4:A537,A537)</f>
        <v>1</v>
      </c>
      <c r="S537" t="s">
        <v>46</v>
      </c>
      <c r="T537">
        <v>0</v>
      </c>
      <c r="U537">
        <v>1</v>
      </c>
    </row>
    <row r="538" spans="1:21" x14ac:dyDescent="0.35">
      <c r="A538" t="s">
        <v>46</v>
      </c>
      <c r="B538">
        <v>5</v>
      </c>
      <c r="C538">
        <f>COUNTIF($A$4:A538,A538)</f>
        <v>2</v>
      </c>
      <c r="S538" t="s">
        <v>46</v>
      </c>
      <c r="T538">
        <v>5</v>
      </c>
      <c r="U538">
        <v>2</v>
      </c>
    </row>
    <row r="539" spans="1:21" x14ac:dyDescent="0.35">
      <c r="A539" t="s">
        <v>46</v>
      </c>
      <c r="B539">
        <v>10</v>
      </c>
      <c r="C539">
        <f>COUNTIF($A$4:A539,A539)</f>
        <v>3</v>
      </c>
      <c r="S539" t="s">
        <v>46</v>
      </c>
      <c r="T539">
        <v>10</v>
      </c>
      <c r="U539">
        <v>3</v>
      </c>
    </row>
    <row r="540" spans="1:21" x14ac:dyDescent="0.35">
      <c r="A540" t="s">
        <v>46</v>
      </c>
      <c r="B540">
        <v>15</v>
      </c>
      <c r="C540">
        <f>COUNTIF($A$4:A540,A540)</f>
        <v>4</v>
      </c>
      <c r="S540" t="s">
        <v>46</v>
      </c>
      <c r="T540">
        <v>15</v>
      </c>
      <c r="U540">
        <v>4</v>
      </c>
    </row>
    <row r="541" spans="1:21" x14ac:dyDescent="0.35">
      <c r="A541" t="s">
        <v>46</v>
      </c>
      <c r="B541">
        <v>20</v>
      </c>
      <c r="C541">
        <f>COUNTIF($A$4:A541,A541)</f>
        <v>5</v>
      </c>
      <c r="S541" t="s">
        <v>46</v>
      </c>
      <c r="T541">
        <v>20</v>
      </c>
      <c r="U541">
        <v>5</v>
      </c>
    </row>
    <row r="542" spans="1:21" x14ac:dyDescent="0.35">
      <c r="A542" t="s">
        <v>46</v>
      </c>
      <c r="B542">
        <v>25</v>
      </c>
      <c r="C542">
        <f>COUNTIF($A$4:A542,A542)</f>
        <v>6</v>
      </c>
      <c r="S542" t="s">
        <v>46</v>
      </c>
      <c r="T542">
        <v>25</v>
      </c>
      <c r="U542">
        <v>6</v>
      </c>
    </row>
    <row r="543" spans="1:21" x14ac:dyDescent="0.35">
      <c r="A543" t="s">
        <v>46</v>
      </c>
      <c r="B543">
        <v>30</v>
      </c>
      <c r="C543">
        <f>COUNTIF($A$4:A543,A543)</f>
        <v>7</v>
      </c>
      <c r="S543" t="s">
        <v>46</v>
      </c>
      <c r="T543">
        <v>30</v>
      </c>
      <c r="U543">
        <v>7</v>
      </c>
    </row>
    <row r="544" spans="1:21" x14ac:dyDescent="0.35">
      <c r="A544" t="s">
        <v>46</v>
      </c>
      <c r="B544">
        <v>35</v>
      </c>
      <c r="C544">
        <f>COUNTIF($A$4:A544,A544)</f>
        <v>8</v>
      </c>
      <c r="S544" t="s">
        <v>46</v>
      </c>
      <c r="T544">
        <v>35</v>
      </c>
      <c r="U544">
        <v>8</v>
      </c>
    </row>
    <row r="545" spans="1:21" x14ac:dyDescent="0.35">
      <c r="A545" t="s">
        <v>46</v>
      </c>
      <c r="B545">
        <v>40</v>
      </c>
      <c r="C545">
        <f>COUNTIF($A$4:A545,A545)</f>
        <v>9</v>
      </c>
      <c r="S545" t="s">
        <v>46</v>
      </c>
      <c r="T545">
        <v>40</v>
      </c>
      <c r="U545">
        <v>9</v>
      </c>
    </row>
    <row r="546" spans="1:21" x14ac:dyDescent="0.35">
      <c r="A546" t="s">
        <v>46</v>
      </c>
      <c r="B546">
        <v>45</v>
      </c>
      <c r="C546">
        <f>COUNTIF($A$4:A546,A546)</f>
        <v>10</v>
      </c>
      <c r="S546" t="s">
        <v>46</v>
      </c>
      <c r="T546">
        <v>45</v>
      </c>
      <c r="U546">
        <v>10</v>
      </c>
    </row>
    <row r="547" spans="1:21" x14ac:dyDescent="0.35">
      <c r="A547" t="s">
        <v>120</v>
      </c>
      <c r="B547">
        <v>0</v>
      </c>
      <c r="C547">
        <f>COUNTIF($A$4:A547,A547)</f>
        <v>1</v>
      </c>
      <c r="S547" t="s">
        <v>120</v>
      </c>
      <c r="T547">
        <v>0</v>
      </c>
      <c r="U547">
        <v>1</v>
      </c>
    </row>
    <row r="548" spans="1:21" x14ac:dyDescent="0.35">
      <c r="A548" t="s">
        <v>120</v>
      </c>
      <c r="B548">
        <v>5</v>
      </c>
      <c r="C548">
        <f>COUNTIF($A$4:A548,A548)</f>
        <v>2</v>
      </c>
      <c r="S548" t="s">
        <v>120</v>
      </c>
      <c r="T548">
        <v>5</v>
      </c>
      <c r="U548">
        <v>2</v>
      </c>
    </row>
    <row r="549" spans="1:21" x14ac:dyDescent="0.35">
      <c r="A549" t="s">
        <v>120</v>
      </c>
      <c r="B549">
        <v>10</v>
      </c>
      <c r="C549">
        <f>COUNTIF($A$4:A549,A549)</f>
        <v>3</v>
      </c>
      <c r="S549" t="s">
        <v>120</v>
      </c>
      <c r="T549">
        <v>10</v>
      </c>
      <c r="U549">
        <v>3</v>
      </c>
    </row>
    <row r="550" spans="1:21" x14ac:dyDescent="0.35">
      <c r="A550" t="s">
        <v>120</v>
      </c>
      <c r="B550">
        <v>15</v>
      </c>
      <c r="C550">
        <f>COUNTIF($A$4:A550,A550)</f>
        <v>4</v>
      </c>
      <c r="S550" t="s">
        <v>120</v>
      </c>
      <c r="T550">
        <v>15</v>
      </c>
      <c r="U550">
        <v>4</v>
      </c>
    </row>
    <row r="551" spans="1:21" x14ac:dyDescent="0.35">
      <c r="A551" t="s">
        <v>120</v>
      </c>
      <c r="B551">
        <v>20</v>
      </c>
      <c r="C551">
        <f>COUNTIF($A$4:A551,A551)</f>
        <v>5</v>
      </c>
      <c r="S551" t="s">
        <v>120</v>
      </c>
      <c r="T551">
        <v>20</v>
      </c>
      <c r="U551">
        <v>5</v>
      </c>
    </row>
    <row r="552" spans="1:21" x14ac:dyDescent="0.35">
      <c r="A552" t="s">
        <v>120</v>
      </c>
      <c r="B552">
        <v>25</v>
      </c>
      <c r="C552">
        <f>COUNTIF($A$4:A552,A552)</f>
        <v>6</v>
      </c>
      <c r="S552" t="s">
        <v>120</v>
      </c>
      <c r="T552">
        <v>25</v>
      </c>
      <c r="U552">
        <v>6</v>
      </c>
    </row>
    <row r="553" spans="1:21" x14ac:dyDescent="0.35">
      <c r="A553" t="s">
        <v>120</v>
      </c>
      <c r="B553">
        <v>30</v>
      </c>
      <c r="C553">
        <f>COUNTIF($A$4:A553,A553)</f>
        <v>7</v>
      </c>
      <c r="S553" t="s">
        <v>120</v>
      </c>
      <c r="T553">
        <v>30</v>
      </c>
      <c r="U553">
        <v>7</v>
      </c>
    </row>
    <row r="554" spans="1:21" x14ac:dyDescent="0.35">
      <c r="A554" t="s">
        <v>120</v>
      </c>
      <c r="B554">
        <v>35</v>
      </c>
      <c r="C554">
        <f>COUNTIF($A$4:A554,A554)</f>
        <v>8</v>
      </c>
      <c r="S554" t="s">
        <v>120</v>
      </c>
      <c r="T554">
        <v>35</v>
      </c>
      <c r="U554">
        <v>8</v>
      </c>
    </row>
    <row r="555" spans="1:21" x14ac:dyDescent="0.35">
      <c r="A555" t="s">
        <v>120</v>
      </c>
      <c r="B555">
        <v>40</v>
      </c>
      <c r="C555">
        <f>COUNTIF($A$4:A555,A555)</f>
        <v>9</v>
      </c>
      <c r="S555" t="s">
        <v>120</v>
      </c>
      <c r="T555">
        <v>40</v>
      </c>
      <c r="U555">
        <v>9</v>
      </c>
    </row>
    <row r="556" spans="1:21" x14ac:dyDescent="0.35">
      <c r="A556" t="s">
        <v>120</v>
      </c>
      <c r="B556">
        <v>45</v>
      </c>
      <c r="C556">
        <f>COUNTIF($A$4:A556,A556)</f>
        <v>10</v>
      </c>
      <c r="S556" t="s">
        <v>120</v>
      </c>
      <c r="T556">
        <v>45</v>
      </c>
      <c r="U556">
        <v>10</v>
      </c>
    </row>
    <row r="557" spans="1:21" x14ac:dyDescent="0.35">
      <c r="A557" t="s">
        <v>121</v>
      </c>
      <c r="B557">
        <v>0</v>
      </c>
      <c r="C557">
        <f>COUNTIF($A$4:A557,A557)</f>
        <v>1</v>
      </c>
      <c r="S557" t="s">
        <v>121</v>
      </c>
      <c r="T557">
        <v>0</v>
      </c>
      <c r="U557">
        <v>1</v>
      </c>
    </row>
    <row r="558" spans="1:21" x14ac:dyDescent="0.35">
      <c r="A558" t="s">
        <v>121</v>
      </c>
      <c r="B558">
        <v>5</v>
      </c>
      <c r="C558">
        <f>COUNTIF($A$4:A558,A558)</f>
        <v>2</v>
      </c>
      <c r="S558" t="s">
        <v>121</v>
      </c>
      <c r="T558">
        <v>5</v>
      </c>
      <c r="U558">
        <v>2</v>
      </c>
    </row>
    <row r="559" spans="1:21" x14ac:dyDescent="0.35">
      <c r="A559" t="s">
        <v>121</v>
      </c>
      <c r="B559">
        <v>10</v>
      </c>
      <c r="C559">
        <f>COUNTIF($A$4:A559,A559)</f>
        <v>3</v>
      </c>
      <c r="S559" t="s">
        <v>121</v>
      </c>
      <c r="T559">
        <v>10</v>
      </c>
      <c r="U559">
        <v>3</v>
      </c>
    </row>
    <row r="560" spans="1:21" x14ac:dyDescent="0.35">
      <c r="A560" t="s">
        <v>121</v>
      </c>
      <c r="B560">
        <v>15</v>
      </c>
      <c r="C560">
        <f>COUNTIF($A$4:A560,A560)</f>
        <v>4</v>
      </c>
      <c r="S560" t="s">
        <v>121</v>
      </c>
      <c r="T560">
        <v>15</v>
      </c>
      <c r="U560">
        <v>4</v>
      </c>
    </row>
    <row r="561" spans="1:21" x14ac:dyDescent="0.35">
      <c r="A561" t="s">
        <v>121</v>
      </c>
      <c r="B561">
        <v>20</v>
      </c>
      <c r="C561">
        <f>COUNTIF($A$4:A561,A561)</f>
        <v>5</v>
      </c>
      <c r="S561" t="s">
        <v>121</v>
      </c>
      <c r="T561">
        <v>20</v>
      </c>
      <c r="U561">
        <v>5</v>
      </c>
    </row>
    <row r="562" spans="1:21" x14ac:dyDescent="0.35">
      <c r="A562" t="s">
        <v>121</v>
      </c>
      <c r="B562">
        <v>25</v>
      </c>
      <c r="C562">
        <f>COUNTIF($A$4:A562,A562)</f>
        <v>6</v>
      </c>
      <c r="S562" t="s">
        <v>121</v>
      </c>
      <c r="T562">
        <v>25</v>
      </c>
      <c r="U562">
        <v>6</v>
      </c>
    </row>
    <row r="563" spans="1:21" x14ac:dyDescent="0.35">
      <c r="A563" t="s">
        <v>121</v>
      </c>
      <c r="B563">
        <v>30</v>
      </c>
      <c r="C563">
        <f>COUNTIF($A$4:A563,A563)</f>
        <v>7</v>
      </c>
      <c r="S563" t="s">
        <v>121</v>
      </c>
      <c r="T563">
        <v>30</v>
      </c>
      <c r="U563">
        <v>7</v>
      </c>
    </row>
    <row r="564" spans="1:21" x14ac:dyDescent="0.35">
      <c r="A564" t="s">
        <v>121</v>
      </c>
      <c r="B564">
        <v>35</v>
      </c>
      <c r="C564">
        <f>COUNTIF($A$4:A564,A564)</f>
        <v>8</v>
      </c>
      <c r="S564" t="s">
        <v>121</v>
      </c>
      <c r="T564">
        <v>35</v>
      </c>
      <c r="U564">
        <v>8</v>
      </c>
    </row>
    <row r="565" spans="1:21" x14ac:dyDescent="0.35">
      <c r="A565" t="s">
        <v>121</v>
      </c>
      <c r="B565">
        <v>40</v>
      </c>
      <c r="C565">
        <f>COUNTIF($A$4:A565,A565)</f>
        <v>9</v>
      </c>
      <c r="S565" t="s">
        <v>121</v>
      </c>
      <c r="T565">
        <v>40</v>
      </c>
      <c r="U565">
        <v>9</v>
      </c>
    </row>
    <row r="566" spans="1:21" x14ac:dyDescent="0.35">
      <c r="A566" t="s">
        <v>122</v>
      </c>
      <c r="B566">
        <v>0</v>
      </c>
      <c r="C566">
        <f>COUNTIF($A$4:A566,A566)</f>
        <v>1</v>
      </c>
      <c r="S566" t="s">
        <v>122</v>
      </c>
      <c r="T566">
        <v>0</v>
      </c>
      <c r="U566">
        <v>1</v>
      </c>
    </row>
    <row r="567" spans="1:21" x14ac:dyDescent="0.35">
      <c r="A567" t="s">
        <v>122</v>
      </c>
      <c r="B567">
        <v>5</v>
      </c>
      <c r="C567">
        <f>COUNTIF($A$4:A567,A567)</f>
        <v>2</v>
      </c>
      <c r="S567" t="s">
        <v>122</v>
      </c>
      <c r="T567">
        <v>5</v>
      </c>
      <c r="U567">
        <v>2</v>
      </c>
    </row>
    <row r="568" spans="1:21" x14ac:dyDescent="0.35">
      <c r="A568" t="s">
        <v>122</v>
      </c>
      <c r="B568">
        <v>10</v>
      </c>
      <c r="C568">
        <f>COUNTIF($A$4:A568,A568)</f>
        <v>3</v>
      </c>
      <c r="S568" t="s">
        <v>122</v>
      </c>
      <c r="T568">
        <v>10</v>
      </c>
      <c r="U568">
        <v>3</v>
      </c>
    </row>
    <row r="569" spans="1:21" x14ac:dyDescent="0.35">
      <c r="A569" t="s">
        <v>122</v>
      </c>
      <c r="B569">
        <v>15</v>
      </c>
      <c r="C569">
        <f>COUNTIF($A$4:A569,A569)</f>
        <v>4</v>
      </c>
      <c r="S569" t="s">
        <v>122</v>
      </c>
      <c r="T569">
        <v>15</v>
      </c>
      <c r="U569">
        <v>4</v>
      </c>
    </row>
    <row r="570" spans="1:21" x14ac:dyDescent="0.35">
      <c r="A570" t="s">
        <v>122</v>
      </c>
      <c r="B570">
        <v>20</v>
      </c>
      <c r="C570">
        <f>COUNTIF($A$4:A570,A570)</f>
        <v>5</v>
      </c>
      <c r="S570" t="s">
        <v>122</v>
      </c>
      <c r="T570">
        <v>20</v>
      </c>
      <c r="U570">
        <v>5</v>
      </c>
    </row>
    <row r="571" spans="1:21" x14ac:dyDescent="0.35">
      <c r="A571" t="s">
        <v>122</v>
      </c>
      <c r="B571">
        <v>25</v>
      </c>
      <c r="C571">
        <f>COUNTIF($A$4:A571,A571)</f>
        <v>6</v>
      </c>
      <c r="S571" t="s">
        <v>122</v>
      </c>
      <c r="T571">
        <v>25</v>
      </c>
      <c r="U571">
        <v>6</v>
      </c>
    </row>
    <row r="572" spans="1:21" x14ac:dyDescent="0.35">
      <c r="A572" t="s">
        <v>122</v>
      </c>
      <c r="B572">
        <v>30</v>
      </c>
      <c r="C572">
        <f>COUNTIF($A$4:A572,A572)</f>
        <v>7</v>
      </c>
      <c r="S572" t="s">
        <v>122</v>
      </c>
      <c r="T572">
        <v>30</v>
      </c>
      <c r="U572">
        <v>7</v>
      </c>
    </row>
    <row r="573" spans="1:21" x14ac:dyDescent="0.35">
      <c r="A573" t="s">
        <v>122</v>
      </c>
      <c r="B573">
        <v>35</v>
      </c>
      <c r="C573">
        <f>COUNTIF($A$4:A573,A573)</f>
        <v>8</v>
      </c>
      <c r="S573" t="s">
        <v>122</v>
      </c>
      <c r="T573">
        <v>35</v>
      </c>
      <c r="U573">
        <v>8</v>
      </c>
    </row>
    <row r="574" spans="1:21" x14ac:dyDescent="0.35">
      <c r="A574" t="s">
        <v>122</v>
      </c>
      <c r="B574">
        <v>40</v>
      </c>
      <c r="C574">
        <f>COUNTIF($A$4:A574,A574)</f>
        <v>9</v>
      </c>
      <c r="S574" t="s">
        <v>122</v>
      </c>
      <c r="T574">
        <v>40</v>
      </c>
      <c r="U574">
        <v>9</v>
      </c>
    </row>
    <row r="575" spans="1:21" x14ac:dyDescent="0.35">
      <c r="A575" t="s">
        <v>122</v>
      </c>
      <c r="B575">
        <v>45</v>
      </c>
      <c r="C575">
        <f>COUNTIF($A$4:A575,A575)</f>
        <v>10</v>
      </c>
      <c r="S575" t="s">
        <v>122</v>
      </c>
      <c r="T575">
        <v>45</v>
      </c>
      <c r="U575">
        <v>10</v>
      </c>
    </row>
    <row r="576" spans="1:21" x14ac:dyDescent="0.35">
      <c r="A576" t="s">
        <v>13</v>
      </c>
      <c r="B576">
        <v>0</v>
      </c>
      <c r="C576">
        <f>COUNTIF($A$4:A576,A576)</f>
        <v>1</v>
      </c>
      <c r="S576" t="s">
        <v>13</v>
      </c>
      <c r="T576">
        <v>0</v>
      </c>
      <c r="U576">
        <v>1</v>
      </c>
    </row>
    <row r="577" spans="1:21" x14ac:dyDescent="0.35">
      <c r="A577" t="s">
        <v>13</v>
      </c>
      <c r="B577">
        <v>5</v>
      </c>
      <c r="C577">
        <f>COUNTIF($A$4:A577,A577)</f>
        <v>2</v>
      </c>
      <c r="S577" t="s">
        <v>13</v>
      </c>
      <c r="T577">
        <v>5</v>
      </c>
      <c r="U577">
        <v>2</v>
      </c>
    </row>
    <row r="578" spans="1:21" x14ac:dyDescent="0.35">
      <c r="A578" t="s">
        <v>13</v>
      </c>
      <c r="B578">
        <v>10</v>
      </c>
      <c r="C578">
        <f>COUNTIF($A$4:A578,A578)</f>
        <v>3</v>
      </c>
      <c r="S578" t="s">
        <v>13</v>
      </c>
      <c r="T578">
        <v>10</v>
      </c>
      <c r="U578">
        <v>3</v>
      </c>
    </row>
    <row r="579" spans="1:21" x14ac:dyDescent="0.35">
      <c r="A579" t="s">
        <v>13</v>
      </c>
      <c r="B579">
        <v>15</v>
      </c>
      <c r="C579">
        <f>COUNTIF($A$4:A579,A579)</f>
        <v>4</v>
      </c>
      <c r="S579" t="s">
        <v>13</v>
      </c>
      <c r="T579">
        <v>15</v>
      </c>
      <c r="U579">
        <v>4</v>
      </c>
    </row>
    <row r="580" spans="1:21" x14ac:dyDescent="0.35">
      <c r="A580" t="s">
        <v>13</v>
      </c>
      <c r="B580">
        <v>20</v>
      </c>
      <c r="C580">
        <f>COUNTIF($A$4:A580,A580)</f>
        <v>5</v>
      </c>
      <c r="S580" t="s">
        <v>13</v>
      </c>
      <c r="T580">
        <v>20</v>
      </c>
      <c r="U580">
        <v>5</v>
      </c>
    </row>
    <row r="581" spans="1:21" x14ac:dyDescent="0.35">
      <c r="A581" t="s">
        <v>13</v>
      </c>
      <c r="B581">
        <v>25</v>
      </c>
      <c r="C581">
        <f>COUNTIF($A$4:A581,A581)</f>
        <v>6</v>
      </c>
      <c r="S581" t="s">
        <v>13</v>
      </c>
      <c r="T581">
        <v>25</v>
      </c>
      <c r="U581">
        <v>6</v>
      </c>
    </row>
    <row r="582" spans="1:21" x14ac:dyDescent="0.35">
      <c r="A582" t="s">
        <v>13</v>
      </c>
      <c r="B582">
        <v>30</v>
      </c>
      <c r="C582">
        <f>COUNTIF($A$4:A582,A582)</f>
        <v>7</v>
      </c>
      <c r="S582" t="s">
        <v>13</v>
      </c>
      <c r="T582">
        <v>30</v>
      </c>
      <c r="U582">
        <v>7</v>
      </c>
    </row>
    <row r="583" spans="1:21" x14ac:dyDescent="0.35">
      <c r="A583" t="s">
        <v>13</v>
      </c>
      <c r="B583">
        <v>35</v>
      </c>
      <c r="C583">
        <f>COUNTIF($A$4:A583,A583)</f>
        <v>8</v>
      </c>
      <c r="S583" t="s">
        <v>13</v>
      </c>
      <c r="T583">
        <v>35</v>
      </c>
      <c r="U583">
        <v>8</v>
      </c>
    </row>
    <row r="584" spans="1:21" x14ac:dyDescent="0.35">
      <c r="A584" t="s">
        <v>13</v>
      </c>
      <c r="B584">
        <v>40</v>
      </c>
      <c r="C584">
        <f>COUNTIF($A$4:A584,A584)</f>
        <v>9</v>
      </c>
      <c r="S584" t="s">
        <v>13</v>
      </c>
      <c r="T584">
        <v>40</v>
      </c>
      <c r="U584">
        <v>9</v>
      </c>
    </row>
    <row r="585" spans="1:21" x14ac:dyDescent="0.35">
      <c r="A585" t="s">
        <v>13</v>
      </c>
      <c r="B585">
        <v>45</v>
      </c>
      <c r="C585">
        <f>COUNTIF($A$4:A585,A585)</f>
        <v>10</v>
      </c>
      <c r="S585" t="s">
        <v>13</v>
      </c>
      <c r="T585">
        <v>45</v>
      </c>
      <c r="U585">
        <v>10</v>
      </c>
    </row>
    <row r="586" spans="1:21" x14ac:dyDescent="0.35">
      <c r="A586" t="s">
        <v>123</v>
      </c>
      <c r="B586">
        <v>0</v>
      </c>
      <c r="C586">
        <f>COUNTIF($A$4:A586,A586)</f>
        <v>1</v>
      </c>
      <c r="S586" t="s">
        <v>123</v>
      </c>
      <c r="T586">
        <v>0</v>
      </c>
      <c r="U586">
        <v>1</v>
      </c>
    </row>
    <row r="587" spans="1:21" x14ac:dyDescent="0.35">
      <c r="A587" t="s">
        <v>123</v>
      </c>
      <c r="B587">
        <v>5</v>
      </c>
      <c r="C587">
        <f>COUNTIF($A$4:A587,A587)</f>
        <v>2</v>
      </c>
      <c r="S587" t="s">
        <v>123</v>
      </c>
      <c r="T587">
        <v>5</v>
      </c>
      <c r="U587">
        <v>2</v>
      </c>
    </row>
    <row r="588" spans="1:21" x14ac:dyDescent="0.35">
      <c r="A588" t="s">
        <v>123</v>
      </c>
      <c r="B588">
        <v>10</v>
      </c>
      <c r="C588">
        <f>COUNTIF($A$4:A588,A588)</f>
        <v>3</v>
      </c>
      <c r="S588" t="s">
        <v>123</v>
      </c>
      <c r="T588">
        <v>10</v>
      </c>
      <c r="U588">
        <v>3</v>
      </c>
    </row>
    <row r="589" spans="1:21" x14ac:dyDescent="0.35">
      <c r="A589" t="s">
        <v>123</v>
      </c>
      <c r="B589">
        <v>15</v>
      </c>
      <c r="C589">
        <f>COUNTIF($A$4:A589,A589)</f>
        <v>4</v>
      </c>
      <c r="S589" t="s">
        <v>123</v>
      </c>
      <c r="T589">
        <v>15</v>
      </c>
      <c r="U589">
        <v>4</v>
      </c>
    </row>
    <row r="590" spans="1:21" x14ac:dyDescent="0.35">
      <c r="A590" t="s">
        <v>124</v>
      </c>
      <c r="B590">
        <v>0</v>
      </c>
      <c r="C590">
        <f>COUNTIF($A$4:A590,A590)</f>
        <v>1</v>
      </c>
      <c r="S590" t="s">
        <v>124</v>
      </c>
      <c r="T590">
        <v>0</v>
      </c>
      <c r="U590">
        <v>1</v>
      </c>
    </row>
    <row r="591" spans="1:21" x14ac:dyDescent="0.35">
      <c r="A591" t="s">
        <v>124</v>
      </c>
      <c r="B591">
        <v>5</v>
      </c>
      <c r="C591">
        <f>COUNTIF($A$4:A591,A591)</f>
        <v>2</v>
      </c>
      <c r="S591" t="s">
        <v>124</v>
      </c>
      <c r="T591">
        <v>5</v>
      </c>
      <c r="U591">
        <v>2</v>
      </c>
    </row>
    <row r="592" spans="1:21" x14ac:dyDescent="0.35">
      <c r="A592" t="s">
        <v>124</v>
      </c>
      <c r="B592">
        <v>10</v>
      </c>
      <c r="C592">
        <f>COUNTIF($A$4:A592,A592)</f>
        <v>3</v>
      </c>
      <c r="S592" t="s">
        <v>124</v>
      </c>
      <c r="T592">
        <v>10</v>
      </c>
      <c r="U592">
        <v>3</v>
      </c>
    </row>
    <row r="593" spans="1:21" x14ac:dyDescent="0.35">
      <c r="A593" t="s">
        <v>124</v>
      </c>
      <c r="B593">
        <v>15</v>
      </c>
      <c r="C593">
        <f>COUNTIF($A$4:A593,A593)</f>
        <v>4</v>
      </c>
      <c r="S593" t="s">
        <v>124</v>
      </c>
      <c r="T593">
        <v>15</v>
      </c>
      <c r="U593">
        <v>4</v>
      </c>
    </row>
    <row r="594" spans="1:21" x14ac:dyDescent="0.35">
      <c r="A594" t="s">
        <v>124</v>
      </c>
      <c r="B594">
        <v>20</v>
      </c>
      <c r="C594">
        <f>COUNTIF($A$4:A594,A594)</f>
        <v>5</v>
      </c>
      <c r="S594" t="s">
        <v>124</v>
      </c>
      <c r="T594">
        <v>20</v>
      </c>
      <c r="U594">
        <v>5</v>
      </c>
    </row>
    <row r="595" spans="1:21" x14ac:dyDescent="0.35">
      <c r="A595" t="s">
        <v>124</v>
      </c>
      <c r="B595">
        <v>25</v>
      </c>
      <c r="C595">
        <f>COUNTIF($A$4:A595,A595)</f>
        <v>6</v>
      </c>
      <c r="S595" t="s">
        <v>124</v>
      </c>
      <c r="T595">
        <v>25</v>
      </c>
      <c r="U595">
        <v>6</v>
      </c>
    </row>
    <row r="596" spans="1:21" x14ac:dyDescent="0.35">
      <c r="A596" t="s">
        <v>124</v>
      </c>
      <c r="B596">
        <v>30</v>
      </c>
      <c r="C596">
        <f>COUNTIF($A$4:A596,A596)</f>
        <v>7</v>
      </c>
      <c r="S596" t="s">
        <v>124</v>
      </c>
      <c r="T596">
        <v>30</v>
      </c>
      <c r="U596">
        <v>7</v>
      </c>
    </row>
    <row r="597" spans="1:21" x14ac:dyDescent="0.35">
      <c r="A597" t="s">
        <v>124</v>
      </c>
      <c r="B597">
        <v>35</v>
      </c>
      <c r="C597">
        <f>COUNTIF($A$4:A597,A597)</f>
        <v>8</v>
      </c>
      <c r="S597" t="s">
        <v>124</v>
      </c>
      <c r="T597">
        <v>35</v>
      </c>
      <c r="U597">
        <v>8</v>
      </c>
    </row>
    <row r="598" spans="1:21" x14ac:dyDescent="0.35">
      <c r="A598" t="s">
        <v>125</v>
      </c>
      <c r="B598">
        <v>0</v>
      </c>
      <c r="C598">
        <f>COUNTIF($A$4:A598,A598)</f>
        <v>1</v>
      </c>
      <c r="S598" t="s">
        <v>125</v>
      </c>
      <c r="T598">
        <v>0</v>
      </c>
      <c r="U598">
        <v>1</v>
      </c>
    </row>
    <row r="599" spans="1:21" x14ac:dyDescent="0.35">
      <c r="A599" t="s">
        <v>125</v>
      </c>
      <c r="B599">
        <v>5</v>
      </c>
      <c r="C599">
        <f>COUNTIF($A$4:A599,A599)</f>
        <v>2</v>
      </c>
      <c r="S599" t="s">
        <v>125</v>
      </c>
      <c r="T599">
        <v>5</v>
      </c>
      <c r="U599">
        <v>2</v>
      </c>
    </row>
    <row r="600" spans="1:21" x14ac:dyDescent="0.35">
      <c r="A600" t="s">
        <v>125</v>
      </c>
      <c r="B600">
        <v>10</v>
      </c>
      <c r="C600">
        <f>COUNTIF($A$4:A600,A600)</f>
        <v>3</v>
      </c>
      <c r="S600" t="s">
        <v>125</v>
      </c>
      <c r="T600">
        <v>10</v>
      </c>
      <c r="U600">
        <v>3</v>
      </c>
    </row>
    <row r="601" spans="1:21" x14ac:dyDescent="0.35">
      <c r="A601" t="s">
        <v>125</v>
      </c>
      <c r="B601">
        <v>15</v>
      </c>
      <c r="C601">
        <f>COUNTIF($A$4:A601,A601)</f>
        <v>4</v>
      </c>
      <c r="S601" t="s">
        <v>125</v>
      </c>
      <c r="T601">
        <v>15</v>
      </c>
      <c r="U601">
        <v>4</v>
      </c>
    </row>
    <row r="602" spans="1:21" x14ac:dyDescent="0.35">
      <c r="A602" t="s">
        <v>125</v>
      </c>
      <c r="B602">
        <v>20</v>
      </c>
      <c r="C602">
        <f>COUNTIF($A$4:A602,A602)</f>
        <v>5</v>
      </c>
      <c r="S602" t="s">
        <v>125</v>
      </c>
      <c r="T602">
        <v>20</v>
      </c>
      <c r="U602">
        <v>5</v>
      </c>
    </row>
    <row r="603" spans="1:21" x14ac:dyDescent="0.35">
      <c r="A603" t="s">
        <v>125</v>
      </c>
      <c r="B603">
        <v>25</v>
      </c>
      <c r="C603">
        <f>COUNTIF($A$4:A603,A603)</f>
        <v>6</v>
      </c>
      <c r="S603" t="s">
        <v>125</v>
      </c>
      <c r="T603">
        <v>25</v>
      </c>
      <c r="U603">
        <v>6</v>
      </c>
    </row>
    <row r="604" spans="1:21" x14ac:dyDescent="0.35">
      <c r="A604" t="s">
        <v>125</v>
      </c>
      <c r="B604">
        <v>30</v>
      </c>
      <c r="C604">
        <f>COUNTIF($A$4:A604,A604)</f>
        <v>7</v>
      </c>
      <c r="S604" t="s">
        <v>125</v>
      </c>
      <c r="T604">
        <v>30</v>
      </c>
      <c r="U604">
        <v>7</v>
      </c>
    </row>
    <row r="605" spans="1:21" x14ac:dyDescent="0.35">
      <c r="A605" t="s">
        <v>125</v>
      </c>
      <c r="B605">
        <v>35</v>
      </c>
      <c r="C605">
        <f>COUNTIF($A$4:A605,A605)</f>
        <v>8</v>
      </c>
      <c r="S605" t="s">
        <v>125</v>
      </c>
      <c r="T605">
        <v>35</v>
      </c>
      <c r="U605">
        <v>8</v>
      </c>
    </row>
    <row r="606" spans="1:21" x14ac:dyDescent="0.35">
      <c r="A606" t="s">
        <v>125</v>
      </c>
      <c r="B606">
        <v>40</v>
      </c>
      <c r="C606">
        <f>COUNTIF($A$4:A606,A606)</f>
        <v>9</v>
      </c>
      <c r="S606" t="s">
        <v>125</v>
      </c>
      <c r="T606">
        <v>40</v>
      </c>
      <c r="U606">
        <v>9</v>
      </c>
    </row>
    <row r="607" spans="1:21" x14ac:dyDescent="0.35">
      <c r="A607" t="s">
        <v>125</v>
      </c>
      <c r="B607">
        <v>45</v>
      </c>
      <c r="C607">
        <f>COUNTIF($A$4:A607,A607)</f>
        <v>10</v>
      </c>
      <c r="S607" t="s">
        <v>125</v>
      </c>
      <c r="T607">
        <v>45</v>
      </c>
      <c r="U607">
        <v>10</v>
      </c>
    </row>
    <row r="608" spans="1:21" x14ac:dyDescent="0.35">
      <c r="A608" t="s">
        <v>126</v>
      </c>
      <c r="B608">
        <v>0</v>
      </c>
      <c r="C608">
        <f>COUNTIF($A$4:A608,A608)</f>
        <v>1</v>
      </c>
      <c r="S608" t="s">
        <v>126</v>
      </c>
      <c r="T608">
        <v>0</v>
      </c>
      <c r="U608">
        <v>1</v>
      </c>
    </row>
    <row r="609" spans="1:21" x14ac:dyDescent="0.35">
      <c r="A609" t="s">
        <v>126</v>
      </c>
      <c r="B609">
        <v>5</v>
      </c>
      <c r="C609">
        <f>COUNTIF($A$4:A609,A609)</f>
        <v>2</v>
      </c>
      <c r="S609" t="s">
        <v>126</v>
      </c>
      <c r="T609">
        <v>5</v>
      </c>
      <c r="U609">
        <v>2</v>
      </c>
    </row>
    <row r="610" spans="1:21" x14ac:dyDescent="0.35">
      <c r="A610" t="s">
        <v>126</v>
      </c>
      <c r="B610">
        <v>10</v>
      </c>
      <c r="C610">
        <f>COUNTIF($A$4:A610,A610)</f>
        <v>3</v>
      </c>
      <c r="S610" t="s">
        <v>126</v>
      </c>
      <c r="T610">
        <v>10</v>
      </c>
      <c r="U610">
        <v>3</v>
      </c>
    </row>
    <row r="611" spans="1:21" x14ac:dyDescent="0.35">
      <c r="A611" t="s">
        <v>126</v>
      </c>
      <c r="B611">
        <v>15</v>
      </c>
      <c r="C611">
        <f>COUNTIF($A$4:A611,A611)</f>
        <v>4</v>
      </c>
      <c r="S611" t="s">
        <v>126</v>
      </c>
      <c r="T611">
        <v>15</v>
      </c>
      <c r="U611">
        <v>4</v>
      </c>
    </row>
    <row r="612" spans="1:21" x14ac:dyDescent="0.35">
      <c r="A612" t="s">
        <v>126</v>
      </c>
      <c r="B612">
        <v>20</v>
      </c>
      <c r="C612">
        <f>COUNTIF($A$4:A612,A612)</f>
        <v>5</v>
      </c>
      <c r="S612" t="s">
        <v>126</v>
      </c>
      <c r="T612">
        <v>20</v>
      </c>
      <c r="U612">
        <v>5</v>
      </c>
    </row>
    <row r="613" spans="1:21" x14ac:dyDescent="0.35">
      <c r="A613" t="s">
        <v>126</v>
      </c>
      <c r="B613">
        <v>25</v>
      </c>
      <c r="C613">
        <f>COUNTIF($A$4:A613,A613)</f>
        <v>6</v>
      </c>
      <c r="S613" t="s">
        <v>126</v>
      </c>
      <c r="T613">
        <v>25</v>
      </c>
      <c r="U613">
        <v>6</v>
      </c>
    </row>
    <row r="614" spans="1:21" x14ac:dyDescent="0.35">
      <c r="A614" t="s">
        <v>126</v>
      </c>
      <c r="B614">
        <v>30</v>
      </c>
      <c r="C614">
        <f>COUNTIF($A$4:A614,A614)</f>
        <v>7</v>
      </c>
      <c r="S614" t="s">
        <v>126</v>
      </c>
      <c r="T614">
        <v>30</v>
      </c>
      <c r="U614">
        <v>7</v>
      </c>
    </row>
    <row r="615" spans="1:21" x14ac:dyDescent="0.35">
      <c r="A615" t="s">
        <v>127</v>
      </c>
      <c r="B615">
        <v>0</v>
      </c>
      <c r="C615">
        <f>COUNTIF($A$4:A615,A615)</f>
        <v>1</v>
      </c>
      <c r="S615" t="s">
        <v>127</v>
      </c>
      <c r="T615">
        <v>0</v>
      </c>
      <c r="U615">
        <v>1</v>
      </c>
    </row>
    <row r="616" spans="1:21" x14ac:dyDescent="0.35">
      <c r="A616" t="s">
        <v>128</v>
      </c>
      <c r="B616">
        <v>0</v>
      </c>
      <c r="C616">
        <f>COUNTIF($A$4:A616,A616)</f>
        <v>1</v>
      </c>
      <c r="S616" t="s">
        <v>128</v>
      </c>
      <c r="T616">
        <v>0</v>
      </c>
      <c r="U616">
        <v>1</v>
      </c>
    </row>
    <row r="617" spans="1:21" x14ac:dyDescent="0.35">
      <c r="A617" t="s">
        <v>128</v>
      </c>
      <c r="B617">
        <v>5</v>
      </c>
      <c r="C617">
        <f>COUNTIF($A$4:A617,A617)</f>
        <v>2</v>
      </c>
      <c r="S617" t="s">
        <v>128</v>
      </c>
      <c r="T617">
        <v>5</v>
      </c>
      <c r="U617">
        <v>2</v>
      </c>
    </row>
    <row r="618" spans="1:21" x14ac:dyDescent="0.35">
      <c r="A618" t="s">
        <v>27</v>
      </c>
      <c r="B618">
        <v>0</v>
      </c>
      <c r="C618">
        <f>COUNTIF($A$4:A618,A618)</f>
        <v>1</v>
      </c>
      <c r="S618" t="s">
        <v>27</v>
      </c>
      <c r="T618">
        <v>0</v>
      </c>
      <c r="U618">
        <v>1</v>
      </c>
    </row>
    <row r="619" spans="1:21" x14ac:dyDescent="0.35">
      <c r="A619" t="s">
        <v>27</v>
      </c>
      <c r="B619">
        <v>5</v>
      </c>
      <c r="C619">
        <f>COUNTIF($A$4:A619,A619)</f>
        <v>2</v>
      </c>
      <c r="S619" t="s">
        <v>27</v>
      </c>
      <c r="T619">
        <v>5</v>
      </c>
      <c r="U619">
        <v>2</v>
      </c>
    </row>
    <row r="620" spans="1:21" x14ac:dyDescent="0.35">
      <c r="A620" t="s">
        <v>27</v>
      </c>
      <c r="B620">
        <v>10</v>
      </c>
      <c r="C620">
        <f>COUNTIF($A$4:A620,A620)</f>
        <v>3</v>
      </c>
      <c r="S620" t="s">
        <v>27</v>
      </c>
      <c r="T620">
        <v>10</v>
      </c>
      <c r="U620">
        <v>3</v>
      </c>
    </row>
    <row r="621" spans="1:21" x14ac:dyDescent="0.35">
      <c r="A621" t="s">
        <v>27</v>
      </c>
      <c r="B621">
        <v>15</v>
      </c>
      <c r="C621">
        <f>COUNTIF($A$4:A621,A621)</f>
        <v>4</v>
      </c>
      <c r="S621" t="s">
        <v>27</v>
      </c>
      <c r="T621">
        <v>15</v>
      </c>
      <c r="U621">
        <v>4</v>
      </c>
    </row>
    <row r="622" spans="1:21" x14ac:dyDescent="0.35">
      <c r="A622" t="s">
        <v>27</v>
      </c>
      <c r="B622">
        <v>20</v>
      </c>
      <c r="C622">
        <f>COUNTIF($A$4:A622,A622)</f>
        <v>5</v>
      </c>
      <c r="S622" t="s">
        <v>27</v>
      </c>
      <c r="T622">
        <v>20</v>
      </c>
      <c r="U622">
        <v>5</v>
      </c>
    </row>
    <row r="623" spans="1:21" x14ac:dyDescent="0.35">
      <c r="A623" t="s">
        <v>27</v>
      </c>
      <c r="B623">
        <v>25</v>
      </c>
      <c r="C623">
        <f>COUNTIF($A$4:A623,A623)</f>
        <v>6</v>
      </c>
      <c r="S623" t="s">
        <v>27</v>
      </c>
      <c r="T623">
        <v>25</v>
      </c>
      <c r="U623">
        <v>6</v>
      </c>
    </row>
    <row r="624" spans="1:21" x14ac:dyDescent="0.35">
      <c r="A624" t="s">
        <v>27</v>
      </c>
      <c r="B624">
        <v>30</v>
      </c>
      <c r="C624">
        <f>COUNTIF($A$4:A624,A624)</f>
        <v>7</v>
      </c>
      <c r="S624" t="s">
        <v>27</v>
      </c>
      <c r="T624">
        <v>30</v>
      </c>
      <c r="U624">
        <v>7</v>
      </c>
    </row>
    <row r="625" spans="1:21" x14ac:dyDescent="0.35">
      <c r="A625" t="s">
        <v>27</v>
      </c>
      <c r="B625">
        <v>35</v>
      </c>
      <c r="C625">
        <f>COUNTIF($A$4:A625,A625)</f>
        <v>8</v>
      </c>
      <c r="S625" t="s">
        <v>27</v>
      </c>
      <c r="T625">
        <v>35</v>
      </c>
      <c r="U625">
        <v>8</v>
      </c>
    </row>
    <row r="626" spans="1:21" x14ac:dyDescent="0.35">
      <c r="A626" t="s">
        <v>27</v>
      </c>
      <c r="B626">
        <v>40</v>
      </c>
      <c r="C626">
        <f>COUNTIF($A$4:A626,A626)</f>
        <v>9</v>
      </c>
      <c r="S626" t="s">
        <v>27</v>
      </c>
      <c r="T626">
        <v>40</v>
      </c>
      <c r="U626">
        <v>9</v>
      </c>
    </row>
    <row r="627" spans="1:21" x14ac:dyDescent="0.35">
      <c r="A627" t="s">
        <v>27</v>
      </c>
      <c r="B627">
        <v>45</v>
      </c>
      <c r="C627">
        <f>COUNTIF($A$4:A627,A627)</f>
        <v>10</v>
      </c>
      <c r="S627" t="s">
        <v>27</v>
      </c>
      <c r="T627">
        <v>45</v>
      </c>
      <c r="U627">
        <v>10</v>
      </c>
    </row>
    <row r="628" spans="1:21" x14ac:dyDescent="0.35">
      <c r="A628" t="s">
        <v>34</v>
      </c>
      <c r="B628">
        <v>0</v>
      </c>
      <c r="C628">
        <f>COUNTIF($A$4:A628,A628)</f>
        <v>1</v>
      </c>
      <c r="S628" t="s">
        <v>34</v>
      </c>
      <c r="T628">
        <v>0</v>
      </c>
      <c r="U628">
        <v>1</v>
      </c>
    </row>
    <row r="629" spans="1:21" x14ac:dyDescent="0.35">
      <c r="A629" t="s">
        <v>34</v>
      </c>
      <c r="B629">
        <v>5</v>
      </c>
      <c r="C629">
        <f>COUNTIF($A$4:A629,A629)</f>
        <v>2</v>
      </c>
      <c r="S629" t="s">
        <v>34</v>
      </c>
      <c r="T629">
        <v>5</v>
      </c>
      <c r="U629">
        <v>2</v>
      </c>
    </row>
    <row r="630" spans="1:21" x14ac:dyDescent="0.35">
      <c r="A630" t="s">
        <v>34</v>
      </c>
      <c r="B630">
        <v>10</v>
      </c>
      <c r="C630">
        <f>COUNTIF($A$4:A630,A630)</f>
        <v>3</v>
      </c>
      <c r="S630" t="s">
        <v>34</v>
      </c>
      <c r="T630">
        <v>10</v>
      </c>
      <c r="U630">
        <v>3</v>
      </c>
    </row>
    <row r="631" spans="1:21" x14ac:dyDescent="0.35">
      <c r="A631" t="s">
        <v>34</v>
      </c>
      <c r="B631">
        <v>15</v>
      </c>
      <c r="C631">
        <f>COUNTIF($A$4:A631,A631)</f>
        <v>4</v>
      </c>
      <c r="S631" t="s">
        <v>34</v>
      </c>
      <c r="T631">
        <v>15</v>
      </c>
      <c r="U631">
        <v>4</v>
      </c>
    </row>
    <row r="632" spans="1:21" x14ac:dyDescent="0.35">
      <c r="A632" t="s">
        <v>34</v>
      </c>
      <c r="B632">
        <v>20</v>
      </c>
      <c r="C632">
        <f>COUNTIF($A$4:A632,A632)</f>
        <v>5</v>
      </c>
      <c r="S632" t="s">
        <v>34</v>
      </c>
      <c r="T632">
        <v>20</v>
      </c>
      <c r="U632">
        <v>5</v>
      </c>
    </row>
    <row r="633" spans="1:21" x14ac:dyDescent="0.35">
      <c r="A633" t="s">
        <v>34</v>
      </c>
      <c r="B633">
        <v>25</v>
      </c>
      <c r="C633">
        <f>COUNTIF($A$4:A633,A633)</f>
        <v>6</v>
      </c>
      <c r="S633" t="s">
        <v>34</v>
      </c>
      <c r="T633">
        <v>25</v>
      </c>
      <c r="U633">
        <v>6</v>
      </c>
    </row>
    <row r="634" spans="1:21" x14ac:dyDescent="0.35">
      <c r="A634" t="s">
        <v>34</v>
      </c>
      <c r="B634">
        <v>30</v>
      </c>
      <c r="C634">
        <f>COUNTIF($A$4:A634,A634)</f>
        <v>7</v>
      </c>
      <c r="S634" t="s">
        <v>34</v>
      </c>
      <c r="T634">
        <v>30</v>
      </c>
      <c r="U634">
        <v>7</v>
      </c>
    </row>
    <row r="635" spans="1:21" x14ac:dyDescent="0.35">
      <c r="A635" t="s">
        <v>34</v>
      </c>
      <c r="B635">
        <v>35</v>
      </c>
      <c r="C635">
        <f>COUNTIF($A$4:A635,A635)</f>
        <v>8</v>
      </c>
      <c r="S635" t="s">
        <v>34</v>
      </c>
      <c r="T635">
        <v>35</v>
      </c>
      <c r="U635">
        <v>8</v>
      </c>
    </row>
    <row r="636" spans="1:21" x14ac:dyDescent="0.35">
      <c r="A636" t="s">
        <v>34</v>
      </c>
      <c r="B636">
        <v>40</v>
      </c>
      <c r="C636">
        <f>COUNTIF($A$4:A636,A636)</f>
        <v>9</v>
      </c>
      <c r="S636" t="s">
        <v>34</v>
      </c>
      <c r="T636">
        <v>40</v>
      </c>
      <c r="U636">
        <v>9</v>
      </c>
    </row>
    <row r="637" spans="1:21" x14ac:dyDescent="0.35">
      <c r="A637" t="s">
        <v>34</v>
      </c>
      <c r="B637">
        <v>45</v>
      </c>
      <c r="C637">
        <f>COUNTIF($A$4:A637,A637)</f>
        <v>10</v>
      </c>
      <c r="S637" t="s">
        <v>34</v>
      </c>
      <c r="T637">
        <v>45</v>
      </c>
      <c r="U637">
        <v>10</v>
      </c>
    </row>
    <row r="638" spans="1:21" x14ac:dyDescent="0.35">
      <c r="A638" t="s">
        <v>129</v>
      </c>
      <c r="B638">
        <v>0</v>
      </c>
      <c r="C638">
        <f>COUNTIF($A$4:A638,A638)</f>
        <v>1</v>
      </c>
      <c r="S638" t="s">
        <v>129</v>
      </c>
      <c r="T638">
        <v>0</v>
      </c>
      <c r="U638">
        <v>1</v>
      </c>
    </row>
    <row r="639" spans="1:21" x14ac:dyDescent="0.35">
      <c r="A639" t="s">
        <v>129</v>
      </c>
      <c r="B639">
        <v>5</v>
      </c>
      <c r="C639">
        <f>COUNTIF($A$4:A639,A639)</f>
        <v>2</v>
      </c>
      <c r="S639" t="s">
        <v>129</v>
      </c>
      <c r="T639">
        <v>5</v>
      </c>
      <c r="U639">
        <v>2</v>
      </c>
    </row>
    <row r="640" spans="1:21" x14ac:dyDescent="0.35">
      <c r="A640" t="s">
        <v>129</v>
      </c>
      <c r="B640">
        <v>10</v>
      </c>
      <c r="C640">
        <f>COUNTIF($A$4:A640,A640)</f>
        <v>3</v>
      </c>
      <c r="S640" t="s">
        <v>129</v>
      </c>
      <c r="T640">
        <v>10</v>
      </c>
      <c r="U640">
        <v>3</v>
      </c>
    </row>
    <row r="641" spans="1:21" x14ac:dyDescent="0.35">
      <c r="A641" t="s">
        <v>129</v>
      </c>
      <c r="B641">
        <v>15</v>
      </c>
      <c r="C641">
        <f>COUNTIF($A$4:A641,A641)</f>
        <v>4</v>
      </c>
      <c r="S641" t="s">
        <v>129</v>
      </c>
      <c r="T641">
        <v>15</v>
      </c>
      <c r="U641">
        <v>4</v>
      </c>
    </row>
    <row r="642" spans="1:21" x14ac:dyDescent="0.35">
      <c r="A642" t="s">
        <v>129</v>
      </c>
      <c r="B642">
        <v>20</v>
      </c>
      <c r="C642">
        <f>COUNTIF($A$4:A642,A642)</f>
        <v>5</v>
      </c>
      <c r="S642" t="s">
        <v>129</v>
      </c>
      <c r="T642">
        <v>20</v>
      </c>
      <c r="U642">
        <v>5</v>
      </c>
    </row>
    <row r="643" spans="1:21" x14ac:dyDescent="0.35">
      <c r="A643" t="s">
        <v>129</v>
      </c>
      <c r="B643">
        <v>25</v>
      </c>
      <c r="C643">
        <f>COUNTIF($A$4:A643,A643)</f>
        <v>6</v>
      </c>
      <c r="S643" t="s">
        <v>129</v>
      </c>
      <c r="T643">
        <v>25</v>
      </c>
      <c r="U643">
        <v>6</v>
      </c>
    </row>
    <row r="644" spans="1:21" x14ac:dyDescent="0.35">
      <c r="A644" t="s">
        <v>129</v>
      </c>
      <c r="B644">
        <v>30</v>
      </c>
      <c r="C644">
        <f>COUNTIF($A$4:A644,A644)</f>
        <v>7</v>
      </c>
      <c r="S644" t="s">
        <v>129</v>
      </c>
      <c r="T644">
        <v>30</v>
      </c>
      <c r="U644">
        <v>7</v>
      </c>
    </row>
    <row r="645" spans="1:21" x14ac:dyDescent="0.35">
      <c r="A645" t="s">
        <v>129</v>
      </c>
      <c r="B645">
        <v>35</v>
      </c>
      <c r="C645">
        <f>COUNTIF($A$4:A645,A645)</f>
        <v>8</v>
      </c>
      <c r="S645" t="s">
        <v>129</v>
      </c>
      <c r="T645">
        <v>35</v>
      </c>
      <c r="U645">
        <v>8</v>
      </c>
    </row>
    <row r="646" spans="1:21" x14ac:dyDescent="0.35">
      <c r="A646" t="s">
        <v>129</v>
      </c>
      <c r="B646">
        <v>40</v>
      </c>
      <c r="C646">
        <f>COUNTIF($A$4:A646,A646)</f>
        <v>9</v>
      </c>
      <c r="S646" t="s">
        <v>129</v>
      </c>
      <c r="T646">
        <v>40</v>
      </c>
      <c r="U646">
        <v>9</v>
      </c>
    </row>
    <row r="647" spans="1:21" x14ac:dyDescent="0.35">
      <c r="A647" t="s">
        <v>130</v>
      </c>
      <c r="B647">
        <v>0</v>
      </c>
      <c r="C647">
        <f>COUNTIF($A$4:A647,A647)</f>
        <v>1</v>
      </c>
      <c r="S647" t="s">
        <v>130</v>
      </c>
      <c r="T647">
        <v>0</v>
      </c>
      <c r="U647">
        <v>1</v>
      </c>
    </row>
    <row r="648" spans="1:21" x14ac:dyDescent="0.35">
      <c r="A648" t="s">
        <v>130</v>
      </c>
      <c r="B648">
        <v>5</v>
      </c>
      <c r="C648">
        <f>COUNTIF($A$4:A648,A648)</f>
        <v>2</v>
      </c>
      <c r="S648" t="s">
        <v>130</v>
      </c>
      <c r="T648">
        <v>5</v>
      </c>
      <c r="U648">
        <v>2</v>
      </c>
    </row>
    <row r="649" spans="1:21" x14ac:dyDescent="0.35">
      <c r="A649" t="s">
        <v>130</v>
      </c>
      <c r="B649">
        <v>10</v>
      </c>
      <c r="C649">
        <f>COUNTIF($A$4:A649,A649)</f>
        <v>3</v>
      </c>
      <c r="S649" t="s">
        <v>130</v>
      </c>
      <c r="T649">
        <v>10</v>
      </c>
      <c r="U649">
        <v>3</v>
      </c>
    </row>
    <row r="650" spans="1:21" x14ac:dyDescent="0.35">
      <c r="A650" t="s">
        <v>54</v>
      </c>
      <c r="B650">
        <v>0</v>
      </c>
      <c r="C650">
        <f>COUNTIF($A$4:A650,A650)</f>
        <v>1</v>
      </c>
      <c r="S650" t="s">
        <v>54</v>
      </c>
      <c r="T650">
        <v>0</v>
      </c>
      <c r="U650">
        <v>1</v>
      </c>
    </row>
    <row r="651" spans="1:21" x14ac:dyDescent="0.35">
      <c r="A651" t="s">
        <v>54</v>
      </c>
      <c r="B651">
        <v>5</v>
      </c>
      <c r="C651">
        <f>COUNTIF($A$4:A651,A651)</f>
        <v>2</v>
      </c>
      <c r="S651" t="s">
        <v>54</v>
      </c>
      <c r="T651">
        <v>5</v>
      </c>
      <c r="U651">
        <v>2</v>
      </c>
    </row>
    <row r="652" spans="1:21" x14ac:dyDescent="0.35">
      <c r="A652" t="s">
        <v>54</v>
      </c>
      <c r="B652">
        <v>10</v>
      </c>
      <c r="C652">
        <f>COUNTIF($A$4:A652,A652)</f>
        <v>3</v>
      </c>
      <c r="S652" t="s">
        <v>54</v>
      </c>
      <c r="T652">
        <v>10</v>
      </c>
      <c r="U652">
        <v>3</v>
      </c>
    </row>
    <row r="653" spans="1:21" x14ac:dyDescent="0.35">
      <c r="A653" t="s">
        <v>54</v>
      </c>
      <c r="B653">
        <v>15</v>
      </c>
      <c r="C653">
        <f>COUNTIF($A$4:A653,A653)</f>
        <v>4</v>
      </c>
      <c r="S653" t="s">
        <v>54</v>
      </c>
      <c r="T653">
        <v>15</v>
      </c>
      <c r="U653">
        <v>4</v>
      </c>
    </row>
    <row r="654" spans="1:21" x14ac:dyDescent="0.35">
      <c r="A654" t="s">
        <v>54</v>
      </c>
      <c r="B654">
        <v>20</v>
      </c>
      <c r="C654">
        <f>COUNTIF($A$4:A654,A654)</f>
        <v>5</v>
      </c>
      <c r="S654" t="s">
        <v>54</v>
      </c>
      <c r="T654">
        <v>20</v>
      </c>
      <c r="U654">
        <v>5</v>
      </c>
    </row>
    <row r="655" spans="1:21" x14ac:dyDescent="0.35">
      <c r="A655" t="s">
        <v>54</v>
      </c>
      <c r="B655">
        <v>25</v>
      </c>
      <c r="C655">
        <f>COUNTIF($A$4:A655,A655)</f>
        <v>6</v>
      </c>
      <c r="S655" t="s">
        <v>54</v>
      </c>
      <c r="T655">
        <v>25</v>
      </c>
      <c r="U655">
        <v>6</v>
      </c>
    </row>
    <row r="656" spans="1:21" x14ac:dyDescent="0.35">
      <c r="A656" t="s">
        <v>54</v>
      </c>
      <c r="B656">
        <v>30</v>
      </c>
      <c r="C656">
        <f>COUNTIF($A$4:A656,A656)</f>
        <v>7</v>
      </c>
      <c r="S656" t="s">
        <v>54</v>
      </c>
      <c r="T656">
        <v>30</v>
      </c>
      <c r="U656">
        <v>7</v>
      </c>
    </row>
    <row r="657" spans="1:21" x14ac:dyDescent="0.35">
      <c r="A657" t="s">
        <v>54</v>
      </c>
      <c r="B657">
        <v>35</v>
      </c>
      <c r="C657">
        <f>COUNTIF($A$4:A657,A657)</f>
        <v>8</v>
      </c>
      <c r="S657" t="s">
        <v>54</v>
      </c>
      <c r="T657">
        <v>35</v>
      </c>
      <c r="U657">
        <v>8</v>
      </c>
    </row>
    <row r="658" spans="1:21" x14ac:dyDescent="0.35">
      <c r="A658" t="s">
        <v>54</v>
      </c>
      <c r="B658">
        <v>40</v>
      </c>
      <c r="C658">
        <f>COUNTIF($A$4:A658,A658)</f>
        <v>9</v>
      </c>
      <c r="S658" t="s">
        <v>54</v>
      </c>
      <c r="T658">
        <v>40</v>
      </c>
      <c r="U658">
        <v>9</v>
      </c>
    </row>
    <row r="659" spans="1:21" x14ac:dyDescent="0.35">
      <c r="A659" t="s">
        <v>54</v>
      </c>
      <c r="B659">
        <v>45</v>
      </c>
      <c r="C659">
        <f>COUNTIF($A$4:A659,A659)</f>
        <v>10</v>
      </c>
      <c r="S659" t="s">
        <v>54</v>
      </c>
      <c r="T659">
        <v>45</v>
      </c>
      <c r="U659">
        <v>10</v>
      </c>
    </row>
    <row r="660" spans="1:21" x14ac:dyDescent="0.35">
      <c r="A660" t="s">
        <v>131</v>
      </c>
      <c r="B660">
        <v>0</v>
      </c>
      <c r="C660">
        <f>COUNTIF($A$4:A660,A660)</f>
        <v>1</v>
      </c>
      <c r="S660" t="s">
        <v>131</v>
      </c>
      <c r="T660">
        <v>0</v>
      </c>
      <c r="U660">
        <v>1</v>
      </c>
    </row>
    <row r="661" spans="1:21" x14ac:dyDescent="0.35">
      <c r="A661" t="s">
        <v>131</v>
      </c>
      <c r="B661">
        <v>5</v>
      </c>
      <c r="C661">
        <f>COUNTIF($A$4:A661,A661)</f>
        <v>2</v>
      </c>
      <c r="S661" t="s">
        <v>131</v>
      </c>
      <c r="T661">
        <v>5</v>
      </c>
      <c r="U661">
        <v>2</v>
      </c>
    </row>
    <row r="662" spans="1:21" x14ac:dyDescent="0.35">
      <c r="A662" t="s">
        <v>131</v>
      </c>
      <c r="B662">
        <v>10</v>
      </c>
      <c r="C662">
        <f>COUNTIF($A$4:A662,A662)</f>
        <v>3</v>
      </c>
      <c r="S662" t="s">
        <v>131</v>
      </c>
      <c r="T662">
        <v>10</v>
      </c>
      <c r="U662">
        <v>3</v>
      </c>
    </row>
    <row r="663" spans="1:21" x14ac:dyDescent="0.35">
      <c r="A663" t="s">
        <v>131</v>
      </c>
      <c r="B663">
        <v>15</v>
      </c>
      <c r="C663">
        <f>COUNTIF($A$4:A663,A663)</f>
        <v>4</v>
      </c>
      <c r="S663" t="s">
        <v>131</v>
      </c>
      <c r="T663">
        <v>15</v>
      </c>
      <c r="U663">
        <v>4</v>
      </c>
    </row>
    <row r="664" spans="1:21" x14ac:dyDescent="0.35">
      <c r="A664" t="s">
        <v>131</v>
      </c>
      <c r="B664">
        <v>20</v>
      </c>
      <c r="C664">
        <f>COUNTIF($A$4:A664,A664)</f>
        <v>5</v>
      </c>
      <c r="S664" t="s">
        <v>131</v>
      </c>
      <c r="T664">
        <v>20</v>
      </c>
      <c r="U664">
        <v>5</v>
      </c>
    </row>
    <row r="665" spans="1:21" x14ac:dyDescent="0.35">
      <c r="A665" t="s">
        <v>131</v>
      </c>
      <c r="B665">
        <v>25</v>
      </c>
      <c r="C665">
        <f>COUNTIF($A$4:A665,A665)</f>
        <v>6</v>
      </c>
      <c r="S665" t="s">
        <v>131</v>
      </c>
      <c r="T665">
        <v>25</v>
      </c>
      <c r="U665">
        <v>6</v>
      </c>
    </row>
    <row r="666" spans="1:21" x14ac:dyDescent="0.35">
      <c r="A666" t="s">
        <v>131</v>
      </c>
      <c r="B666">
        <v>30</v>
      </c>
      <c r="C666">
        <f>COUNTIF($A$4:A666,A666)</f>
        <v>7</v>
      </c>
      <c r="S666" t="s">
        <v>131</v>
      </c>
      <c r="T666">
        <v>30</v>
      </c>
      <c r="U666">
        <v>7</v>
      </c>
    </row>
    <row r="667" spans="1:21" x14ac:dyDescent="0.35">
      <c r="A667" t="s">
        <v>131</v>
      </c>
      <c r="B667">
        <v>35</v>
      </c>
      <c r="C667">
        <f>COUNTIF($A$4:A667,A667)</f>
        <v>8</v>
      </c>
      <c r="S667" t="s">
        <v>131</v>
      </c>
      <c r="T667">
        <v>35</v>
      </c>
      <c r="U667">
        <v>8</v>
      </c>
    </row>
    <row r="668" spans="1:21" x14ac:dyDescent="0.35">
      <c r="A668" t="s">
        <v>131</v>
      </c>
      <c r="B668">
        <v>40</v>
      </c>
      <c r="C668">
        <f>COUNTIF($A$4:A668,A668)</f>
        <v>9</v>
      </c>
      <c r="S668" t="s">
        <v>131</v>
      </c>
      <c r="T668">
        <v>40</v>
      </c>
      <c r="U668">
        <v>9</v>
      </c>
    </row>
    <row r="669" spans="1:21" x14ac:dyDescent="0.35">
      <c r="A669" t="s">
        <v>131</v>
      </c>
      <c r="B669">
        <v>45</v>
      </c>
      <c r="C669">
        <f>COUNTIF($A$4:A669,A669)</f>
        <v>10</v>
      </c>
      <c r="S669" t="s">
        <v>131</v>
      </c>
      <c r="T669">
        <v>45</v>
      </c>
      <c r="U669">
        <v>10</v>
      </c>
    </row>
    <row r="670" spans="1:21" x14ac:dyDescent="0.35">
      <c r="A670" t="s">
        <v>132</v>
      </c>
      <c r="B670">
        <v>0</v>
      </c>
      <c r="C670">
        <f>COUNTIF($A$4:A670,A670)</f>
        <v>1</v>
      </c>
      <c r="S670" t="s">
        <v>132</v>
      </c>
      <c r="T670">
        <v>0</v>
      </c>
      <c r="U670">
        <v>1</v>
      </c>
    </row>
    <row r="671" spans="1:21" x14ac:dyDescent="0.35">
      <c r="A671" t="s">
        <v>132</v>
      </c>
      <c r="B671">
        <v>5</v>
      </c>
      <c r="C671">
        <f>COUNTIF($A$4:A671,A671)</f>
        <v>2</v>
      </c>
      <c r="S671" t="s">
        <v>132</v>
      </c>
      <c r="T671">
        <v>5</v>
      </c>
      <c r="U671">
        <v>2</v>
      </c>
    </row>
    <row r="672" spans="1:21" x14ac:dyDescent="0.35">
      <c r="A672" t="s">
        <v>132</v>
      </c>
      <c r="B672">
        <v>10</v>
      </c>
      <c r="C672">
        <f>COUNTIF($A$4:A672,A672)</f>
        <v>3</v>
      </c>
      <c r="S672" t="s">
        <v>132</v>
      </c>
      <c r="T672">
        <v>10</v>
      </c>
      <c r="U672">
        <v>3</v>
      </c>
    </row>
    <row r="673" spans="1:21" x14ac:dyDescent="0.35">
      <c r="A673" t="s">
        <v>132</v>
      </c>
      <c r="B673">
        <v>15</v>
      </c>
      <c r="C673">
        <f>COUNTIF($A$4:A673,A673)</f>
        <v>4</v>
      </c>
      <c r="S673" t="s">
        <v>132</v>
      </c>
      <c r="T673">
        <v>15</v>
      </c>
      <c r="U673">
        <v>4</v>
      </c>
    </row>
    <row r="674" spans="1:21" x14ac:dyDescent="0.35">
      <c r="A674" t="s">
        <v>132</v>
      </c>
      <c r="B674">
        <v>20</v>
      </c>
      <c r="C674">
        <f>COUNTIF($A$4:A674,A674)</f>
        <v>5</v>
      </c>
      <c r="S674" t="s">
        <v>132</v>
      </c>
      <c r="T674">
        <v>20</v>
      </c>
      <c r="U674">
        <v>5</v>
      </c>
    </row>
    <row r="675" spans="1:21" x14ac:dyDescent="0.35">
      <c r="A675" t="s">
        <v>132</v>
      </c>
      <c r="B675">
        <v>25</v>
      </c>
      <c r="C675">
        <f>COUNTIF($A$4:A675,A675)</f>
        <v>6</v>
      </c>
      <c r="S675" t="s">
        <v>132</v>
      </c>
      <c r="T675">
        <v>25</v>
      </c>
      <c r="U675">
        <v>6</v>
      </c>
    </row>
    <row r="676" spans="1:21" x14ac:dyDescent="0.35">
      <c r="A676" t="s">
        <v>29</v>
      </c>
      <c r="B676">
        <v>0</v>
      </c>
      <c r="C676">
        <f>COUNTIF($A$4:A676,A676)</f>
        <v>1</v>
      </c>
      <c r="S676" t="s">
        <v>29</v>
      </c>
      <c r="T676">
        <v>0</v>
      </c>
      <c r="U676">
        <v>1</v>
      </c>
    </row>
    <row r="677" spans="1:21" x14ac:dyDescent="0.35">
      <c r="A677" t="s">
        <v>29</v>
      </c>
      <c r="B677">
        <v>5</v>
      </c>
      <c r="C677">
        <f>COUNTIF($A$4:A677,A677)</f>
        <v>2</v>
      </c>
      <c r="S677" t="s">
        <v>29</v>
      </c>
      <c r="T677">
        <v>5</v>
      </c>
      <c r="U677">
        <v>2</v>
      </c>
    </row>
    <row r="678" spans="1:21" x14ac:dyDescent="0.35">
      <c r="A678" t="s">
        <v>29</v>
      </c>
      <c r="B678">
        <v>10</v>
      </c>
      <c r="C678">
        <f>COUNTIF($A$4:A678,A678)</f>
        <v>3</v>
      </c>
      <c r="S678" t="s">
        <v>29</v>
      </c>
      <c r="T678">
        <v>10</v>
      </c>
      <c r="U678">
        <v>3</v>
      </c>
    </row>
    <row r="679" spans="1:21" x14ac:dyDescent="0.35">
      <c r="A679" t="s">
        <v>29</v>
      </c>
      <c r="B679">
        <v>15</v>
      </c>
      <c r="C679">
        <f>COUNTIF($A$4:A679,A679)</f>
        <v>4</v>
      </c>
      <c r="S679" t="s">
        <v>29</v>
      </c>
      <c r="T679">
        <v>15</v>
      </c>
      <c r="U679">
        <v>4</v>
      </c>
    </row>
    <row r="680" spans="1:21" x14ac:dyDescent="0.35">
      <c r="A680" t="s">
        <v>29</v>
      </c>
      <c r="B680">
        <v>20</v>
      </c>
      <c r="C680">
        <f>COUNTIF($A$4:A680,A680)</f>
        <v>5</v>
      </c>
      <c r="S680" t="s">
        <v>29</v>
      </c>
      <c r="T680">
        <v>20</v>
      </c>
      <c r="U680">
        <v>5</v>
      </c>
    </row>
    <row r="681" spans="1:21" x14ac:dyDescent="0.35">
      <c r="A681" t="s">
        <v>29</v>
      </c>
      <c r="B681">
        <v>25</v>
      </c>
      <c r="C681">
        <f>COUNTIF($A$4:A681,A681)</f>
        <v>6</v>
      </c>
      <c r="S681" t="s">
        <v>29</v>
      </c>
      <c r="T681">
        <v>25</v>
      </c>
      <c r="U681">
        <v>6</v>
      </c>
    </row>
    <row r="682" spans="1:21" x14ac:dyDescent="0.35">
      <c r="A682" t="s">
        <v>29</v>
      </c>
      <c r="B682">
        <v>30</v>
      </c>
      <c r="C682">
        <f>COUNTIF($A$4:A682,A682)</f>
        <v>7</v>
      </c>
      <c r="S682" t="s">
        <v>29</v>
      </c>
      <c r="T682">
        <v>30</v>
      </c>
      <c r="U682">
        <v>7</v>
      </c>
    </row>
    <row r="683" spans="1:21" x14ac:dyDescent="0.35">
      <c r="A683" t="s">
        <v>29</v>
      </c>
      <c r="B683">
        <v>35</v>
      </c>
      <c r="C683">
        <f>COUNTIF($A$4:A683,A683)</f>
        <v>8</v>
      </c>
      <c r="S683" t="s">
        <v>29</v>
      </c>
      <c r="T683">
        <v>35</v>
      </c>
      <c r="U683">
        <v>8</v>
      </c>
    </row>
    <row r="684" spans="1:21" x14ac:dyDescent="0.35">
      <c r="A684" t="s">
        <v>29</v>
      </c>
      <c r="B684">
        <v>40</v>
      </c>
      <c r="C684">
        <f>COUNTIF($A$4:A684,A684)</f>
        <v>9</v>
      </c>
      <c r="S684" t="s">
        <v>29</v>
      </c>
      <c r="T684">
        <v>40</v>
      </c>
      <c r="U684">
        <v>9</v>
      </c>
    </row>
    <row r="685" spans="1:21" x14ac:dyDescent="0.35">
      <c r="A685" t="s">
        <v>29</v>
      </c>
      <c r="B685">
        <v>45</v>
      </c>
      <c r="C685">
        <f>COUNTIF($A$4:A685,A685)</f>
        <v>10</v>
      </c>
      <c r="S685" t="s">
        <v>29</v>
      </c>
      <c r="T685">
        <v>45</v>
      </c>
      <c r="U685">
        <v>10</v>
      </c>
    </row>
    <row r="686" spans="1:21" x14ac:dyDescent="0.35">
      <c r="A686" t="s">
        <v>133</v>
      </c>
      <c r="B686">
        <v>0</v>
      </c>
      <c r="C686">
        <f>COUNTIF($A$4:A686,A686)</f>
        <v>1</v>
      </c>
      <c r="S686" t="s">
        <v>133</v>
      </c>
      <c r="T686">
        <v>0</v>
      </c>
      <c r="U686">
        <v>1</v>
      </c>
    </row>
    <row r="687" spans="1:21" x14ac:dyDescent="0.35">
      <c r="A687" t="s">
        <v>133</v>
      </c>
      <c r="B687">
        <v>5</v>
      </c>
      <c r="C687">
        <f>COUNTIF($A$4:A687,A687)</f>
        <v>2</v>
      </c>
      <c r="S687" t="s">
        <v>133</v>
      </c>
      <c r="T687">
        <v>5</v>
      </c>
      <c r="U687">
        <v>2</v>
      </c>
    </row>
    <row r="688" spans="1:21" x14ac:dyDescent="0.35">
      <c r="A688" t="s">
        <v>133</v>
      </c>
      <c r="B688">
        <v>10</v>
      </c>
      <c r="C688">
        <f>COUNTIF($A$4:A688,A688)</f>
        <v>3</v>
      </c>
      <c r="S688" t="s">
        <v>133</v>
      </c>
      <c r="T688">
        <v>10</v>
      </c>
      <c r="U688">
        <v>3</v>
      </c>
    </row>
    <row r="689" spans="1:21" x14ac:dyDescent="0.35">
      <c r="A689" t="s">
        <v>133</v>
      </c>
      <c r="B689">
        <v>15</v>
      </c>
      <c r="C689">
        <f>COUNTIF($A$4:A689,A689)</f>
        <v>4</v>
      </c>
      <c r="S689" t="s">
        <v>133</v>
      </c>
      <c r="T689">
        <v>15</v>
      </c>
      <c r="U689">
        <v>4</v>
      </c>
    </row>
    <row r="690" spans="1:21" x14ac:dyDescent="0.35">
      <c r="A690" t="s">
        <v>133</v>
      </c>
      <c r="B690">
        <v>20</v>
      </c>
      <c r="C690">
        <f>COUNTIF($A$4:A690,A690)</f>
        <v>5</v>
      </c>
      <c r="S690" t="s">
        <v>133</v>
      </c>
      <c r="T690">
        <v>20</v>
      </c>
      <c r="U690">
        <v>5</v>
      </c>
    </row>
    <row r="691" spans="1:21" x14ac:dyDescent="0.35">
      <c r="A691" t="s">
        <v>133</v>
      </c>
      <c r="B691">
        <v>25</v>
      </c>
      <c r="C691">
        <f>COUNTIF($A$4:A691,A691)</f>
        <v>6</v>
      </c>
      <c r="S691" t="s">
        <v>133</v>
      </c>
      <c r="T691">
        <v>25</v>
      </c>
      <c r="U691">
        <v>6</v>
      </c>
    </row>
    <row r="692" spans="1:21" x14ac:dyDescent="0.35">
      <c r="A692" t="s">
        <v>133</v>
      </c>
      <c r="B692">
        <v>30</v>
      </c>
      <c r="C692">
        <f>COUNTIF($A$4:A692,A692)</f>
        <v>7</v>
      </c>
      <c r="S692" t="s">
        <v>133</v>
      </c>
      <c r="T692">
        <v>30</v>
      </c>
      <c r="U692">
        <v>7</v>
      </c>
    </row>
    <row r="693" spans="1:21" x14ac:dyDescent="0.35">
      <c r="A693" t="s">
        <v>133</v>
      </c>
      <c r="B693">
        <v>35</v>
      </c>
      <c r="C693">
        <f>COUNTIF($A$4:A693,A693)</f>
        <v>8</v>
      </c>
      <c r="S693" t="s">
        <v>133</v>
      </c>
      <c r="T693">
        <v>35</v>
      </c>
      <c r="U693">
        <v>8</v>
      </c>
    </row>
    <row r="694" spans="1:21" x14ac:dyDescent="0.35">
      <c r="A694" t="s">
        <v>133</v>
      </c>
      <c r="B694">
        <v>40</v>
      </c>
      <c r="C694">
        <f>COUNTIF($A$4:A694,A694)</f>
        <v>9</v>
      </c>
      <c r="S694" t="s">
        <v>133</v>
      </c>
      <c r="T694">
        <v>40</v>
      </c>
      <c r="U694">
        <v>9</v>
      </c>
    </row>
    <row r="695" spans="1:21" x14ac:dyDescent="0.35">
      <c r="A695" t="s">
        <v>133</v>
      </c>
      <c r="B695">
        <v>45</v>
      </c>
      <c r="C695">
        <f>COUNTIF($A$4:A695,A695)</f>
        <v>10</v>
      </c>
      <c r="S695" t="s">
        <v>133</v>
      </c>
      <c r="T695">
        <v>45</v>
      </c>
      <c r="U695">
        <v>10</v>
      </c>
    </row>
    <row r="696" spans="1:21" x14ac:dyDescent="0.35">
      <c r="A696" t="s">
        <v>43</v>
      </c>
      <c r="B696">
        <v>0</v>
      </c>
      <c r="C696">
        <f>COUNTIF($A$4:A696,A696)</f>
        <v>1</v>
      </c>
      <c r="S696" t="s">
        <v>43</v>
      </c>
      <c r="T696">
        <v>0</v>
      </c>
      <c r="U696">
        <v>1</v>
      </c>
    </row>
    <row r="697" spans="1:21" x14ac:dyDescent="0.35">
      <c r="A697" t="s">
        <v>43</v>
      </c>
      <c r="B697">
        <v>5</v>
      </c>
      <c r="C697">
        <f>COUNTIF($A$4:A697,A697)</f>
        <v>2</v>
      </c>
      <c r="S697" t="s">
        <v>43</v>
      </c>
      <c r="T697">
        <v>5</v>
      </c>
      <c r="U697">
        <v>2</v>
      </c>
    </row>
    <row r="698" spans="1:21" x14ac:dyDescent="0.35">
      <c r="A698" t="s">
        <v>43</v>
      </c>
      <c r="B698">
        <v>10</v>
      </c>
      <c r="C698">
        <f>COUNTIF($A$4:A698,A698)</f>
        <v>3</v>
      </c>
      <c r="S698" t="s">
        <v>43</v>
      </c>
      <c r="T698">
        <v>10</v>
      </c>
      <c r="U698">
        <v>3</v>
      </c>
    </row>
    <row r="699" spans="1:21" x14ac:dyDescent="0.35">
      <c r="A699" t="s">
        <v>43</v>
      </c>
      <c r="B699">
        <v>15</v>
      </c>
      <c r="C699">
        <f>COUNTIF($A$4:A699,A699)</f>
        <v>4</v>
      </c>
      <c r="S699" t="s">
        <v>43</v>
      </c>
      <c r="T699">
        <v>15</v>
      </c>
      <c r="U699">
        <v>4</v>
      </c>
    </row>
    <row r="700" spans="1:21" x14ac:dyDescent="0.35">
      <c r="A700" t="s">
        <v>43</v>
      </c>
      <c r="B700">
        <v>20</v>
      </c>
      <c r="C700">
        <f>COUNTIF($A$4:A700,A700)</f>
        <v>5</v>
      </c>
      <c r="S700" t="s">
        <v>43</v>
      </c>
      <c r="T700">
        <v>20</v>
      </c>
      <c r="U700">
        <v>5</v>
      </c>
    </row>
    <row r="701" spans="1:21" x14ac:dyDescent="0.35">
      <c r="A701" t="s">
        <v>43</v>
      </c>
      <c r="B701">
        <v>25</v>
      </c>
      <c r="C701">
        <f>COUNTIF($A$4:A701,A701)</f>
        <v>6</v>
      </c>
      <c r="S701" t="s">
        <v>43</v>
      </c>
      <c r="T701">
        <v>25</v>
      </c>
      <c r="U701">
        <v>6</v>
      </c>
    </row>
    <row r="702" spans="1:21" x14ac:dyDescent="0.35">
      <c r="A702" t="s">
        <v>43</v>
      </c>
      <c r="B702">
        <v>30</v>
      </c>
      <c r="C702">
        <f>COUNTIF($A$4:A702,A702)</f>
        <v>7</v>
      </c>
      <c r="S702" t="s">
        <v>43</v>
      </c>
      <c r="T702">
        <v>30</v>
      </c>
      <c r="U702">
        <v>7</v>
      </c>
    </row>
    <row r="703" spans="1:21" x14ac:dyDescent="0.35">
      <c r="A703" t="s">
        <v>43</v>
      </c>
      <c r="B703">
        <v>35</v>
      </c>
      <c r="C703">
        <f>COUNTIF($A$4:A703,A703)</f>
        <v>8</v>
      </c>
      <c r="S703" t="s">
        <v>43</v>
      </c>
      <c r="T703">
        <v>35</v>
      </c>
      <c r="U703">
        <v>8</v>
      </c>
    </row>
    <row r="704" spans="1:21" x14ac:dyDescent="0.35">
      <c r="A704" t="s">
        <v>43</v>
      </c>
      <c r="B704">
        <v>40</v>
      </c>
      <c r="C704">
        <f>COUNTIF($A$4:A704,A704)</f>
        <v>9</v>
      </c>
      <c r="S704" t="s">
        <v>43</v>
      </c>
      <c r="T704">
        <v>40</v>
      </c>
      <c r="U704">
        <v>9</v>
      </c>
    </row>
    <row r="705" spans="1:21" x14ac:dyDescent="0.35">
      <c r="A705" t="s">
        <v>43</v>
      </c>
      <c r="B705">
        <v>45</v>
      </c>
      <c r="C705">
        <f>COUNTIF($A$4:A705,A705)</f>
        <v>10</v>
      </c>
      <c r="S705" t="s">
        <v>43</v>
      </c>
      <c r="T705">
        <v>45</v>
      </c>
      <c r="U705">
        <v>10</v>
      </c>
    </row>
    <row r="706" spans="1:21" x14ac:dyDescent="0.35">
      <c r="A706" t="s">
        <v>134</v>
      </c>
      <c r="B706">
        <v>0</v>
      </c>
      <c r="C706">
        <f>COUNTIF($A$4:A706,A706)</f>
        <v>1</v>
      </c>
      <c r="S706" t="s">
        <v>134</v>
      </c>
      <c r="T706">
        <v>0</v>
      </c>
      <c r="U706">
        <v>1</v>
      </c>
    </row>
    <row r="707" spans="1:21" x14ac:dyDescent="0.35">
      <c r="A707" t="s">
        <v>134</v>
      </c>
      <c r="B707">
        <v>5</v>
      </c>
      <c r="C707">
        <f>COUNTIF($A$4:A707,A707)</f>
        <v>2</v>
      </c>
      <c r="S707" t="s">
        <v>134</v>
      </c>
      <c r="T707">
        <v>5</v>
      </c>
      <c r="U707">
        <v>2</v>
      </c>
    </row>
    <row r="708" spans="1:21" x14ac:dyDescent="0.35">
      <c r="A708" t="s">
        <v>134</v>
      </c>
      <c r="B708">
        <v>10</v>
      </c>
      <c r="C708">
        <f>COUNTIF($A$4:A708,A708)</f>
        <v>3</v>
      </c>
      <c r="S708" t="s">
        <v>134</v>
      </c>
      <c r="T708">
        <v>10</v>
      </c>
      <c r="U708">
        <v>3</v>
      </c>
    </row>
    <row r="709" spans="1:21" x14ac:dyDescent="0.35">
      <c r="A709" t="s">
        <v>134</v>
      </c>
      <c r="B709">
        <v>15</v>
      </c>
      <c r="C709">
        <f>COUNTIF($A$4:A709,A709)</f>
        <v>4</v>
      </c>
      <c r="S709" t="s">
        <v>134</v>
      </c>
      <c r="T709">
        <v>15</v>
      </c>
      <c r="U709">
        <v>4</v>
      </c>
    </row>
    <row r="710" spans="1:21" x14ac:dyDescent="0.35">
      <c r="A710" t="s">
        <v>134</v>
      </c>
      <c r="B710">
        <v>20</v>
      </c>
      <c r="C710">
        <f>COUNTIF($A$4:A710,A710)</f>
        <v>5</v>
      </c>
      <c r="S710" t="s">
        <v>134</v>
      </c>
      <c r="T710">
        <v>20</v>
      </c>
      <c r="U710">
        <v>5</v>
      </c>
    </row>
    <row r="711" spans="1:21" x14ac:dyDescent="0.35">
      <c r="A711" t="s">
        <v>41</v>
      </c>
      <c r="B711">
        <v>0</v>
      </c>
      <c r="C711">
        <f>COUNTIF($A$4:A711,A711)</f>
        <v>1</v>
      </c>
      <c r="S711" t="s">
        <v>41</v>
      </c>
      <c r="T711">
        <v>0</v>
      </c>
      <c r="U711">
        <v>1</v>
      </c>
    </row>
    <row r="712" spans="1:21" x14ac:dyDescent="0.35">
      <c r="A712" t="s">
        <v>41</v>
      </c>
      <c r="B712">
        <v>5</v>
      </c>
      <c r="C712">
        <f>COUNTIF($A$4:A712,A712)</f>
        <v>2</v>
      </c>
      <c r="S712" t="s">
        <v>41</v>
      </c>
      <c r="T712">
        <v>5</v>
      </c>
      <c r="U712">
        <v>2</v>
      </c>
    </row>
    <row r="713" spans="1:21" x14ac:dyDescent="0.35">
      <c r="A713" t="s">
        <v>41</v>
      </c>
      <c r="B713">
        <v>10</v>
      </c>
      <c r="C713">
        <f>COUNTIF($A$4:A713,A713)</f>
        <v>3</v>
      </c>
      <c r="S713" t="s">
        <v>41</v>
      </c>
      <c r="T713">
        <v>10</v>
      </c>
      <c r="U713">
        <v>3</v>
      </c>
    </row>
    <row r="714" spans="1:21" x14ac:dyDescent="0.35">
      <c r="A714" t="s">
        <v>41</v>
      </c>
      <c r="B714">
        <v>15</v>
      </c>
      <c r="C714">
        <f>COUNTIF($A$4:A714,A714)</f>
        <v>4</v>
      </c>
      <c r="S714" t="s">
        <v>41</v>
      </c>
      <c r="T714">
        <v>15</v>
      </c>
      <c r="U714">
        <v>4</v>
      </c>
    </row>
    <row r="715" spans="1:21" x14ac:dyDescent="0.35">
      <c r="A715" t="s">
        <v>41</v>
      </c>
      <c r="B715">
        <v>20</v>
      </c>
      <c r="C715">
        <f>COUNTIF($A$4:A715,A715)</f>
        <v>5</v>
      </c>
      <c r="S715" t="s">
        <v>41</v>
      </c>
      <c r="T715">
        <v>20</v>
      </c>
      <c r="U715">
        <v>5</v>
      </c>
    </row>
    <row r="716" spans="1:21" x14ac:dyDescent="0.35">
      <c r="A716" t="s">
        <v>41</v>
      </c>
      <c r="B716">
        <v>25</v>
      </c>
      <c r="C716">
        <f>COUNTIF($A$4:A716,A716)</f>
        <v>6</v>
      </c>
      <c r="S716" t="s">
        <v>41</v>
      </c>
      <c r="T716">
        <v>25</v>
      </c>
      <c r="U716">
        <v>6</v>
      </c>
    </row>
    <row r="717" spans="1:21" x14ac:dyDescent="0.35">
      <c r="A717" t="s">
        <v>41</v>
      </c>
      <c r="B717">
        <v>30</v>
      </c>
      <c r="C717">
        <f>COUNTIF($A$4:A717,A717)</f>
        <v>7</v>
      </c>
      <c r="S717" t="s">
        <v>41</v>
      </c>
      <c r="T717">
        <v>30</v>
      </c>
      <c r="U717">
        <v>7</v>
      </c>
    </row>
    <row r="718" spans="1:21" x14ac:dyDescent="0.35">
      <c r="A718" t="s">
        <v>41</v>
      </c>
      <c r="B718">
        <v>35</v>
      </c>
      <c r="C718">
        <f>COUNTIF($A$4:A718,A718)</f>
        <v>8</v>
      </c>
      <c r="S718" t="s">
        <v>41</v>
      </c>
      <c r="T718">
        <v>35</v>
      </c>
      <c r="U718">
        <v>8</v>
      </c>
    </row>
    <row r="719" spans="1:21" x14ac:dyDescent="0.35">
      <c r="A719" t="s">
        <v>135</v>
      </c>
      <c r="B719">
        <v>0</v>
      </c>
      <c r="C719">
        <f>COUNTIF($A$4:A719,A719)</f>
        <v>1</v>
      </c>
      <c r="S719" t="s">
        <v>135</v>
      </c>
      <c r="T719">
        <v>0</v>
      </c>
      <c r="U719">
        <v>1</v>
      </c>
    </row>
    <row r="720" spans="1:21" x14ac:dyDescent="0.35">
      <c r="A720" t="s">
        <v>135</v>
      </c>
      <c r="B720">
        <v>5</v>
      </c>
      <c r="C720">
        <f>COUNTIF($A$4:A720,A720)</f>
        <v>2</v>
      </c>
      <c r="S720" t="s">
        <v>135</v>
      </c>
      <c r="T720">
        <v>5</v>
      </c>
      <c r="U720">
        <v>2</v>
      </c>
    </row>
    <row r="721" spans="1:21" x14ac:dyDescent="0.35">
      <c r="A721" t="s">
        <v>135</v>
      </c>
      <c r="B721">
        <v>10</v>
      </c>
      <c r="C721">
        <f>COUNTIF($A$4:A721,A721)</f>
        <v>3</v>
      </c>
      <c r="S721" t="s">
        <v>135</v>
      </c>
      <c r="T721">
        <v>10</v>
      </c>
      <c r="U721">
        <v>3</v>
      </c>
    </row>
    <row r="722" spans="1:21" x14ac:dyDescent="0.35">
      <c r="A722" t="s">
        <v>135</v>
      </c>
      <c r="B722">
        <v>15</v>
      </c>
      <c r="C722">
        <f>COUNTIF($A$4:A722,A722)</f>
        <v>4</v>
      </c>
      <c r="S722" t="s">
        <v>135</v>
      </c>
      <c r="T722">
        <v>15</v>
      </c>
      <c r="U722">
        <v>4</v>
      </c>
    </row>
    <row r="723" spans="1:21" x14ac:dyDescent="0.35">
      <c r="A723" t="s">
        <v>135</v>
      </c>
      <c r="B723">
        <v>20</v>
      </c>
      <c r="C723">
        <f>COUNTIF($A$4:A723,A723)</f>
        <v>5</v>
      </c>
      <c r="S723" t="s">
        <v>135</v>
      </c>
      <c r="T723">
        <v>20</v>
      </c>
      <c r="U723">
        <v>5</v>
      </c>
    </row>
    <row r="724" spans="1:21" x14ac:dyDescent="0.35">
      <c r="A724" t="s">
        <v>135</v>
      </c>
      <c r="B724">
        <v>25</v>
      </c>
      <c r="C724">
        <f>COUNTIF($A$4:A724,A724)</f>
        <v>6</v>
      </c>
      <c r="S724" t="s">
        <v>135</v>
      </c>
      <c r="T724">
        <v>25</v>
      </c>
      <c r="U724">
        <v>6</v>
      </c>
    </row>
    <row r="725" spans="1:21" x14ac:dyDescent="0.35">
      <c r="A725" t="s">
        <v>135</v>
      </c>
      <c r="B725">
        <v>30</v>
      </c>
      <c r="C725">
        <f>COUNTIF($A$4:A725,A725)</f>
        <v>7</v>
      </c>
      <c r="S725" t="s">
        <v>135</v>
      </c>
      <c r="T725">
        <v>30</v>
      </c>
      <c r="U725">
        <v>7</v>
      </c>
    </row>
    <row r="726" spans="1:21" x14ac:dyDescent="0.35">
      <c r="A726" t="s">
        <v>135</v>
      </c>
      <c r="B726">
        <v>35</v>
      </c>
      <c r="C726">
        <f>COUNTIF($A$4:A726,A726)</f>
        <v>8</v>
      </c>
      <c r="S726" t="s">
        <v>135</v>
      </c>
      <c r="T726">
        <v>35</v>
      </c>
      <c r="U726">
        <v>8</v>
      </c>
    </row>
    <row r="727" spans="1:21" x14ac:dyDescent="0.35">
      <c r="A727" t="s">
        <v>135</v>
      </c>
      <c r="B727">
        <v>40</v>
      </c>
      <c r="C727">
        <f>COUNTIF($A$4:A727,A727)</f>
        <v>9</v>
      </c>
      <c r="S727" t="s">
        <v>135</v>
      </c>
      <c r="T727">
        <v>40</v>
      </c>
      <c r="U727">
        <v>9</v>
      </c>
    </row>
    <row r="728" spans="1:21" x14ac:dyDescent="0.35">
      <c r="A728" t="s">
        <v>135</v>
      </c>
      <c r="B728">
        <v>45</v>
      </c>
      <c r="C728">
        <f>COUNTIF($A$4:A728,A728)</f>
        <v>10</v>
      </c>
      <c r="S728" t="s">
        <v>135</v>
      </c>
      <c r="T728">
        <v>45</v>
      </c>
      <c r="U728">
        <v>10</v>
      </c>
    </row>
    <row r="729" spans="1:21" x14ac:dyDescent="0.35">
      <c r="A729" t="s">
        <v>136</v>
      </c>
      <c r="B729">
        <v>0</v>
      </c>
      <c r="C729">
        <f>COUNTIF($A$4:A729,A729)</f>
        <v>1</v>
      </c>
      <c r="S729" t="s">
        <v>136</v>
      </c>
      <c r="T729">
        <v>0</v>
      </c>
      <c r="U729">
        <v>1</v>
      </c>
    </row>
    <row r="730" spans="1:21" x14ac:dyDescent="0.35">
      <c r="A730" t="s">
        <v>136</v>
      </c>
      <c r="B730">
        <v>5</v>
      </c>
      <c r="C730">
        <f>COUNTIF($A$4:A730,A730)</f>
        <v>2</v>
      </c>
      <c r="S730" t="s">
        <v>136</v>
      </c>
      <c r="T730">
        <v>5</v>
      </c>
      <c r="U730">
        <v>2</v>
      </c>
    </row>
    <row r="731" spans="1:21" x14ac:dyDescent="0.35">
      <c r="A731" t="s">
        <v>136</v>
      </c>
      <c r="B731">
        <v>10</v>
      </c>
      <c r="C731">
        <f>COUNTIF($A$4:A731,A731)</f>
        <v>3</v>
      </c>
      <c r="S731" t="s">
        <v>136</v>
      </c>
      <c r="T731">
        <v>10</v>
      </c>
      <c r="U731">
        <v>3</v>
      </c>
    </row>
    <row r="732" spans="1:21" x14ac:dyDescent="0.35">
      <c r="A732" t="s">
        <v>136</v>
      </c>
      <c r="B732">
        <v>15</v>
      </c>
      <c r="C732">
        <f>COUNTIF($A$4:A732,A732)</f>
        <v>4</v>
      </c>
      <c r="S732" t="s">
        <v>136</v>
      </c>
      <c r="T732">
        <v>15</v>
      </c>
      <c r="U732">
        <v>4</v>
      </c>
    </row>
    <row r="733" spans="1:21" x14ac:dyDescent="0.35">
      <c r="A733" t="s">
        <v>136</v>
      </c>
      <c r="B733">
        <v>20</v>
      </c>
      <c r="C733">
        <f>COUNTIF($A$4:A733,A733)</f>
        <v>5</v>
      </c>
      <c r="S733" t="s">
        <v>136</v>
      </c>
      <c r="T733">
        <v>20</v>
      </c>
      <c r="U733">
        <v>5</v>
      </c>
    </row>
    <row r="734" spans="1:21" x14ac:dyDescent="0.35">
      <c r="A734" t="s">
        <v>136</v>
      </c>
      <c r="B734">
        <v>25</v>
      </c>
      <c r="C734">
        <f>COUNTIF($A$4:A734,A734)</f>
        <v>6</v>
      </c>
      <c r="S734" t="s">
        <v>136</v>
      </c>
      <c r="T734">
        <v>25</v>
      </c>
      <c r="U734">
        <v>6</v>
      </c>
    </row>
    <row r="735" spans="1:21" x14ac:dyDescent="0.35">
      <c r="A735" t="s">
        <v>136</v>
      </c>
      <c r="B735">
        <v>30</v>
      </c>
      <c r="C735">
        <f>COUNTIF($A$4:A735,A735)</f>
        <v>7</v>
      </c>
      <c r="S735" t="s">
        <v>136</v>
      </c>
      <c r="T735">
        <v>30</v>
      </c>
      <c r="U735">
        <v>7</v>
      </c>
    </row>
    <row r="736" spans="1:21" x14ac:dyDescent="0.35">
      <c r="A736" t="s">
        <v>136</v>
      </c>
      <c r="B736">
        <v>35</v>
      </c>
      <c r="C736">
        <f>COUNTIF($A$4:A736,A736)</f>
        <v>8</v>
      </c>
      <c r="S736" t="s">
        <v>136</v>
      </c>
      <c r="T736">
        <v>35</v>
      </c>
      <c r="U736">
        <v>8</v>
      </c>
    </row>
    <row r="737" spans="1:21" x14ac:dyDescent="0.35">
      <c r="A737" t="s">
        <v>136</v>
      </c>
      <c r="B737">
        <v>40</v>
      </c>
      <c r="C737">
        <f>COUNTIF($A$4:A737,A737)</f>
        <v>9</v>
      </c>
      <c r="S737" t="s">
        <v>136</v>
      </c>
      <c r="T737">
        <v>40</v>
      </c>
      <c r="U737">
        <v>9</v>
      </c>
    </row>
    <row r="738" spans="1:21" x14ac:dyDescent="0.35">
      <c r="A738" t="s">
        <v>136</v>
      </c>
      <c r="B738">
        <v>45</v>
      </c>
      <c r="C738">
        <f>COUNTIF($A$4:A738,A738)</f>
        <v>10</v>
      </c>
      <c r="S738" t="s">
        <v>136</v>
      </c>
      <c r="T738">
        <v>45</v>
      </c>
      <c r="U738">
        <v>10</v>
      </c>
    </row>
    <row r="739" spans="1:21" x14ac:dyDescent="0.35">
      <c r="A739" t="s">
        <v>137</v>
      </c>
      <c r="B739">
        <v>0</v>
      </c>
      <c r="C739">
        <f>COUNTIF($A$4:A739,A739)</f>
        <v>1</v>
      </c>
      <c r="S739" t="s">
        <v>137</v>
      </c>
      <c r="T739">
        <v>0</v>
      </c>
      <c r="U739">
        <v>1</v>
      </c>
    </row>
    <row r="740" spans="1:21" x14ac:dyDescent="0.35">
      <c r="A740" t="s">
        <v>137</v>
      </c>
      <c r="B740">
        <v>5</v>
      </c>
      <c r="C740">
        <f>COUNTIF($A$4:A740,A740)</f>
        <v>2</v>
      </c>
      <c r="S740" t="s">
        <v>137</v>
      </c>
      <c r="T740">
        <v>5</v>
      </c>
      <c r="U740">
        <v>2</v>
      </c>
    </row>
    <row r="741" spans="1:21" x14ac:dyDescent="0.35">
      <c r="A741" t="s">
        <v>137</v>
      </c>
      <c r="B741">
        <v>10</v>
      </c>
      <c r="C741">
        <f>COUNTIF($A$4:A741,A741)</f>
        <v>3</v>
      </c>
      <c r="S741" t="s">
        <v>137</v>
      </c>
      <c r="T741">
        <v>10</v>
      </c>
      <c r="U741">
        <v>3</v>
      </c>
    </row>
    <row r="742" spans="1:21" x14ac:dyDescent="0.35">
      <c r="A742" t="s">
        <v>137</v>
      </c>
      <c r="B742">
        <v>15</v>
      </c>
      <c r="C742">
        <f>COUNTIF($A$4:A742,A742)</f>
        <v>4</v>
      </c>
      <c r="S742" t="s">
        <v>137</v>
      </c>
      <c r="T742">
        <v>15</v>
      </c>
      <c r="U742">
        <v>4</v>
      </c>
    </row>
    <row r="743" spans="1:21" x14ac:dyDescent="0.35">
      <c r="A743" t="s">
        <v>137</v>
      </c>
      <c r="B743">
        <v>20</v>
      </c>
      <c r="C743">
        <f>COUNTIF($A$4:A743,A743)</f>
        <v>5</v>
      </c>
      <c r="S743" t="s">
        <v>137</v>
      </c>
      <c r="T743">
        <v>20</v>
      </c>
      <c r="U743">
        <v>5</v>
      </c>
    </row>
    <row r="744" spans="1:21" x14ac:dyDescent="0.35">
      <c r="A744" t="s">
        <v>137</v>
      </c>
      <c r="B744">
        <v>25</v>
      </c>
      <c r="C744">
        <f>COUNTIF($A$4:A744,A744)</f>
        <v>6</v>
      </c>
      <c r="S744" t="s">
        <v>137</v>
      </c>
      <c r="T744">
        <v>25</v>
      </c>
      <c r="U744">
        <v>6</v>
      </c>
    </row>
    <row r="745" spans="1:21" x14ac:dyDescent="0.35">
      <c r="A745" t="s">
        <v>137</v>
      </c>
      <c r="B745">
        <v>30</v>
      </c>
      <c r="C745">
        <f>COUNTIF($A$4:A745,A745)</f>
        <v>7</v>
      </c>
      <c r="S745" t="s">
        <v>137</v>
      </c>
      <c r="T745">
        <v>30</v>
      </c>
      <c r="U745">
        <v>7</v>
      </c>
    </row>
    <row r="746" spans="1:21" x14ac:dyDescent="0.35">
      <c r="A746" t="s">
        <v>137</v>
      </c>
      <c r="B746">
        <v>35</v>
      </c>
      <c r="C746">
        <f>COUNTIF($A$4:A746,A746)</f>
        <v>8</v>
      </c>
      <c r="S746" t="s">
        <v>137</v>
      </c>
      <c r="T746">
        <v>35</v>
      </c>
      <c r="U746">
        <v>8</v>
      </c>
    </row>
    <row r="747" spans="1:21" x14ac:dyDescent="0.35">
      <c r="A747" t="s">
        <v>137</v>
      </c>
      <c r="B747">
        <v>40</v>
      </c>
      <c r="C747">
        <f>COUNTIF($A$4:A747,A747)</f>
        <v>9</v>
      </c>
      <c r="S747" t="s">
        <v>137</v>
      </c>
      <c r="T747">
        <v>40</v>
      </c>
      <c r="U747">
        <v>9</v>
      </c>
    </row>
    <row r="748" spans="1:21" x14ac:dyDescent="0.35">
      <c r="A748" t="s">
        <v>137</v>
      </c>
      <c r="B748">
        <v>45</v>
      </c>
      <c r="C748">
        <f>COUNTIF($A$4:A748,A748)</f>
        <v>10</v>
      </c>
      <c r="S748" t="s">
        <v>137</v>
      </c>
      <c r="T748">
        <v>45</v>
      </c>
      <c r="U748">
        <v>10</v>
      </c>
    </row>
    <row r="749" spans="1:21" x14ac:dyDescent="0.35">
      <c r="A749" t="s">
        <v>18</v>
      </c>
      <c r="B749">
        <v>0</v>
      </c>
      <c r="C749">
        <f>COUNTIF($A$4:A749,A749)</f>
        <v>1</v>
      </c>
      <c r="S749" t="s">
        <v>18</v>
      </c>
      <c r="T749">
        <v>0</v>
      </c>
      <c r="U749">
        <v>1</v>
      </c>
    </row>
    <row r="750" spans="1:21" x14ac:dyDescent="0.35">
      <c r="A750" t="s">
        <v>18</v>
      </c>
      <c r="B750">
        <v>5</v>
      </c>
      <c r="C750">
        <f>COUNTIF($A$4:A750,A750)</f>
        <v>2</v>
      </c>
      <c r="S750" t="s">
        <v>18</v>
      </c>
      <c r="T750">
        <v>5</v>
      </c>
      <c r="U750">
        <v>2</v>
      </c>
    </row>
    <row r="751" spans="1:21" x14ac:dyDescent="0.35">
      <c r="A751" t="s">
        <v>18</v>
      </c>
      <c r="B751">
        <v>10</v>
      </c>
      <c r="C751">
        <f>COUNTIF($A$4:A751,A751)</f>
        <v>3</v>
      </c>
      <c r="S751" t="s">
        <v>18</v>
      </c>
      <c r="T751">
        <v>10</v>
      </c>
      <c r="U751">
        <v>3</v>
      </c>
    </row>
    <row r="752" spans="1:21" x14ac:dyDescent="0.35">
      <c r="A752" t="s">
        <v>18</v>
      </c>
      <c r="B752">
        <v>15</v>
      </c>
      <c r="C752">
        <f>COUNTIF($A$4:A752,A752)</f>
        <v>4</v>
      </c>
      <c r="S752" t="s">
        <v>18</v>
      </c>
      <c r="T752">
        <v>15</v>
      </c>
      <c r="U752">
        <v>4</v>
      </c>
    </row>
    <row r="753" spans="1:21" x14ac:dyDescent="0.35">
      <c r="A753" t="s">
        <v>18</v>
      </c>
      <c r="B753">
        <v>20</v>
      </c>
      <c r="C753">
        <f>COUNTIF($A$4:A753,A753)</f>
        <v>5</v>
      </c>
      <c r="S753" t="s">
        <v>18</v>
      </c>
      <c r="T753">
        <v>20</v>
      </c>
      <c r="U753">
        <v>5</v>
      </c>
    </row>
    <row r="754" spans="1:21" x14ac:dyDescent="0.35">
      <c r="A754" t="s">
        <v>18</v>
      </c>
      <c r="B754">
        <v>25</v>
      </c>
      <c r="C754">
        <f>COUNTIF($A$4:A754,A754)</f>
        <v>6</v>
      </c>
      <c r="S754" t="s">
        <v>18</v>
      </c>
      <c r="T754">
        <v>25</v>
      </c>
      <c r="U754">
        <v>6</v>
      </c>
    </row>
    <row r="755" spans="1:21" x14ac:dyDescent="0.35">
      <c r="A755" t="s">
        <v>18</v>
      </c>
      <c r="B755">
        <v>30</v>
      </c>
      <c r="C755">
        <f>COUNTIF($A$4:A755,A755)</f>
        <v>7</v>
      </c>
      <c r="S755" t="s">
        <v>18</v>
      </c>
      <c r="T755">
        <v>30</v>
      </c>
      <c r="U755">
        <v>7</v>
      </c>
    </row>
    <row r="756" spans="1:21" x14ac:dyDescent="0.35">
      <c r="A756" t="s">
        <v>18</v>
      </c>
      <c r="B756">
        <v>35</v>
      </c>
      <c r="C756">
        <f>COUNTIF($A$4:A756,A756)</f>
        <v>8</v>
      </c>
      <c r="S756" t="s">
        <v>18</v>
      </c>
      <c r="T756">
        <v>35</v>
      </c>
      <c r="U756">
        <v>8</v>
      </c>
    </row>
    <row r="757" spans="1:21" x14ac:dyDescent="0.35">
      <c r="A757" t="s">
        <v>18</v>
      </c>
      <c r="B757">
        <v>40</v>
      </c>
      <c r="C757">
        <f>COUNTIF($A$4:A757,A757)</f>
        <v>9</v>
      </c>
      <c r="S757" t="s">
        <v>18</v>
      </c>
      <c r="T757">
        <v>40</v>
      </c>
      <c r="U757">
        <v>9</v>
      </c>
    </row>
    <row r="758" spans="1:21" x14ac:dyDescent="0.35">
      <c r="A758" t="s">
        <v>18</v>
      </c>
      <c r="B758">
        <v>45</v>
      </c>
      <c r="C758">
        <f>COUNTIF($A$4:A758,A758)</f>
        <v>10</v>
      </c>
      <c r="S758" t="s">
        <v>18</v>
      </c>
      <c r="T758">
        <v>45</v>
      </c>
      <c r="U758">
        <v>10</v>
      </c>
    </row>
    <row r="759" spans="1:21" x14ac:dyDescent="0.35">
      <c r="A759" t="s">
        <v>138</v>
      </c>
      <c r="B759">
        <v>0</v>
      </c>
      <c r="C759">
        <f>COUNTIF($A$4:A759,A759)</f>
        <v>1</v>
      </c>
      <c r="S759" t="s">
        <v>138</v>
      </c>
      <c r="T759">
        <v>0</v>
      </c>
      <c r="U759">
        <v>1</v>
      </c>
    </row>
    <row r="760" spans="1:21" x14ac:dyDescent="0.35">
      <c r="A760" t="s">
        <v>138</v>
      </c>
      <c r="B760">
        <v>5</v>
      </c>
      <c r="C760">
        <f>COUNTIF($A$4:A760,A760)</f>
        <v>2</v>
      </c>
      <c r="S760" t="s">
        <v>138</v>
      </c>
      <c r="T760">
        <v>5</v>
      </c>
      <c r="U760">
        <v>2</v>
      </c>
    </row>
    <row r="761" spans="1:21" x14ac:dyDescent="0.35">
      <c r="A761" t="s">
        <v>138</v>
      </c>
      <c r="B761">
        <v>10</v>
      </c>
      <c r="C761">
        <f>COUNTIF($A$4:A761,A761)</f>
        <v>3</v>
      </c>
      <c r="S761" t="s">
        <v>138</v>
      </c>
      <c r="T761">
        <v>10</v>
      </c>
      <c r="U761">
        <v>3</v>
      </c>
    </row>
    <row r="762" spans="1:21" x14ac:dyDescent="0.35">
      <c r="A762" t="s">
        <v>138</v>
      </c>
      <c r="B762">
        <v>15</v>
      </c>
      <c r="C762">
        <f>COUNTIF($A$4:A762,A762)</f>
        <v>4</v>
      </c>
      <c r="S762" t="s">
        <v>138</v>
      </c>
      <c r="T762">
        <v>15</v>
      </c>
      <c r="U762">
        <v>4</v>
      </c>
    </row>
    <row r="763" spans="1:21" x14ac:dyDescent="0.35">
      <c r="A763" t="s">
        <v>138</v>
      </c>
      <c r="B763">
        <v>20</v>
      </c>
      <c r="C763">
        <f>COUNTIF($A$4:A763,A763)</f>
        <v>5</v>
      </c>
      <c r="S763" t="s">
        <v>138</v>
      </c>
      <c r="T763">
        <v>20</v>
      </c>
      <c r="U763">
        <v>5</v>
      </c>
    </row>
    <row r="764" spans="1:21" x14ac:dyDescent="0.35">
      <c r="A764" t="s">
        <v>138</v>
      </c>
      <c r="B764">
        <v>25</v>
      </c>
      <c r="C764">
        <f>COUNTIF($A$4:A764,A764)</f>
        <v>6</v>
      </c>
      <c r="S764" t="s">
        <v>138</v>
      </c>
      <c r="T764">
        <v>25</v>
      </c>
      <c r="U764">
        <v>6</v>
      </c>
    </row>
    <row r="765" spans="1:21" x14ac:dyDescent="0.35">
      <c r="A765" t="s">
        <v>138</v>
      </c>
      <c r="B765">
        <v>30</v>
      </c>
      <c r="C765">
        <f>COUNTIF($A$4:A765,A765)</f>
        <v>7</v>
      </c>
      <c r="S765" t="s">
        <v>138</v>
      </c>
      <c r="T765">
        <v>30</v>
      </c>
      <c r="U765">
        <v>7</v>
      </c>
    </row>
    <row r="766" spans="1:21" x14ac:dyDescent="0.35">
      <c r="A766" t="s">
        <v>138</v>
      </c>
      <c r="B766">
        <v>35</v>
      </c>
      <c r="C766">
        <f>COUNTIF($A$4:A766,A766)</f>
        <v>8</v>
      </c>
      <c r="S766" t="s">
        <v>138</v>
      </c>
      <c r="T766">
        <v>35</v>
      </c>
      <c r="U766">
        <v>8</v>
      </c>
    </row>
    <row r="767" spans="1:21" x14ac:dyDescent="0.35">
      <c r="A767" t="s">
        <v>138</v>
      </c>
      <c r="B767">
        <v>40</v>
      </c>
      <c r="C767">
        <f>COUNTIF($A$4:A767,A767)</f>
        <v>9</v>
      </c>
      <c r="S767" t="s">
        <v>138</v>
      </c>
      <c r="T767">
        <v>40</v>
      </c>
      <c r="U767">
        <v>9</v>
      </c>
    </row>
    <row r="768" spans="1:21" x14ac:dyDescent="0.35">
      <c r="A768" t="s">
        <v>138</v>
      </c>
      <c r="B768">
        <v>45</v>
      </c>
      <c r="C768">
        <f>COUNTIF($A$4:A768,A768)</f>
        <v>10</v>
      </c>
      <c r="S768" t="s">
        <v>138</v>
      </c>
      <c r="T768">
        <v>45</v>
      </c>
      <c r="U768">
        <v>10</v>
      </c>
    </row>
    <row r="769" spans="1:21" x14ac:dyDescent="0.35">
      <c r="A769" t="s">
        <v>28</v>
      </c>
      <c r="B769">
        <v>0</v>
      </c>
      <c r="C769">
        <f>COUNTIF($A$4:A769,A769)</f>
        <v>1</v>
      </c>
      <c r="S769" t="s">
        <v>28</v>
      </c>
      <c r="T769">
        <v>0</v>
      </c>
      <c r="U769">
        <v>1</v>
      </c>
    </row>
    <row r="770" spans="1:21" x14ac:dyDescent="0.35">
      <c r="A770" t="s">
        <v>28</v>
      </c>
      <c r="B770">
        <v>5</v>
      </c>
      <c r="C770">
        <f>COUNTIF($A$4:A770,A770)</f>
        <v>2</v>
      </c>
      <c r="S770" t="s">
        <v>28</v>
      </c>
      <c r="T770">
        <v>5</v>
      </c>
      <c r="U770">
        <v>2</v>
      </c>
    </row>
    <row r="771" spans="1:21" x14ac:dyDescent="0.35">
      <c r="A771" t="s">
        <v>28</v>
      </c>
      <c r="B771">
        <v>10</v>
      </c>
      <c r="C771">
        <f>COUNTIF($A$4:A771,A771)</f>
        <v>3</v>
      </c>
      <c r="S771" t="s">
        <v>28</v>
      </c>
      <c r="T771">
        <v>10</v>
      </c>
      <c r="U771">
        <v>3</v>
      </c>
    </row>
    <row r="772" spans="1:21" x14ac:dyDescent="0.35">
      <c r="A772" t="s">
        <v>28</v>
      </c>
      <c r="B772">
        <v>15</v>
      </c>
      <c r="C772">
        <f>COUNTIF($A$4:A772,A772)</f>
        <v>4</v>
      </c>
      <c r="S772" t="s">
        <v>28</v>
      </c>
      <c r="T772">
        <v>15</v>
      </c>
      <c r="U772">
        <v>4</v>
      </c>
    </row>
    <row r="773" spans="1:21" x14ac:dyDescent="0.35">
      <c r="A773" t="s">
        <v>28</v>
      </c>
      <c r="B773">
        <v>20</v>
      </c>
      <c r="C773">
        <f>COUNTIF($A$4:A773,A773)</f>
        <v>5</v>
      </c>
      <c r="S773" t="s">
        <v>28</v>
      </c>
      <c r="T773">
        <v>20</v>
      </c>
      <c r="U773">
        <v>5</v>
      </c>
    </row>
    <row r="774" spans="1:21" x14ac:dyDescent="0.35">
      <c r="A774" t="s">
        <v>28</v>
      </c>
      <c r="B774">
        <v>25</v>
      </c>
      <c r="C774">
        <f>COUNTIF($A$4:A774,A774)</f>
        <v>6</v>
      </c>
      <c r="S774" t="s">
        <v>28</v>
      </c>
      <c r="T774">
        <v>25</v>
      </c>
      <c r="U774">
        <v>6</v>
      </c>
    </row>
    <row r="775" spans="1:21" x14ac:dyDescent="0.35">
      <c r="A775" t="s">
        <v>28</v>
      </c>
      <c r="B775">
        <v>30</v>
      </c>
      <c r="C775">
        <f>COUNTIF($A$4:A775,A775)</f>
        <v>7</v>
      </c>
      <c r="S775" t="s">
        <v>28</v>
      </c>
      <c r="T775">
        <v>30</v>
      </c>
      <c r="U775">
        <v>7</v>
      </c>
    </row>
    <row r="776" spans="1:21" x14ac:dyDescent="0.35">
      <c r="A776" t="s">
        <v>28</v>
      </c>
      <c r="B776">
        <v>35</v>
      </c>
      <c r="C776">
        <f>COUNTIF($A$4:A776,A776)</f>
        <v>8</v>
      </c>
      <c r="S776" t="s">
        <v>28</v>
      </c>
      <c r="T776">
        <v>35</v>
      </c>
      <c r="U776">
        <v>8</v>
      </c>
    </row>
    <row r="777" spans="1:21" x14ac:dyDescent="0.35">
      <c r="A777" t="s">
        <v>28</v>
      </c>
      <c r="B777">
        <v>40</v>
      </c>
      <c r="C777">
        <f>COUNTIF($A$4:A777,A777)</f>
        <v>9</v>
      </c>
      <c r="S777" t="s">
        <v>28</v>
      </c>
      <c r="T777">
        <v>40</v>
      </c>
      <c r="U777">
        <v>9</v>
      </c>
    </row>
    <row r="778" spans="1:21" x14ac:dyDescent="0.35">
      <c r="A778" t="s">
        <v>28</v>
      </c>
      <c r="B778">
        <v>45</v>
      </c>
      <c r="C778">
        <f>COUNTIF($A$4:A778,A778)</f>
        <v>10</v>
      </c>
      <c r="S778" t="s">
        <v>28</v>
      </c>
      <c r="T778">
        <v>45</v>
      </c>
      <c r="U778">
        <v>10</v>
      </c>
    </row>
    <row r="779" spans="1:21" x14ac:dyDescent="0.35">
      <c r="A779" t="s">
        <v>139</v>
      </c>
      <c r="B779">
        <v>0</v>
      </c>
      <c r="C779">
        <f>COUNTIF($A$4:A779,A779)</f>
        <v>1</v>
      </c>
      <c r="S779" t="s">
        <v>139</v>
      </c>
      <c r="T779">
        <v>0</v>
      </c>
      <c r="U779">
        <v>1</v>
      </c>
    </row>
    <row r="780" spans="1:21" x14ac:dyDescent="0.35">
      <c r="A780" t="s">
        <v>139</v>
      </c>
      <c r="B780">
        <v>5</v>
      </c>
      <c r="C780">
        <f>COUNTIF($A$4:A780,A780)</f>
        <v>2</v>
      </c>
      <c r="S780" t="s">
        <v>139</v>
      </c>
      <c r="T780">
        <v>5</v>
      </c>
      <c r="U780">
        <v>2</v>
      </c>
    </row>
    <row r="781" spans="1:21" x14ac:dyDescent="0.35">
      <c r="A781" t="s">
        <v>139</v>
      </c>
      <c r="B781">
        <v>10</v>
      </c>
      <c r="C781">
        <f>COUNTIF($A$4:A781,A781)</f>
        <v>3</v>
      </c>
      <c r="S781" t="s">
        <v>139</v>
      </c>
      <c r="T781">
        <v>10</v>
      </c>
      <c r="U781">
        <v>3</v>
      </c>
    </row>
    <row r="782" spans="1:21" x14ac:dyDescent="0.35">
      <c r="A782" t="s">
        <v>139</v>
      </c>
      <c r="B782">
        <v>15</v>
      </c>
      <c r="C782">
        <f>COUNTIF($A$4:A782,A782)</f>
        <v>4</v>
      </c>
      <c r="S782" t="s">
        <v>139</v>
      </c>
      <c r="T782">
        <v>15</v>
      </c>
      <c r="U782">
        <v>4</v>
      </c>
    </row>
    <row r="783" spans="1:21" x14ac:dyDescent="0.35">
      <c r="A783" t="s">
        <v>139</v>
      </c>
      <c r="B783">
        <v>20</v>
      </c>
      <c r="C783">
        <f>COUNTIF($A$4:A783,A783)</f>
        <v>5</v>
      </c>
      <c r="S783" t="s">
        <v>139</v>
      </c>
      <c r="T783">
        <v>20</v>
      </c>
      <c r="U783">
        <v>5</v>
      </c>
    </row>
    <row r="784" spans="1:21" x14ac:dyDescent="0.35">
      <c r="A784" t="s">
        <v>139</v>
      </c>
      <c r="B784">
        <v>25</v>
      </c>
      <c r="C784">
        <f>COUNTIF($A$4:A784,A784)</f>
        <v>6</v>
      </c>
      <c r="S784" t="s">
        <v>139</v>
      </c>
      <c r="T784">
        <v>25</v>
      </c>
      <c r="U784">
        <v>6</v>
      </c>
    </row>
    <row r="785" spans="1:21" x14ac:dyDescent="0.35">
      <c r="A785" t="s">
        <v>139</v>
      </c>
      <c r="B785">
        <v>30</v>
      </c>
      <c r="C785">
        <f>COUNTIF($A$4:A785,A785)</f>
        <v>7</v>
      </c>
      <c r="S785" t="s">
        <v>139</v>
      </c>
      <c r="T785">
        <v>30</v>
      </c>
      <c r="U785">
        <v>7</v>
      </c>
    </row>
    <row r="786" spans="1:21" x14ac:dyDescent="0.35">
      <c r="A786" t="s">
        <v>139</v>
      </c>
      <c r="B786">
        <v>35</v>
      </c>
      <c r="C786">
        <f>COUNTIF($A$4:A786,A786)</f>
        <v>8</v>
      </c>
      <c r="S786" t="s">
        <v>139</v>
      </c>
      <c r="T786">
        <v>35</v>
      </c>
      <c r="U786">
        <v>8</v>
      </c>
    </row>
    <row r="787" spans="1:21" x14ac:dyDescent="0.35">
      <c r="A787" t="s">
        <v>139</v>
      </c>
      <c r="B787">
        <v>40</v>
      </c>
      <c r="C787">
        <f>COUNTIF($A$4:A787,A787)</f>
        <v>9</v>
      </c>
      <c r="S787" t="s">
        <v>139</v>
      </c>
      <c r="T787">
        <v>40</v>
      </c>
      <c r="U787">
        <v>9</v>
      </c>
    </row>
    <row r="788" spans="1:21" x14ac:dyDescent="0.35">
      <c r="A788" t="s">
        <v>139</v>
      </c>
      <c r="B788">
        <v>45</v>
      </c>
      <c r="C788">
        <f>COUNTIF($A$4:A788,A788)</f>
        <v>10</v>
      </c>
      <c r="S788" t="s">
        <v>139</v>
      </c>
      <c r="T788">
        <v>45</v>
      </c>
      <c r="U788">
        <v>10</v>
      </c>
    </row>
    <row r="789" spans="1:21" x14ac:dyDescent="0.35">
      <c r="A789" t="s">
        <v>140</v>
      </c>
      <c r="B789">
        <v>0</v>
      </c>
      <c r="C789">
        <f>COUNTIF($A$4:A789,A789)</f>
        <v>1</v>
      </c>
      <c r="S789" t="s">
        <v>140</v>
      </c>
      <c r="T789">
        <v>0</v>
      </c>
      <c r="U789">
        <v>1</v>
      </c>
    </row>
    <row r="790" spans="1:21" x14ac:dyDescent="0.35">
      <c r="A790" t="s">
        <v>140</v>
      </c>
      <c r="B790">
        <v>5</v>
      </c>
      <c r="C790">
        <f>COUNTIF($A$4:A790,A790)</f>
        <v>2</v>
      </c>
      <c r="S790" t="s">
        <v>140</v>
      </c>
      <c r="T790">
        <v>5</v>
      </c>
      <c r="U790">
        <v>2</v>
      </c>
    </row>
    <row r="791" spans="1:21" x14ac:dyDescent="0.35">
      <c r="A791" t="s">
        <v>140</v>
      </c>
      <c r="B791">
        <v>10</v>
      </c>
      <c r="C791">
        <f>COUNTIF($A$4:A791,A791)</f>
        <v>3</v>
      </c>
      <c r="S791" t="s">
        <v>140</v>
      </c>
      <c r="T791">
        <v>10</v>
      </c>
      <c r="U791">
        <v>3</v>
      </c>
    </row>
    <row r="792" spans="1:21" x14ac:dyDescent="0.35">
      <c r="A792" t="s">
        <v>140</v>
      </c>
      <c r="B792">
        <v>15</v>
      </c>
      <c r="C792">
        <f>COUNTIF($A$4:A792,A792)</f>
        <v>4</v>
      </c>
      <c r="S792" t="s">
        <v>140</v>
      </c>
      <c r="T792">
        <v>15</v>
      </c>
      <c r="U792">
        <v>4</v>
      </c>
    </row>
    <row r="793" spans="1:21" x14ac:dyDescent="0.35">
      <c r="A793" t="s">
        <v>140</v>
      </c>
      <c r="B793">
        <v>20</v>
      </c>
      <c r="C793">
        <f>COUNTIF($A$4:A793,A793)</f>
        <v>5</v>
      </c>
      <c r="S793" t="s">
        <v>140</v>
      </c>
      <c r="T793">
        <v>20</v>
      </c>
      <c r="U793">
        <v>5</v>
      </c>
    </row>
    <row r="794" spans="1:21" x14ac:dyDescent="0.35">
      <c r="A794" t="s">
        <v>140</v>
      </c>
      <c r="B794">
        <v>25</v>
      </c>
      <c r="C794">
        <f>COUNTIF($A$4:A794,A794)</f>
        <v>6</v>
      </c>
      <c r="S794" t="s">
        <v>140</v>
      </c>
      <c r="T794">
        <v>25</v>
      </c>
      <c r="U794">
        <v>6</v>
      </c>
    </row>
    <row r="795" spans="1:21" x14ac:dyDescent="0.35">
      <c r="A795" t="s">
        <v>140</v>
      </c>
      <c r="B795">
        <v>30</v>
      </c>
      <c r="C795">
        <f>COUNTIF($A$4:A795,A795)</f>
        <v>7</v>
      </c>
      <c r="S795" t="s">
        <v>140</v>
      </c>
      <c r="T795">
        <v>30</v>
      </c>
      <c r="U795">
        <v>7</v>
      </c>
    </row>
    <row r="796" spans="1:21" x14ac:dyDescent="0.35">
      <c r="A796" t="s">
        <v>140</v>
      </c>
      <c r="B796">
        <v>35</v>
      </c>
      <c r="C796">
        <f>COUNTIF($A$4:A796,A796)</f>
        <v>8</v>
      </c>
      <c r="S796" t="s">
        <v>140</v>
      </c>
      <c r="T796">
        <v>35</v>
      </c>
      <c r="U796">
        <v>8</v>
      </c>
    </row>
    <row r="797" spans="1:21" x14ac:dyDescent="0.35">
      <c r="A797" t="s">
        <v>140</v>
      </c>
      <c r="B797">
        <v>40</v>
      </c>
      <c r="C797">
        <f>COUNTIF($A$4:A797,A797)</f>
        <v>9</v>
      </c>
      <c r="S797" t="s">
        <v>140</v>
      </c>
      <c r="T797">
        <v>40</v>
      </c>
      <c r="U797">
        <v>9</v>
      </c>
    </row>
    <row r="798" spans="1:21" x14ac:dyDescent="0.35">
      <c r="A798" t="s">
        <v>140</v>
      </c>
      <c r="B798">
        <v>45</v>
      </c>
      <c r="C798">
        <f>COUNTIF($A$4:A798,A798)</f>
        <v>10</v>
      </c>
      <c r="S798" t="s">
        <v>140</v>
      </c>
      <c r="T798">
        <v>45</v>
      </c>
      <c r="U798">
        <v>10</v>
      </c>
    </row>
    <row r="799" spans="1:21" x14ac:dyDescent="0.35">
      <c r="A799" t="s">
        <v>5</v>
      </c>
      <c r="B799">
        <v>0</v>
      </c>
      <c r="C799">
        <f>COUNTIF($A$4:A799,A799)</f>
        <v>1</v>
      </c>
      <c r="S799" t="s">
        <v>5</v>
      </c>
      <c r="T799">
        <v>0</v>
      </c>
      <c r="U799">
        <v>1</v>
      </c>
    </row>
    <row r="800" spans="1:21" x14ac:dyDescent="0.35">
      <c r="A800" t="s">
        <v>5</v>
      </c>
      <c r="B800">
        <v>5</v>
      </c>
      <c r="C800">
        <f>COUNTIF($A$4:A800,A800)</f>
        <v>2</v>
      </c>
      <c r="S800" t="s">
        <v>5</v>
      </c>
      <c r="T800">
        <v>5</v>
      </c>
      <c r="U800">
        <v>2</v>
      </c>
    </row>
    <row r="801" spans="1:21" x14ac:dyDescent="0.35">
      <c r="A801" t="s">
        <v>5</v>
      </c>
      <c r="B801">
        <v>10</v>
      </c>
      <c r="C801">
        <f>COUNTIF($A$4:A801,A801)</f>
        <v>3</v>
      </c>
      <c r="S801" t="s">
        <v>5</v>
      </c>
      <c r="T801">
        <v>10</v>
      </c>
      <c r="U801">
        <v>3</v>
      </c>
    </row>
    <row r="802" spans="1:21" x14ac:dyDescent="0.35">
      <c r="A802" t="s">
        <v>5</v>
      </c>
      <c r="B802">
        <v>15</v>
      </c>
      <c r="C802">
        <f>COUNTIF($A$4:A802,A802)</f>
        <v>4</v>
      </c>
      <c r="S802" t="s">
        <v>5</v>
      </c>
      <c r="T802">
        <v>15</v>
      </c>
      <c r="U802">
        <v>4</v>
      </c>
    </row>
    <row r="803" spans="1:21" x14ac:dyDescent="0.35">
      <c r="A803" t="s">
        <v>5</v>
      </c>
      <c r="B803">
        <v>20</v>
      </c>
      <c r="C803">
        <f>COUNTIF($A$4:A803,A803)</f>
        <v>5</v>
      </c>
      <c r="S803" t="s">
        <v>5</v>
      </c>
      <c r="T803">
        <v>20</v>
      </c>
      <c r="U803">
        <v>5</v>
      </c>
    </row>
    <row r="804" spans="1:21" x14ac:dyDescent="0.35">
      <c r="A804" t="s">
        <v>5</v>
      </c>
      <c r="B804">
        <v>25</v>
      </c>
      <c r="C804">
        <f>COUNTIF($A$4:A804,A804)</f>
        <v>6</v>
      </c>
      <c r="S804" t="s">
        <v>5</v>
      </c>
      <c r="T804">
        <v>25</v>
      </c>
      <c r="U804">
        <v>6</v>
      </c>
    </row>
    <row r="805" spans="1:21" x14ac:dyDescent="0.35">
      <c r="A805" t="s">
        <v>5</v>
      </c>
      <c r="B805">
        <v>30</v>
      </c>
      <c r="C805">
        <f>COUNTIF($A$4:A805,A805)</f>
        <v>7</v>
      </c>
      <c r="S805" t="s">
        <v>5</v>
      </c>
      <c r="T805">
        <v>30</v>
      </c>
      <c r="U805">
        <v>7</v>
      </c>
    </row>
    <row r="806" spans="1:21" x14ac:dyDescent="0.35">
      <c r="A806" t="s">
        <v>5</v>
      </c>
      <c r="B806">
        <v>35</v>
      </c>
      <c r="C806">
        <f>COUNTIF($A$4:A806,A806)</f>
        <v>8</v>
      </c>
      <c r="S806" t="s">
        <v>5</v>
      </c>
      <c r="T806">
        <v>35</v>
      </c>
      <c r="U806">
        <v>8</v>
      </c>
    </row>
    <row r="807" spans="1:21" x14ac:dyDescent="0.35">
      <c r="A807" t="s">
        <v>5</v>
      </c>
      <c r="B807">
        <v>40</v>
      </c>
      <c r="C807">
        <f>COUNTIF($A$4:A807,A807)</f>
        <v>9</v>
      </c>
      <c r="S807" t="s">
        <v>5</v>
      </c>
      <c r="T807">
        <v>40</v>
      </c>
      <c r="U807">
        <v>9</v>
      </c>
    </row>
    <row r="808" spans="1:21" x14ac:dyDescent="0.35">
      <c r="A808" t="s">
        <v>5</v>
      </c>
      <c r="B808">
        <v>45</v>
      </c>
      <c r="C808">
        <f>COUNTIF($A$4:A808,A808)</f>
        <v>10</v>
      </c>
      <c r="S808" t="s">
        <v>5</v>
      </c>
      <c r="T808">
        <v>45</v>
      </c>
      <c r="U808">
        <v>10</v>
      </c>
    </row>
    <row r="809" spans="1:21" x14ac:dyDescent="0.35">
      <c r="A809" t="s">
        <v>141</v>
      </c>
      <c r="B809">
        <v>0</v>
      </c>
      <c r="C809">
        <f>COUNTIF($A$4:A809,A809)</f>
        <v>1</v>
      </c>
      <c r="S809" t="s">
        <v>141</v>
      </c>
      <c r="T809">
        <v>0</v>
      </c>
      <c r="U809">
        <v>1</v>
      </c>
    </row>
    <row r="810" spans="1:21" x14ac:dyDescent="0.35">
      <c r="A810" t="s">
        <v>141</v>
      </c>
      <c r="B810">
        <v>5</v>
      </c>
      <c r="C810">
        <f>COUNTIF($A$4:A810,A810)</f>
        <v>2</v>
      </c>
      <c r="S810" t="s">
        <v>141</v>
      </c>
      <c r="T810">
        <v>5</v>
      </c>
      <c r="U810">
        <v>2</v>
      </c>
    </row>
    <row r="811" spans="1:21" x14ac:dyDescent="0.35">
      <c r="A811" t="s">
        <v>141</v>
      </c>
      <c r="B811">
        <v>10</v>
      </c>
      <c r="C811">
        <f>COUNTIF($A$4:A811,A811)</f>
        <v>3</v>
      </c>
      <c r="S811" t="s">
        <v>141</v>
      </c>
      <c r="T811">
        <v>10</v>
      </c>
      <c r="U811">
        <v>3</v>
      </c>
    </row>
    <row r="812" spans="1:21" x14ac:dyDescent="0.35">
      <c r="A812" t="s">
        <v>141</v>
      </c>
      <c r="B812">
        <v>15</v>
      </c>
      <c r="C812">
        <f>COUNTIF($A$4:A812,A812)</f>
        <v>4</v>
      </c>
      <c r="S812" t="s">
        <v>141</v>
      </c>
      <c r="T812">
        <v>15</v>
      </c>
      <c r="U812">
        <v>4</v>
      </c>
    </row>
    <row r="813" spans="1:21" x14ac:dyDescent="0.35">
      <c r="A813" t="s">
        <v>141</v>
      </c>
      <c r="B813">
        <v>20</v>
      </c>
      <c r="C813">
        <f>COUNTIF($A$4:A813,A813)</f>
        <v>5</v>
      </c>
      <c r="S813" t="s">
        <v>141</v>
      </c>
      <c r="T813">
        <v>20</v>
      </c>
      <c r="U813">
        <v>5</v>
      </c>
    </row>
    <row r="814" spans="1:21" x14ac:dyDescent="0.35">
      <c r="A814" t="s">
        <v>141</v>
      </c>
      <c r="B814">
        <v>25</v>
      </c>
      <c r="C814">
        <f>COUNTIF($A$4:A814,A814)</f>
        <v>6</v>
      </c>
      <c r="S814" t="s">
        <v>141</v>
      </c>
      <c r="T814">
        <v>25</v>
      </c>
      <c r="U814">
        <v>6</v>
      </c>
    </row>
    <row r="815" spans="1:21" x14ac:dyDescent="0.35">
      <c r="A815" t="s">
        <v>141</v>
      </c>
      <c r="B815">
        <v>30</v>
      </c>
      <c r="C815">
        <f>COUNTIF($A$4:A815,A815)</f>
        <v>7</v>
      </c>
      <c r="S815" t="s">
        <v>141</v>
      </c>
      <c r="T815">
        <v>30</v>
      </c>
      <c r="U815">
        <v>7</v>
      </c>
    </row>
    <row r="816" spans="1:21" x14ac:dyDescent="0.35">
      <c r="A816" t="s">
        <v>141</v>
      </c>
      <c r="B816">
        <v>35</v>
      </c>
      <c r="C816">
        <f>COUNTIF($A$4:A816,A816)</f>
        <v>8</v>
      </c>
      <c r="S816" t="s">
        <v>141</v>
      </c>
      <c r="T816">
        <v>35</v>
      </c>
      <c r="U816">
        <v>8</v>
      </c>
    </row>
    <row r="817" spans="1:21" x14ac:dyDescent="0.35">
      <c r="A817" t="s">
        <v>141</v>
      </c>
      <c r="B817">
        <v>40</v>
      </c>
      <c r="C817">
        <f>COUNTIF($A$4:A817,A817)</f>
        <v>9</v>
      </c>
      <c r="S817" t="s">
        <v>141</v>
      </c>
      <c r="T817">
        <v>40</v>
      </c>
      <c r="U817">
        <v>9</v>
      </c>
    </row>
    <row r="818" spans="1:21" x14ac:dyDescent="0.35">
      <c r="A818" t="s">
        <v>141</v>
      </c>
      <c r="B818">
        <v>45</v>
      </c>
      <c r="C818">
        <f>COUNTIF($A$4:A818,A818)</f>
        <v>10</v>
      </c>
      <c r="S818" t="s">
        <v>141</v>
      </c>
      <c r="T818">
        <v>45</v>
      </c>
      <c r="U818">
        <v>10</v>
      </c>
    </row>
    <row r="819" spans="1:21" x14ac:dyDescent="0.35">
      <c r="A819" t="s">
        <v>142</v>
      </c>
      <c r="B819">
        <v>0</v>
      </c>
      <c r="C819">
        <f>COUNTIF($A$4:A819,A819)</f>
        <v>1</v>
      </c>
      <c r="S819" t="s">
        <v>142</v>
      </c>
      <c r="T819">
        <v>0</v>
      </c>
      <c r="U819">
        <v>1</v>
      </c>
    </row>
    <row r="820" spans="1:21" x14ac:dyDescent="0.35">
      <c r="A820" t="s">
        <v>142</v>
      </c>
      <c r="B820">
        <v>5</v>
      </c>
      <c r="C820">
        <f>COUNTIF($A$4:A820,A820)</f>
        <v>2</v>
      </c>
      <c r="S820" t="s">
        <v>142</v>
      </c>
      <c r="T820">
        <v>5</v>
      </c>
      <c r="U820">
        <v>2</v>
      </c>
    </row>
    <row r="821" spans="1:21" x14ac:dyDescent="0.35">
      <c r="A821" t="s">
        <v>142</v>
      </c>
      <c r="B821">
        <v>10</v>
      </c>
      <c r="C821">
        <f>COUNTIF($A$4:A821,A821)</f>
        <v>3</v>
      </c>
      <c r="S821" t="s">
        <v>142</v>
      </c>
      <c r="T821">
        <v>10</v>
      </c>
      <c r="U821">
        <v>3</v>
      </c>
    </row>
    <row r="822" spans="1:21" x14ac:dyDescent="0.35">
      <c r="A822" t="s">
        <v>142</v>
      </c>
      <c r="B822">
        <v>15</v>
      </c>
      <c r="C822">
        <f>COUNTIF($A$4:A822,A822)</f>
        <v>4</v>
      </c>
      <c r="S822" t="s">
        <v>142</v>
      </c>
      <c r="T822">
        <v>15</v>
      </c>
      <c r="U822">
        <v>4</v>
      </c>
    </row>
    <row r="823" spans="1:21" x14ac:dyDescent="0.35">
      <c r="A823" t="s">
        <v>142</v>
      </c>
      <c r="B823">
        <v>20</v>
      </c>
      <c r="C823">
        <f>COUNTIF($A$4:A823,A823)</f>
        <v>5</v>
      </c>
      <c r="S823" t="s">
        <v>142</v>
      </c>
      <c r="T823">
        <v>20</v>
      </c>
      <c r="U823">
        <v>5</v>
      </c>
    </row>
    <row r="824" spans="1:21" x14ac:dyDescent="0.35">
      <c r="A824" t="s">
        <v>143</v>
      </c>
      <c r="B824">
        <v>0</v>
      </c>
      <c r="C824">
        <f>COUNTIF($A$4:A824,A824)</f>
        <v>1</v>
      </c>
      <c r="S824" t="s">
        <v>143</v>
      </c>
      <c r="T824">
        <v>0</v>
      </c>
      <c r="U824">
        <v>1</v>
      </c>
    </row>
    <row r="825" spans="1:21" x14ac:dyDescent="0.35">
      <c r="A825" t="s">
        <v>143</v>
      </c>
      <c r="B825">
        <v>5</v>
      </c>
      <c r="C825">
        <f>COUNTIF($A$4:A825,A825)</f>
        <v>2</v>
      </c>
      <c r="S825" t="s">
        <v>143</v>
      </c>
      <c r="T825">
        <v>5</v>
      </c>
      <c r="U825">
        <v>2</v>
      </c>
    </row>
    <row r="826" spans="1:21" x14ac:dyDescent="0.35">
      <c r="A826" t="s">
        <v>143</v>
      </c>
      <c r="B826">
        <v>10</v>
      </c>
      <c r="C826">
        <f>COUNTIF($A$4:A826,A826)</f>
        <v>3</v>
      </c>
      <c r="S826" t="s">
        <v>143</v>
      </c>
      <c r="T826">
        <v>10</v>
      </c>
      <c r="U826">
        <v>3</v>
      </c>
    </row>
    <row r="827" spans="1:21" x14ac:dyDescent="0.35">
      <c r="A827" t="s">
        <v>143</v>
      </c>
      <c r="B827">
        <v>15</v>
      </c>
      <c r="C827">
        <f>COUNTIF($A$4:A827,A827)</f>
        <v>4</v>
      </c>
      <c r="S827" t="s">
        <v>143</v>
      </c>
      <c r="T827">
        <v>15</v>
      </c>
      <c r="U827">
        <v>4</v>
      </c>
    </row>
    <row r="828" spans="1:21" x14ac:dyDescent="0.35">
      <c r="A828" t="s">
        <v>143</v>
      </c>
      <c r="B828">
        <v>20</v>
      </c>
      <c r="C828">
        <f>COUNTIF($A$4:A828,A828)</f>
        <v>5</v>
      </c>
      <c r="S828" t="s">
        <v>143</v>
      </c>
      <c r="T828">
        <v>20</v>
      </c>
      <c r="U828">
        <v>5</v>
      </c>
    </row>
    <row r="829" spans="1:21" x14ac:dyDescent="0.35">
      <c r="A829" t="s">
        <v>144</v>
      </c>
      <c r="B829">
        <v>0</v>
      </c>
      <c r="C829">
        <f>COUNTIF($A$4:A829,A829)</f>
        <v>1</v>
      </c>
      <c r="S829" t="s">
        <v>144</v>
      </c>
      <c r="T829">
        <v>0</v>
      </c>
      <c r="U829">
        <v>1</v>
      </c>
    </row>
    <row r="830" spans="1:21" x14ac:dyDescent="0.35">
      <c r="A830" t="s">
        <v>144</v>
      </c>
      <c r="B830">
        <v>5</v>
      </c>
      <c r="C830">
        <f>COUNTIF($A$4:A830,A830)</f>
        <v>2</v>
      </c>
      <c r="S830" t="s">
        <v>144</v>
      </c>
      <c r="T830">
        <v>5</v>
      </c>
      <c r="U830">
        <v>2</v>
      </c>
    </row>
    <row r="831" spans="1:21" x14ac:dyDescent="0.35">
      <c r="A831" t="s">
        <v>144</v>
      </c>
      <c r="B831">
        <v>10</v>
      </c>
      <c r="C831">
        <f>COUNTIF($A$4:A831,A831)</f>
        <v>3</v>
      </c>
      <c r="S831" t="s">
        <v>144</v>
      </c>
      <c r="T831">
        <v>10</v>
      </c>
      <c r="U831">
        <v>3</v>
      </c>
    </row>
    <row r="832" spans="1:21" x14ac:dyDescent="0.35">
      <c r="A832" t="s">
        <v>144</v>
      </c>
      <c r="B832">
        <v>15</v>
      </c>
      <c r="C832">
        <f>COUNTIF($A$4:A832,A832)</f>
        <v>4</v>
      </c>
      <c r="S832" t="s">
        <v>144</v>
      </c>
      <c r="T832">
        <v>15</v>
      </c>
      <c r="U832">
        <v>4</v>
      </c>
    </row>
    <row r="833" spans="1:21" x14ac:dyDescent="0.35">
      <c r="A833" t="s">
        <v>144</v>
      </c>
      <c r="B833">
        <v>20</v>
      </c>
      <c r="C833">
        <f>COUNTIF($A$4:A833,A833)</f>
        <v>5</v>
      </c>
      <c r="S833" t="s">
        <v>144</v>
      </c>
      <c r="T833">
        <v>20</v>
      </c>
      <c r="U833">
        <v>5</v>
      </c>
    </row>
    <row r="834" spans="1:21" x14ac:dyDescent="0.35">
      <c r="A834" t="s">
        <v>145</v>
      </c>
      <c r="B834">
        <v>0</v>
      </c>
      <c r="C834">
        <f>COUNTIF($A$4:A834,A834)</f>
        <v>1</v>
      </c>
      <c r="S834" t="s">
        <v>145</v>
      </c>
      <c r="T834">
        <v>0</v>
      </c>
      <c r="U834">
        <v>1</v>
      </c>
    </row>
    <row r="835" spans="1:21" x14ac:dyDescent="0.35">
      <c r="A835" t="s">
        <v>145</v>
      </c>
      <c r="B835">
        <v>5</v>
      </c>
      <c r="C835">
        <f>COUNTIF($A$4:A835,A835)</f>
        <v>2</v>
      </c>
      <c r="S835" t="s">
        <v>145</v>
      </c>
      <c r="T835">
        <v>5</v>
      </c>
      <c r="U835">
        <v>2</v>
      </c>
    </row>
    <row r="836" spans="1:21" x14ac:dyDescent="0.35">
      <c r="A836" t="s">
        <v>145</v>
      </c>
      <c r="B836">
        <v>10</v>
      </c>
      <c r="C836">
        <f>COUNTIF($A$4:A836,A836)</f>
        <v>3</v>
      </c>
      <c r="S836" t="s">
        <v>145</v>
      </c>
      <c r="T836">
        <v>10</v>
      </c>
      <c r="U836">
        <v>3</v>
      </c>
    </row>
    <row r="837" spans="1:21" x14ac:dyDescent="0.35">
      <c r="A837" t="s">
        <v>145</v>
      </c>
      <c r="B837">
        <v>15</v>
      </c>
      <c r="C837">
        <f>COUNTIF($A$4:A837,A837)</f>
        <v>4</v>
      </c>
      <c r="S837" t="s">
        <v>145</v>
      </c>
      <c r="T837">
        <v>15</v>
      </c>
      <c r="U837">
        <v>4</v>
      </c>
    </row>
    <row r="838" spans="1:21" x14ac:dyDescent="0.35">
      <c r="A838" t="s">
        <v>145</v>
      </c>
      <c r="B838">
        <v>20</v>
      </c>
      <c r="C838">
        <f>COUNTIF($A$4:A838,A838)</f>
        <v>5</v>
      </c>
      <c r="S838" t="s">
        <v>145</v>
      </c>
      <c r="T838">
        <v>20</v>
      </c>
      <c r="U838">
        <v>5</v>
      </c>
    </row>
    <row r="839" spans="1:21" x14ac:dyDescent="0.35">
      <c r="A839" t="s">
        <v>145</v>
      </c>
      <c r="B839">
        <v>25</v>
      </c>
      <c r="C839">
        <f>COUNTIF($A$4:A839,A839)</f>
        <v>6</v>
      </c>
      <c r="S839" t="s">
        <v>145</v>
      </c>
      <c r="T839">
        <v>25</v>
      </c>
      <c r="U839">
        <v>6</v>
      </c>
    </row>
    <row r="840" spans="1:21" x14ac:dyDescent="0.35">
      <c r="A840" t="s">
        <v>145</v>
      </c>
      <c r="B840">
        <v>30</v>
      </c>
      <c r="C840">
        <f>COUNTIF($A$4:A840,A840)</f>
        <v>7</v>
      </c>
      <c r="S840" t="s">
        <v>145</v>
      </c>
      <c r="T840">
        <v>30</v>
      </c>
      <c r="U840">
        <v>7</v>
      </c>
    </row>
    <row r="841" spans="1:21" x14ac:dyDescent="0.35">
      <c r="A841" t="s">
        <v>145</v>
      </c>
      <c r="B841">
        <v>35</v>
      </c>
      <c r="C841">
        <f>COUNTIF($A$4:A841,A841)</f>
        <v>8</v>
      </c>
      <c r="S841" t="s">
        <v>145</v>
      </c>
      <c r="T841">
        <v>35</v>
      </c>
      <c r="U841">
        <v>8</v>
      </c>
    </row>
    <row r="842" spans="1:21" x14ac:dyDescent="0.35">
      <c r="A842" t="s">
        <v>146</v>
      </c>
      <c r="B842">
        <v>0</v>
      </c>
      <c r="C842">
        <f>COUNTIF($A$4:A842,A842)</f>
        <v>1</v>
      </c>
      <c r="S842" t="s">
        <v>146</v>
      </c>
      <c r="T842">
        <v>0</v>
      </c>
      <c r="U842">
        <v>1</v>
      </c>
    </row>
    <row r="843" spans="1:21" x14ac:dyDescent="0.35">
      <c r="A843" t="s">
        <v>146</v>
      </c>
      <c r="B843">
        <v>5</v>
      </c>
      <c r="C843">
        <f>COUNTIF($A$4:A843,A843)</f>
        <v>2</v>
      </c>
      <c r="S843" t="s">
        <v>146</v>
      </c>
      <c r="T843">
        <v>5</v>
      </c>
      <c r="U843">
        <v>2</v>
      </c>
    </row>
    <row r="844" spans="1:21" x14ac:dyDescent="0.35">
      <c r="A844" t="s">
        <v>146</v>
      </c>
      <c r="B844">
        <v>10</v>
      </c>
      <c r="C844">
        <f>COUNTIF($A$4:A844,A844)</f>
        <v>3</v>
      </c>
      <c r="S844" t="s">
        <v>146</v>
      </c>
      <c r="T844">
        <v>10</v>
      </c>
      <c r="U844">
        <v>3</v>
      </c>
    </row>
    <row r="845" spans="1:21" x14ac:dyDescent="0.35">
      <c r="A845" t="s">
        <v>146</v>
      </c>
      <c r="B845">
        <v>15</v>
      </c>
      <c r="C845">
        <f>COUNTIF($A$4:A845,A845)</f>
        <v>4</v>
      </c>
      <c r="S845" t="s">
        <v>146</v>
      </c>
      <c r="T845">
        <v>15</v>
      </c>
      <c r="U845">
        <v>4</v>
      </c>
    </row>
    <row r="846" spans="1:21" x14ac:dyDescent="0.35">
      <c r="A846" t="s">
        <v>146</v>
      </c>
      <c r="B846">
        <v>20</v>
      </c>
      <c r="C846">
        <f>COUNTIF($A$4:A846,A846)</f>
        <v>5</v>
      </c>
      <c r="S846" t="s">
        <v>146</v>
      </c>
      <c r="T846">
        <v>20</v>
      </c>
      <c r="U846">
        <v>5</v>
      </c>
    </row>
    <row r="847" spans="1:21" x14ac:dyDescent="0.35">
      <c r="A847" t="s">
        <v>146</v>
      </c>
      <c r="B847">
        <v>25</v>
      </c>
      <c r="C847">
        <f>COUNTIF($A$4:A847,A847)</f>
        <v>6</v>
      </c>
      <c r="S847" t="s">
        <v>146</v>
      </c>
      <c r="T847">
        <v>25</v>
      </c>
      <c r="U847">
        <v>6</v>
      </c>
    </row>
    <row r="848" spans="1:21" x14ac:dyDescent="0.35">
      <c r="A848" t="s">
        <v>146</v>
      </c>
      <c r="B848">
        <v>30</v>
      </c>
      <c r="C848">
        <f>COUNTIF($A$4:A848,A848)</f>
        <v>7</v>
      </c>
      <c r="S848" t="s">
        <v>146</v>
      </c>
      <c r="T848">
        <v>30</v>
      </c>
      <c r="U848">
        <v>7</v>
      </c>
    </row>
    <row r="849" spans="1:21" x14ac:dyDescent="0.35">
      <c r="A849" t="s">
        <v>146</v>
      </c>
      <c r="B849">
        <v>35</v>
      </c>
      <c r="C849">
        <f>COUNTIF($A$4:A849,A849)</f>
        <v>8</v>
      </c>
      <c r="S849" t="s">
        <v>146</v>
      </c>
      <c r="T849">
        <v>35</v>
      </c>
      <c r="U849">
        <v>8</v>
      </c>
    </row>
    <row r="850" spans="1:21" x14ac:dyDescent="0.35">
      <c r="A850" t="s">
        <v>146</v>
      </c>
      <c r="B850">
        <v>40</v>
      </c>
      <c r="C850">
        <f>COUNTIF($A$4:A850,A850)</f>
        <v>9</v>
      </c>
      <c r="S850" t="s">
        <v>146</v>
      </c>
      <c r="T850">
        <v>40</v>
      </c>
      <c r="U850">
        <v>9</v>
      </c>
    </row>
    <row r="851" spans="1:21" x14ac:dyDescent="0.35">
      <c r="A851" t="s">
        <v>146</v>
      </c>
      <c r="B851">
        <v>45</v>
      </c>
      <c r="C851">
        <f>COUNTIF($A$4:A851,A851)</f>
        <v>10</v>
      </c>
      <c r="S851" t="s">
        <v>146</v>
      </c>
      <c r="T851">
        <v>45</v>
      </c>
      <c r="U851">
        <v>10</v>
      </c>
    </row>
    <row r="852" spans="1:21" x14ac:dyDescent="0.35">
      <c r="A852" t="s">
        <v>147</v>
      </c>
      <c r="B852">
        <v>0</v>
      </c>
      <c r="C852">
        <f>COUNTIF($A$4:A852,A852)</f>
        <v>1</v>
      </c>
      <c r="S852" t="s">
        <v>147</v>
      </c>
      <c r="T852">
        <v>0</v>
      </c>
      <c r="U852">
        <v>1</v>
      </c>
    </row>
    <row r="853" spans="1:21" x14ac:dyDescent="0.35">
      <c r="A853" t="s">
        <v>147</v>
      </c>
      <c r="B853">
        <v>5</v>
      </c>
      <c r="C853">
        <f>COUNTIF($A$4:A853,A853)</f>
        <v>2</v>
      </c>
      <c r="S853" t="s">
        <v>147</v>
      </c>
      <c r="T853">
        <v>5</v>
      </c>
      <c r="U853">
        <v>2</v>
      </c>
    </row>
    <row r="854" spans="1:21" x14ac:dyDescent="0.35">
      <c r="A854" t="s">
        <v>147</v>
      </c>
      <c r="B854">
        <v>10</v>
      </c>
      <c r="C854">
        <f>COUNTIF($A$4:A854,A854)</f>
        <v>3</v>
      </c>
      <c r="S854" t="s">
        <v>147</v>
      </c>
      <c r="T854">
        <v>10</v>
      </c>
      <c r="U854">
        <v>3</v>
      </c>
    </row>
    <row r="855" spans="1:21" x14ac:dyDescent="0.35">
      <c r="A855" t="s">
        <v>147</v>
      </c>
      <c r="B855">
        <v>15</v>
      </c>
      <c r="C855">
        <f>COUNTIF($A$4:A855,A855)</f>
        <v>4</v>
      </c>
      <c r="S855" t="s">
        <v>147</v>
      </c>
      <c r="T855">
        <v>15</v>
      </c>
      <c r="U855">
        <v>4</v>
      </c>
    </row>
    <row r="856" spans="1:21" x14ac:dyDescent="0.35">
      <c r="A856" t="s">
        <v>147</v>
      </c>
      <c r="B856">
        <v>20</v>
      </c>
      <c r="C856">
        <f>COUNTIF($A$4:A856,A856)</f>
        <v>5</v>
      </c>
      <c r="S856" t="s">
        <v>147</v>
      </c>
      <c r="T856">
        <v>20</v>
      </c>
      <c r="U856">
        <v>5</v>
      </c>
    </row>
    <row r="857" spans="1:21" x14ac:dyDescent="0.35">
      <c r="A857" t="s">
        <v>147</v>
      </c>
      <c r="B857">
        <v>25</v>
      </c>
      <c r="C857">
        <f>COUNTIF($A$4:A857,A857)</f>
        <v>6</v>
      </c>
      <c r="S857" t="s">
        <v>147</v>
      </c>
      <c r="T857">
        <v>25</v>
      </c>
      <c r="U857">
        <v>6</v>
      </c>
    </row>
    <row r="858" spans="1:21" x14ac:dyDescent="0.35">
      <c r="A858" t="s">
        <v>147</v>
      </c>
      <c r="B858">
        <v>30</v>
      </c>
      <c r="C858">
        <f>COUNTIF($A$4:A858,A858)</f>
        <v>7</v>
      </c>
      <c r="S858" t="s">
        <v>147</v>
      </c>
      <c r="T858">
        <v>30</v>
      </c>
      <c r="U858">
        <v>7</v>
      </c>
    </row>
    <row r="859" spans="1:21" x14ac:dyDescent="0.35">
      <c r="A859" t="s">
        <v>147</v>
      </c>
      <c r="B859">
        <v>35</v>
      </c>
      <c r="C859">
        <f>COUNTIF($A$4:A859,A859)</f>
        <v>8</v>
      </c>
      <c r="S859" t="s">
        <v>147</v>
      </c>
      <c r="T859">
        <v>35</v>
      </c>
      <c r="U859">
        <v>8</v>
      </c>
    </row>
    <row r="860" spans="1:21" x14ac:dyDescent="0.35">
      <c r="A860" t="s">
        <v>147</v>
      </c>
      <c r="B860">
        <v>40</v>
      </c>
      <c r="C860">
        <f>COUNTIF($A$4:A860,A860)</f>
        <v>9</v>
      </c>
      <c r="S860" t="s">
        <v>147</v>
      </c>
      <c r="T860">
        <v>40</v>
      </c>
      <c r="U860">
        <v>9</v>
      </c>
    </row>
    <row r="861" spans="1:21" x14ac:dyDescent="0.35">
      <c r="A861" t="s">
        <v>147</v>
      </c>
      <c r="B861">
        <v>45</v>
      </c>
      <c r="C861">
        <f>COUNTIF($A$4:A861,A861)</f>
        <v>10</v>
      </c>
      <c r="S861" t="s">
        <v>147</v>
      </c>
      <c r="T861">
        <v>45</v>
      </c>
      <c r="U861">
        <v>10</v>
      </c>
    </row>
    <row r="862" spans="1:21" x14ac:dyDescent="0.35">
      <c r="A862" t="s">
        <v>148</v>
      </c>
      <c r="B862">
        <v>0</v>
      </c>
      <c r="C862">
        <f>COUNTIF($A$4:A862,A862)</f>
        <v>1</v>
      </c>
      <c r="S862" t="s">
        <v>148</v>
      </c>
      <c r="T862">
        <v>0</v>
      </c>
      <c r="U862">
        <v>1</v>
      </c>
    </row>
    <row r="863" spans="1:21" x14ac:dyDescent="0.35">
      <c r="A863" t="s">
        <v>148</v>
      </c>
      <c r="B863">
        <v>5</v>
      </c>
      <c r="C863">
        <f>COUNTIF($A$4:A863,A863)</f>
        <v>2</v>
      </c>
      <c r="S863" t="s">
        <v>148</v>
      </c>
      <c r="T863">
        <v>5</v>
      </c>
      <c r="U863">
        <v>2</v>
      </c>
    </row>
    <row r="864" spans="1:21" x14ac:dyDescent="0.35">
      <c r="A864" t="s">
        <v>148</v>
      </c>
      <c r="B864">
        <v>10</v>
      </c>
      <c r="C864">
        <f>COUNTIF($A$4:A864,A864)</f>
        <v>3</v>
      </c>
      <c r="S864" t="s">
        <v>148</v>
      </c>
      <c r="T864">
        <v>10</v>
      </c>
      <c r="U864">
        <v>3</v>
      </c>
    </row>
    <row r="865" spans="1:21" x14ac:dyDescent="0.35">
      <c r="A865" t="s">
        <v>149</v>
      </c>
      <c r="B865">
        <v>0</v>
      </c>
      <c r="C865">
        <f>COUNTIF($A$4:A865,A865)</f>
        <v>1</v>
      </c>
      <c r="S865" t="s">
        <v>149</v>
      </c>
      <c r="T865">
        <v>0</v>
      </c>
      <c r="U865">
        <v>1</v>
      </c>
    </row>
    <row r="866" spans="1:21" x14ac:dyDescent="0.35">
      <c r="A866" t="s">
        <v>149</v>
      </c>
      <c r="B866">
        <v>5</v>
      </c>
      <c r="C866">
        <f>COUNTIF($A$4:A866,A866)</f>
        <v>2</v>
      </c>
      <c r="S866" t="s">
        <v>149</v>
      </c>
      <c r="T866">
        <v>5</v>
      </c>
      <c r="U866">
        <v>2</v>
      </c>
    </row>
    <row r="867" spans="1:21" x14ac:dyDescent="0.35">
      <c r="A867" t="s">
        <v>149</v>
      </c>
      <c r="B867">
        <v>10</v>
      </c>
      <c r="C867">
        <f>COUNTIF($A$4:A867,A867)</f>
        <v>3</v>
      </c>
      <c r="S867" t="s">
        <v>149</v>
      </c>
      <c r="T867">
        <v>10</v>
      </c>
      <c r="U867">
        <v>3</v>
      </c>
    </row>
    <row r="868" spans="1:21" x14ac:dyDescent="0.35">
      <c r="A868" t="s">
        <v>150</v>
      </c>
      <c r="B868">
        <v>0</v>
      </c>
      <c r="C868">
        <f>COUNTIF($A$4:A868,A868)</f>
        <v>1</v>
      </c>
      <c r="S868" t="s">
        <v>150</v>
      </c>
      <c r="T868">
        <v>0</v>
      </c>
      <c r="U868">
        <v>1</v>
      </c>
    </row>
    <row r="869" spans="1:21" x14ac:dyDescent="0.35">
      <c r="A869" t="s">
        <v>150</v>
      </c>
      <c r="B869">
        <v>5</v>
      </c>
      <c r="C869">
        <f>COUNTIF($A$4:A869,A869)</f>
        <v>2</v>
      </c>
      <c r="S869" t="s">
        <v>150</v>
      </c>
      <c r="T869">
        <v>5</v>
      </c>
      <c r="U869">
        <v>2</v>
      </c>
    </row>
    <row r="870" spans="1:21" x14ac:dyDescent="0.35">
      <c r="A870" t="s">
        <v>150</v>
      </c>
      <c r="B870">
        <v>10</v>
      </c>
      <c r="C870">
        <f>COUNTIF($A$4:A870,A870)</f>
        <v>3</v>
      </c>
      <c r="S870" t="s">
        <v>150</v>
      </c>
      <c r="T870">
        <v>10</v>
      </c>
      <c r="U870">
        <v>3</v>
      </c>
    </row>
    <row r="871" spans="1:21" x14ac:dyDescent="0.35">
      <c r="A871" t="s">
        <v>150</v>
      </c>
      <c r="B871">
        <v>15</v>
      </c>
      <c r="C871">
        <f>COUNTIF($A$4:A871,A871)</f>
        <v>4</v>
      </c>
      <c r="S871" t="s">
        <v>150</v>
      </c>
      <c r="T871">
        <v>15</v>
      </c>
      <c r="U871">
        <v>4</v>
      </c>
    </row>
    <row r="872" spans="1:21" x14ac:dyDescent="0.35">
      <c r="A872" t="s">
        <v>150</v>
      </c>
      <c r="B872">
        <v>20</v>
      </c>
      <c r="C872">
        <f>COUNTIF($A$4:A872,A872)</f>
        <v>5</v>
      </c>
      <c r="S872" t="s">
        <v>150</v>
      </c>
      <c r="T872">
        <v>20</v>
      </c>
      <c r="U872">
        <v>5</v>
      </c>
    </row>
    <row r="873" spans="1:21" x14ac:dyDescent="0.35">
      <c r="A873" t="s">
        <v>150</v>
      </c>
      <c r="B873">
        <v>25</v>
      </c>
      <c r="C873">
        <f>COUNTIF($A$4:A873,A873)</f>
        <v>6</v>
      </c>
      <c r="S873" t="s">
        <v>150</v>
      </c>
      <c r="T873">
        <v>25</v>
      </c>
      <c r="U873">
        <v>6</v>
      </c>
    </row>
    <row r="874" spans="1:21" x14ac:dyDescent="0.35">
      <c r="A874" t="s">
        <v>150</v>
      </c>
      <c r="B874">
        <v>30</v>
      </c>
      <c r="C874">
        <f>COUNTIF($A$4:A874,A874)</f>
        <v>7</v>
      </c>
      <c r="S874" t="s">
        <v>150</v>
      </c>
      <c r="T874">
        <v>30</v>
      </c>
      <c r="U874">
        <v>7</v>
      </c>
    </row>
    <row r="875" spans="1:21" x14ac:dyDescent="0.35">
      <c r="A875" t="s">
        <v>150</v>
      </c>
      <c r="B875">
        <v>35</v>
      </c>
      <c r="C875">
        <f>COUNTIF($A$4:A875,A875)</f>
        <v>8</v>
      </c>
      <c r="S875" t="s">
        <v>150</v>
      </c>
      <c r="T875">
        <v>35</v>
      </c>
      <c r="U875">
        <v>8</v>
      </c>
    </row>
    <row r="876" spans="1:21" x14ac:dyDescent="0.35">
      <c r="A876" t="s">
        <v>150</v>
      </c>
      <c r="B876">
        <v>40</v>
      </c>
      <c r="C876">
        <f>COUNTIF($A$4:A876,A876)</f>
        <v>9</v>
      </c>
      <c r="S876" t="s">
        <v>150</v>
      </c>
      <c r="T876">
        <v>40</v>
      </c>
      <c r="U876">
        <v>9</v>
      </c>
    </row>
    <row r="877" spans="1:21" x14ac:dyDescent="0.35">
      <c r="A877" t="s">
        <v>150</v>
      </c>
      <c r="B877">
        <v>45</v>
      </c>
      <c r="C877">
        <f>COUNTIF($A$4:A877,A877)</f>
        <v>10</v>
      </c>
      <c r="S877" t="s">
        <v>150</v>
      </c>
      <c r="T877">
        <v>45</v>
      </c>
      <c r="U877">
        <v>10</v>
      </c>
    </row>
    <row r="878" spans="1:21" x14ac:dyDescent="0.35">
      <c r="A878" t="s">
        <v>151</v>
      </c>
      <c r="B878">
        <v>0</v>
      </c>
      <c r="C878">
        <f>COUNTIF($A$4:A878,A878)</f>
        <v>1</v>
      </c>
      <c r="S878" t="s">
        <v>151</v>
      </c>
      <c r="T878">
        <v>0</v>
      </c>
      <c r="U878">
        <v>1</v>
      </c>
    </row>
    <row r="879" spans="1:21" x14ac:dyDescent="0.35">
      <c r="A879" t="s">
        <v>151</v>
      </c>
      <c r="B879">
        <v>5</v>
      </c>
      <c r="C879">
        <f>COUNTIF($A$4:A879,A879)</f>
        <v>2</v>
      </c>
      <c r="S879" t="s">
        <v>151</v>
      </c>
      <c r="T879">
        <v>5</v>
      </c>
      <c r="U879">
        <v>2</v>
      </c>
    </row>
    <row r="880" spans="1:21" x14ac:dyDescent="0.35">
      <c r="A880" t="s">
        <v>151</v>
      </c>
      <c r="B880">
        <v>10</v>
      </c>
      <c r="C880">
        <f>COUNTIF($A$4:A880,A880)</f>
        <v>3</v>
      </c>
      <c r="S880" t="s">
        <v>151</v>
      </c>
      <c r="T880">
        <v>10</v>
      </c>
      <c r="U880">
        <v>3</v>
      </c>
    </row>
    <row r="881" spans="1:21" x14ac:dyDescent="0.35">
      <c r="A881" t="s">
        <v>151</v>
      </c>
      <c r="B881">
        <v>15</v>
      </c>
      <c r="C881">
        <f>COUNTIF($A$4:A881,A881)</f>
        <v>4</v>
      </c>
      <c r="S881" t="s">
        <v>151</v>
      </c>
      <c r="T881">
        <v>15</v>
      </c>
      <c r="U881">
        <v>4</v>
      </c>
    </row>
    <row r="882" spans="1:21" x14ac:dyDescent="0.35">
      <c r="A882" t="s">
        <v>151</v>
      </c>
      <c r="B882">
        <v>20</v>
      </c>
      <c r="C882">
        <f>COUNTIF($A$4:A882,A882)</f>
        <v>5</v>
      </c>
      <c r="S882" t="s">
        <v>151</v>
      </c>
      <c r="T882">
        <v>20</v>
      </c>
      <c r="U882">
        <v>5</v>
      </c>
    </row>
    <row r="883" spans="1:21" x14ac:dyDescent="0.35">
      <c r="A883" t="s">
        <v>151</v>
      </c>
      <c r="B883">
        <v>25</v>
      </c>
      <c r="C883">
        <f>COUNTIF($A$4:A883,A883)</f>
        <v>6</v>
      </c>
      <c r="S883" t="s">
        <v>151</v>
      </c>
      <c r="T883">
        <v>25</v>
      </c>
      <c r="U883">
        <v>6</v>
      </c>
    </row>
    <row r="884" spans="1:21" x14ac:dyDescent="0.35">
      <c r="A884" t="s">
        <v>151</v>
      </c>
      <c r="B884">
        <v>30</v>
      </c>
      <c r="C884">
        <f>COUNTIF($A$4:A884,A884)</f>
        <v>7</v>
      </c>
      <c r="S884" t="s">
        <v>151</v>
      </c>
      <c r="T884">
        <v>30</v>
      </c>
      <c r="U884">
        <v>7</v>
      </c>
    </row>
    <row r="885" spans="1:21" x14ac:dyDescent="0.35">
      <c r="A885" t="s">
        <v>48</v>
      </c>
      <c r="B885">
        <v>0</v>
      </c>
      <c r="C885">
        <f>COUNTIF($A$4:A885,A885)</f>
        <v>1</v>
      </c>
      <c r="S885" t="s">
        <v>48</v>
      </c>
      <c r="T885">
        <v>0</v>
      </c>
      <c r="U885">
        <v>1</v>
      </c>
    </row>
    <row r="886" spans="1:21" x14ac:dyDescent="0.35">
      <c r="A886" t="s">
        <v>48</v>
      </c>
      <c r="B886">
        <v>5</v>
      </c>
      <c r="C886">
        <f>COUNTIF($A$4:A886,A886)</f>
        <v>2</v>
      </c>
      <c r="S886" t="s">
        <v>48</v>
      </c>
      <c r="T886">
        <v>5</v>
      </c>
      <c r="U886">
        <v>2</v>
      </c>
    </row>
    <row r="887" spans="1:21" x14ac:dyDescent="0.35">
      <c r="A887" t="s">
        <v>48</v>
      </c>
      <c r="B887">
        <v>10</v>
      </c>
      <c r="C887">
        <f>COUNTIF($A$4:A887,A887)</f>
        <v>3</v>
      </c>
      <c r="S887" t="s">
        <v>48</v>
      </c>
      <c r="T887">
        <v>10</v>
      </c>
      <c r="U887">
        <v>3</v>
      </c>
    </row>
    <row r="888" spans="1:21" x14ac:dyDescent="0.35">
      <c r="A888" t="s">
        <v>48</v>
      </c>
      <c r="B888">
        <v>15</v>
      </c>
      <c r="C888">
        <f>COUNTIF($A$4:A888,A888)</f>
        <v>4</v>
      </c>
      <c r="S888" t="s">
        <v>48</v>
      </c>
      <c r="T888">
        <v>15</v>
      </c>
      <c r="U888">
        <v>4</v>
      </c>
    </row>
    <row r="889" spans="1:21" x14ac:dyDescent="0.35">
      <c r="A889" t="s">
        <v>48</v>
      </c>
      <c r="B889">
        <v>20</v>
      </c>
      <c r="C889">
        <f>COUNTIF($A$4:A889,A889)</f>
        <v>5</v>
      </c>
      <c r="S889" t="s">
        <v>48</v>
      </c>
      <c r="T889">
        <v>20</v>
      </c>
      <c r="U889">
        <v>5</v>
      </c>
    </row>
    <row r="890" spans="1:21" x14ac:dyDescent="0.35">
      <c r="A890" t="s">
        <v>48</v>
      </c>
      <c r="B890">
        <v>25</v>
      </c>
      <c r="C890">
        <f>COUNTIF($A$4:A890,A890)</f>
        <v>6</v>
      </c>
      <c r="S890" t="s">
        <v>48</v>
      </c>
      <c r="T890">
        <v>25</v>
      </c>
      <c r="U890">
        <v>6</v>
      </c>
    </row>
    <row r="891" spans="1:21" x14ac:dyDescent="0.35">
      <c r="A891" t="s">
        <v>48</v>
      </c>
      <c r="B891">
        <v>30</v>
      </c>
      <c r="C891">
        <f>COUNTIF($A$4:A891,A891)</f>
        <v>7</v>
      </c>
      <c r="S891" t="s">
        <v>48</v>
      </c>
      <c r="T891">
        <v>30</v>
      </c>
      <c r="U891">
        <v>7</v>
      </c>
    </row>
    <row r="892" spans="1:21" x14ac:dyDescent="0.35">
      <c r="A892" t="s">
        <v>48</v>
      </c>
      <c r="B892">
        <v>35</v>
      </c>
      <c r="C892">
        <f>COUNTIF($A$4:A892,A892)</f>
        <v>8</v>
      </c>
      <c r="S892" t="s">
        <v>48</v>
      </c>
      <c r="T892">
        <v>35</v>
      </c>
      <c r="U892">
        <v>8</v>
      </c>
    </row>
    <row r="893" spans="1:21" x14ac:dyDescent="0.35">
      <c r="A893" t="s">
        <v>48</v>
      </c>
      <c r="B893">
        <v>40</v>
      </c>
      <c r="C893">
        <f>COUNTIF($A$4:A893,A893)</f>
        <v>9</v>
      </c>
      <c r="S893" t="s">
        <v>48</v>
      </c>
      <c r="T893">
        <v>40</v>
      </c>
      <c r="U893">
        <v>9</v>
      </c>
    </row>
    <row r="894" spans="1:21" x14ac:dyDescent="0.35">
      <c r="A894" t="s">
        <v>48</v>
      </c>
      <c r="B894">
        <v>45</v>
      </c>
      <c r="C894">
        <f>COUNTIF($A$4:A894,A894)</f>
        <v>10</v>
      </c>
      <c r="S894" t="s">
        <v>48</v>
      </c>
      <c r="T894">
        <v>45</v>
      </c>
      <c r="U894">
        <v>10</v>
      </c>
    </row>
    <row r="895" spans="1:21" x14ac:dyDescent="0.35">
      <c r="A895" t="s">
        <v>152</v>
      </c>
      <c r="B895">
        <v>0</v>
      </c>
      <c r="C895">
        <f>COUNTIF($A$4:A895,A895)</f>
        <v>1</v>
      </c>
      <c r="S895" t="s">
        <v>152</v>
      </c>
      <c r="T895">
        <v>0</v>
      </c>
      <c r="U895">
        <v>1</v>
      </c>
    </row>
    <row r="896" spans="1:21" x14ac:dyDescent="0.35">
      <c r="A896" t="s">
        <v>152</v>
      </c>
      <c r="B896">
        <v>5</v>
      </c>
      <c r="C896">
        <f>COUNTIF($A$4:A896,A896)</f>
        <v>2</v>
      </c>
      <c r="S896" t="s">
        <v>152</v>
      </c>
      <c r="T896">
        <v>5</v>
      </c>
      <c r="U896">
        <v>2</v>
      </c>
    </row>
    <row r="897" spans="1:21" x14ac:dyDescent="0.35">
      <c r="A897" t="s">
        <v>152</v>
      </c>
      <c r="B897">
        <v>10</v>
      </c>
      <c r="C897">
        <f>COUNTIF($A$4:A897,A897)</f>
        <v>3</v>
      </c>
      <c r="S897" t="s">
        <v>152</v>
      </c>
      <c r="T897">
        <v>10</v>
      </c>
      <c r="U897">
        <v>3</v>
      </c>
    </row>
    <row r="898" spans="1:21" x14ac:dyDescent="0.35">
      <c r="A898" t="s">
        <v>153</v>
      </c>
      <c r="B898">
        <v>0</v>
      </c>
      <c r="C898">
        <f>COUNTIF($A$4:A898,A898)</f>
        <v>1</v>
      </c>
      <c r="S898" t="s">
        <v>153</v>
      </c>
      <c r="T898">
        <v>0</v>
      </c>
      <c r="U898">
        <v>1</v>
      </c>
    </row>
    <row r="899" spans="1:21" x14ac:dyDescent="0.35">
      <c r="A899" t="s">
        <v>153</v>
      </c>
      <c r="B899">
        <v>5</v>
      </c>
      <c r="C899">
        <f>COUNTIF($A$4:A899,A899)</f>
        <v>2</v>
      </c>
      <c r="S899" t="s">
        <v>153</v>
      </c>
      <c r="T899">
        <v>5</v>
      </c>
      <c r="U899">
        <v>2</v>
      </c>
    </row>
    <row r="900" spans="1:21" x14ac:dyDescent="0.35">
      <c r="A900" t="s">
        <v>153</v>
      </c>
      <c r="B900">
        <v>10</v>
      </c>
      <c r="C900">
        <f>COUNTIF($A$4:A900,A900)</f>
        <v>3</v>
      </c>
      <c r="S900" t="s">
        <v>153</v>
      </c>
      <c r="T900">
        <v>10</v>
      </c>
      <c r="U900">
        <v>3</v>
      </c>
    </row>
    <row r="901" spans="1:21" x14ac:dyDescent="0.35">
      <c r="A901" t="s">
        <v>153</v>
      </c>
      <c r="B901">
        <v>15</v>
      </c>
      <c r="C901">
        <f>COUNTIF($A$4:A901,A901)</f>
        <v>4</v>
      </c>
      <c r="S901" t="s">
        <v>153</v>
      </c>
      <c r="T901">
        <v>15</v>
      </c>
      <c r="U901">
        <v>4</v>
      </c>
    </row>
    <row r="902" spans="1:21" x14ac:dyDescent="0.35">
      <c r="A902" t="s">
        <v>153</v>
      </c>
      <c r="B902">
        <v>20</v>
      </c>
      <c r="C902">
        <f>COUNTIF($A$4:A902,A902)</f>
        <v>5</v>
      </c>
      <c r="S902" t="s">
        <v>153</v>
      </c>
      <c r="T902">
        <v>20</v>
      </c>
      <c r="U902">
        <v>5</v>
      </c>
    </row>
    <row r="903" spans="1:21" x14ac:dyDescent="0.35">
      <c r="A903" t="s">
        <v>153</v>
      </c>
      <c r="B903">
        <v>25</v>
      </c>
      <c r="C903">
        <f>COUNTIF($A$4:A903,A903)</f>
        <v>6</v>
      </c>
      <c r="S903" t="s">
        <v>153</v>
      </c>
      <c r="T903">
        <v>25</v>
      </c>
      <c r="U903">
        <v>6</v>
      </c>
    </row>
    <row r="904" spans="1:21" x14ac:dyDescent="0.35">
      <c r="A904" t="s">
        <v>153</v>
      </c>
      <c r="B904">
        <v>30</v>
      </c>
      <c r="C904">
        <f>COUNTIF($A$4:A904,A904)</f>
        <v>7</v>
      </c>
      <c r="S904" t="s">
        <v>153</v>
      </c>
      <c r="T904">
        <v>30</v>
      </c>
      <c r="U904">
        <v>7</v>
      </c>
    </row>
    <row r="905" spans="1:21" x14ac:dyDescent="0.35">
      <c r="A905" t="s">
        <v>153</v>
      </c>
      <c r="B905">
        <v>35</v>
      </c>
      <c r="C905">
        <f>COUNTIF($A$4:A905,A905)</f>
        <v>8</v>
      </c>
      <c r="S905" t="s">
        <v>153</v>
      </c>
      <c r="T905">
        <v>35</v>
      </c>
      <c r="U905">
        <v>8</v>
      </c>
    </row>
    <row r="906" spans="1:21" x14ac:dyDescent="0.35">
      <c r="A906" t="s">
        <v>153</v>
      </c>
      <c r="B906">
        <v>40</v>
      </c>
      <c r="C906">
        <f>COUNTIF($A$4:A906,A906)</f>
        <v>9</v>
      </c>
      <c r="S906" t="s">
        <v>153</v>
      </c>
      <c r="T906">
        <v>40</v>
      </c>
      <c r="U906">
        <v>9</v>
      </c>
    </row>
    <row r="907" spans="1:21" x14ac:dyDescent="0.35">
      <c r="A907" t="s">
        <v>153</v>
      </c>
      <c r="B907">
        <v>45</v>
      </c>
      <c r="C907">
        <f>COUNTIF($A$4:A907,A907)</f>
        <v>10</v>
      </c>
      <c r="S907" t="s">
        <v>153</v>
      </c>
      <c r="T907">
        <v>45</v>
      </c>
      <c r="U907">
        <v>10</v>
      </c>
    </row>
    <row r="908" spans="1:21" x14ac:dyDescent="0.35">
      <c r="A908" t="s">
        <v>154</v>
      </c>
      <c r="B908">
        <v>0</v>
      </c>
      <c r="C908">
        <f>COUNTIF($A$4:A908,A908)</f>
        <v>1</v>
      </c>
      <c r="S908" t="s">
        <v>154</v>
      </c>
      <c r="T908">
        <v>0</v>
      </c>
      <c r="U908">
        <v>1</v>
      </c>
    </row>
    <row r="909" spans="1:21" x14ac:dyDescent="0.35">
      <c r="A909" t="s">
        <v>154</v>
      </c>
      <c r="B909">
        <v>5</v>
      </c>
      <c r="C909">
        <f>COUNTIF($A$4:A909,A909)</f>
        <v>2</v>
      </c>
      <c r="S909" t="s">
        <v>154</v>
      </c>
      <c r="T909">
        <v>5</v>
      </c>
      <c r="U909">
        <v>2</v>
      </c>
    </row>
    <row r="910" spans="1:21" x14ac:dyDescent="0.35">
      <c r="A910" t="s">
        <v>154</v>
      </c>
      <c r="B910">
        <v>10</v>
      </c>
      <c r="C910">
        <f>COUNTIF($A$4:A910,A910)</f>
        <v>3</v>
      </c>
      <c r="S910" t="s">
        <v>154</v>
      </c>
      <c r="T910">
        <v>10</v>
      </c>
      <c r="U910">
        <v>3</v>
      </c>
    </row>
    <row r="911" spans="1:21" x14ac:dyDescent="0.35">
      <c r="A911" t="s">
        <v>154</v>
      </c>
      <c r="B911">
        <v>15</v>
      </c>
      <c r="C911">
        <f>COUNTIF($A$4:A911,A911)</f>
        <v>4</v>
      </c>
      <c r="S911" t="s">
        <v>154</v>
      </c>
      <c r="T911">
        <v>15</v>
      </c>
      <c r="U911">
        <v>4</v>
      </c>
    </row>
    <row r="912" spans="1:21" x14ac:dyDescent="0.35">
      <c r="A912" t="s">
        <v>154</v>
      </c>
      <c r="B912">
        <v>20</v>
      </c>
      <c r="C912">
        <f>COUNTIF($A$4:A912,A912)</f>
        <v>5</v>
      </c>
      <c r="S912" t="s">
        <v>154</v>
      </c>
      <c r="T912">
        <v>20</v>
      </c>
      <c r="U912">
        <v>5</v>
      </c>
    </row>
    <row r="913" spans="1:21" x14ac:dyDescent="0.35">
      <c r="A913" t="s">
        <v>154</v>
      </c>
      <c r="B913">
        <v>25</v>
      </c>
      <c r="C913">
        <f>COUNTIF($A$4:A913,A913)</f>
        <v>6</v>
      </c>
      <c r="S913" t="s">
        <v>154</v>
      </c>
      <c r="T913">
        <v>25</v>
      </c>
      <c r="U913">
        <v>6</v>
      </c>
    </row>
    <row r="914" spans="1:21" x14ac:dyDescent="0.35">
      <c r="A914" t="s">
        <v>154</v>
      </c>
      <c r="B914">
        <v>30</v>
      </c>
      <c r="C914">
        <f>COUNTIF($A$4:A914,A914)</f>
        <v>7</v>
      </c>
      <c r="S914" t="s">
        <v>154</v>
      </c>
      <c r="T914">
        <v>30</v>
      </c>
      <c r="U914">
        <v>7</v>
      </c>
    </row>
    <row r="915" spans="1:21" x14ac:dyDescent="0.35">
      <c r="A915" t="s">
        <v>154</v>
      </c>
      <c r="B915">
        <v>35</v>
      </c>
      <c r="C915">
        <f>COUNTIF($A$4:A915,A915)</f>
        <v>8</v>
      </c>
      <c r="S915" t="s">
        <v>154</v>
      </c>
      <c r="T915">
        <v>35</v>
      </c>
      <c r="U915">
        <v>8</v>
      </c>
    </row>
    <row r="916" spans="1:21" x14ac:dyDescent="0.35">
      <c r="A916" t="s">
        <v>154</v>
      </c>
      <c r="B916">
        <v>40</v>
      </c>
      <c r="C916">
        <f>COUNTIF($A$4:A916,A916)</f>
        <v>9</v>
      </c>
      <c r="S916" t="s">
        <v>154</v>
      </c>
      <c r="T916">
        <v>40</v>
      </c>
      <c r="U916">
        <v>9</v>
      </c>
    </row>
    <row r="917" spans="1:21" x14ac:dyDescent="0.35">
      <c r="A917" t="s">
        <v>154</v>
      </c>
      <c r="B917">
        <v>45</v>
      </c>
      <c r="C917">
        <f>COUNTIF($A$4:A917,A917)</f>
        <v>10</v>
      </c>
      <c r="S917" t="s">
        <v>154</v>
      </c>
      <c r="T917">
        <v>45</v>
      </c>
      <c r="U917">
        <v>10</v>
      </c>
    </row>
    <row r="918" spans="1:21" x14ac:dyDescent="0.35">
      <c r="A918" t="s">
        <v>155</v>
      </c>
      <c r="B918">
        <v>0</v>
      </c>
      <c r="C918">
        <f>COUNTIF($A$4:A918,A918)</f>
        <v>1</v>
      </c>
      <c r="S918" t="s">
        <v>155</v>
      </c>
      <c r="T918">
        <v>0</v>
      </c>
      <c r="U918">
        <v>1</v>
      </c>
    </row>
    <row r="919" spans="1:21" x14ac:dyDescent="0.35">
      <c r="A919" t="s">
        <v>155</v>
      </c>
      <c r="B919">
        <v>5</v>
      </c>
      <c r="C919">
        <f>COUNTIF($A$4:A919,A919)</f>
        <v>2</v>
      </c>
      <c r="S919" t="s">
        <v>155</v>
      </c>
      <c r="T919">
        <v>5</v>
      </c>
      <c r="U919">
        <v>2</v>
      </c>
    </row>
    <row r="920" spans="1:21" x14ac:dyDescent="0.35">
      <c r="A920" t="s">
        <v>155</v>
      </c>
      <c r="B920">
        <v>10</v>
      </c>
      <c r="C920">
        <f>COUNTIF($A$4:A920,A920)</f>
        <v>3</v>
      </c>
      <c r="S920" t="s">
        <v>155</v>
      </c>
      <c r="T920">
        <v>10</v>
      </c>
      <c r="U920">
        <v>3</v>
      </c>
    </row>
    <row r="921" spans="1:21" x14ac:dyDescent="0.35">
      <c r="A921" t="s">
        <v>155</v>
      </c>
      <c r="B921">
        <v>15</v>
      </c>
      <c r="C921">
        <f>COUNTIF($A$4:A921,A921)</f>
        <v>4</v>
      </c>
      <c r="S921" t="s">
        <v>155</v>
      </c>
      <c r="T921">
        <v>15</v>
      </c>
      <c r="U921">
        <v>4</v>
      </c>
    </row>
    <row r="922" spans="1:21" x14ac:dyDescent="0.35">
      <c r="A922" t="s">
        <v>155</v>
      </c>
      <c r="B922">
        <v>20</v>
      </c>
      <c r="C922">
        <f>COUNTIF($A$4:A922,A922)</f>
        <v>5</v>
      </c>
      <c r="S922" t="s">
        <v>155</v>
      </c>
      <c r="T922">
        <v>20</v>
      </c>
      <c r="U922">
        <v>5</v>
      </c>
    </row>
    <row r="923" spans="1:21" x14ac:dyDescent="0.35">
      <c r="A923" t="s">
        <v>155</v>
      </c>
      <c r="B923">
        <v>25</v>
      </c>
      <c r="C923">
        <f>COUNTIF($A$4:A923,A923)</f>
        <v>6</v>
      </c>
      <c r="S923" t="s">
        <v>155</v>
      </c>
      <c r="T923">
        <v>25</v>
      </c>
      <c r="U923">
        <v>6</v>
      </c>
    </row>
    <row r="924" spans="1:21" x14ac:dyDescent="0.35">
      <c r="A924" t="s">
        <v>155</v>
      </c>
      <c r="B924">
        <v>30</v>
      </c>
      <c r="C924">
        <f>COUNTIF($A$4:A924,A924)</f>
        <v>7</v>
      </c>
      <c r="S924" t="s">
        <v>155</v>
      </c>
      <c r="T924">
        <v>30</v>
      </c>
      <c r="U924">
        <v>7</v>
      </c>
    </row>
    <row r="925" spans="1:21" x14ac:dyDescent="0.35">
      <c r="A925" t="s">
        <v>155</v>
      </c>
      <c r="B925">
        <v>35</v>
      </c>
      <c r="C925">
        <f>COUNTIF($A$4:A925,A925)</f>
        <v>8</v>
      </c>
      <c r="S925" t="s">
        <v>155</v>
      </c>
      <c r="T925">
        <v>35</v>
      </c>
      <c r="U925">
        <v>8</v>
      </c>
    </row>
    <row r="926" spans="1:21" x14ac:dyDescent="0.35">
      <c r="A926" t="s">
        <v>155</v>
      </c>
      <c r="B926">
        <v>40</v>
      </c>
      <c r="C926">
        <f>COUNTIF($A$4:A926,A926)</f>
        <v>9</v>
      </c>
      <c r="S926" t="s">
        <v>155</v>
      </c>
      <c r="T926">
        <v>40</v>
      </c>
      <c r="U926">
        <v>9</v>
      </c>
    </row>
    <row r="927" spans="1:21" x14ac:dyDescent="0.35">
      <c r="A927" t="s">
        <v>155</v>
      </c>
      <c r="B927">
        <v>45</v>
      </c>
      <c r="C927">
        <f>COUNTIF($A$4:A927,A927)</f>
        <v>10</v>
      </c>
      <c r="S927" t="s">
        <v>155</v>
      </c>
      <c r="T927">
        <v>45</v>
      </c>
      <c r="U927">
        <v>10</v>
      </c>
    </row>
    <row r="928" spans="1:21" x14ac:dyDescent="0.35">
      <c r="A928" t="s">
        <v>156</v>
      </c>
      <c r="B928">
        <v>0</v>
      </c>
      <c r="C928">
        <f>COUNTIF($A$4:A928,A928)</f>
        <v>1</v>
      </c>
      <c r="S928" t="s">
        <v>156</v>
      </c>
      <c r="T928">
        <v>0</v>
      </c>
      <c r="U928">
        <v>1</v>
      </c>
    </row>
    <row r="929" spans="1:21" x14ac:dyDescent="0.35">
      <c r="A929" t="s">
        <v>156</v>
      </c>
      <c r="B929">
        <v>5</v>
      </c>
      <c r="C929">
        <f>COUNTIF($A$4:A929,A929)</f>
        <v>2</v>
      </c>
      <c r="S929" t="s">
        <v>156</v>
      </c>
      <c r="T929">
        <v>5</v>
      </c>
      <c r="U929">
        <v>2</v>
      </c>
    </row>
    <row r="930" spans="1:21" x14ac:dyDescent="0.35">
      <c r="A930" t="s">
        <v>156</v>
      </c>
      <c r="B930">
        <v>10</v>
      </c>
      <c r="C930">
        <f>COUNTIF($A$4:A930,A930)</f>
        <v>3</v>
      </c>
      <c r="S930" t="s">
        <v>156</v>
      </c>
      <c r="T930">
        <v>10</v>
      </c>
      <c r="U930">
        <v>3</v>
      </c>
    </row>
    <row r="931" spans="1:21" x14ac:dyDescent="0.35">
      <c r="A931" t="s">
        <v>156</v>
      </c>
      <c r="B931">
        <v>15</v>
      </c>
      <c r="C931">
        <f>COUNTIF($A$4:A931,A931)</f>
        <v>4</v>
      </c>
      <c r="S931" t="s">
        <v>156</v>
      </c>
      <c r="T931">
        <v>15</v>
      </c>
      <c r="U931">
        <v>4</v>
      </c>
    </row>
    <row r="932" spans="1:21" x14ac:dyDescent="0.35">
      <c r="A932" t="s">
        <v>156</v>
      </c>
      <c r="B932">
        <v>20</v>
      </c>
      <c r="C932">
        <f>COUNTIF($A$4:A932,A932)</f>
        <v>5</v>
      </c>
      <c r="S932" t="s">
        <v>156</v>
      </c>
      <c r="T932">
        <v>20</v>
      </c>
      <c r="U932">
        <v>5</v>
      </c>
    </row>
    <row r="933" spans="1:21" x14ac:dyDescent="0.35">
      <c r="A933" t="s">
        <v>156</v>
      </c>
      <c r="B933">
        <v>25</v>
      </c>
      <c r="C933">
        <f>COUNTIF($A$4:A933,A933)</f>
        <v>6</v>
      </c>
      <c r="S933" t="s">
        <v>156</v>
      </c>
      <c r="T933">
        <v>25</v>
      </c>
      <c r="U933">
        <v>6</v>
      </c>
    </row>
    <row r="934" spans="1:21" x14ac:dyDescent="0.35">
      <c r="A934" t="s">
        <v>156</v>
      </c>
      <c r="B934">
        <v>30</v>
      </c>
      <c r="C934">
        <f>COUNTIF($A$4:A934,A934)</f>
        <v>7</v>
      </c>
      <c r="S934" t="s">
        <v>156</v>
      </c>
      <c r="T934">
        <v>30</v>
      </c>
      <c r="U934">
        <v>7</v>
      </c>
    </row>
    <row r="935" spans="1:21" x14ac:dyDescent="0.35">
      <c r="A935" t="s">
        <v>156</v>
      </c>
      <c r="B935">
        <v>35</v>
      </c>
      <c r="C935">
        <f>COUNTIF($A$4:A935,A935)</f>
        <v>8</v>
      </c>
      <c r="S935" t="s">
        <v>156</v>
      </c>
      <c r="T935">
        <v>35</v>
      </c>
      <c r="U935">
        <v>8</v>
      </c>
    </row>
    <row r="936" spans="1:21" x14ac:dyDescent="0.35">
      <c r="A936" t="s">
        <v>156</v>
      </c>
      <c r="B936">
        <v>40</v>
      </c>
      <c r="C936">
        <f>COUNTIF($A$4:A936,A936)</f>
        <v>9</v>
      </c>
      <c r="S936" t="s">
        <v>156</v>
      </c>
      <c r="T936">
        <v>40</v>
      </c>
      <c r="U936">
        <v>9</v>
      </c>
    </row>
    <row r="937" spans="1:21" x14ac:dyDescent="0.35">
      <c r="A937" t="s">
        <v>156</v>
      </c>
      <c r="B937">
        <v>45</v>
      </c>
      <c r="C937">
        <f>COUNTIF($A$4:A937,A937)</f>
        <v>10</v>
      </c>
      <c r="S937" t="s">
        <v>156</v>
      </c>
      <c r="T937">
        <v>45</v>
      </c>
      <c r="U937">
        <v>10</v>
      </c>
    </row>
    <row r="938" spans="1:21" x14ac:dyDescent="0.35">
      <c r="A938" t="s">
        <v>157</v>
      </c>
      <c r="B938">
        <v>0</v>
      </c>
      <c r="C938">
        <f>COUNTIF($A$4:A938,A938)</f>
        <v>1</v>
      </c>
      <c r="S938" t="s">
        <v>157</v>
      </c>
      <c r="T938">
        <v>0</v>
      </c>
      <c r="U938">
        <v>1</v>
      </c>
    </row>
    <row r="939" spans="1:21" x14ac:dyDescent="0.35">
      <c r="A939" t="s">
        <v>37</v>
      </c>
      <c r="B939">
        <v>0</v>
      </c>
      <c r="C939">
        <f>COUNTIF($A$4:A939,A939)</f>
        <v>1</v>
      </c>
      <c r="S939" t="s">
        <v>37</v>
      </c>
      <c r="T939">
        <v>0</v>
      </c>
      <c r="U939">
        <v>1</v>
      </c>
    </row>
    <row r="940" spans="1:21" x14ac:dyDescent="0.35">
      <c r="A940" t="s">
        <v>37</v>
      </c>
      <c r="B940">
        <v>5</v>
      </c>
      <c r="C940">
        <f>COUNTIF($A$4:A940,A940)</f>
        <v>2</v>
      </c>
      <c r="S940" t="s">
        <v>37</v>
      </c>
      <c r="T940">
        <v>5</v>
      </c>
      <c r="U940">
        <v>2</v>
      </c>
    </row>
    <row r="941" spans="1:21" x14ac:dyDescent="0.35">
      <c r="A941" t="s">
        <v>37</v>
      </c>
      <c r="B941">
        <v>10</v>
      </c>
      <c r="C941">
        <f>COUNTIF($A$4:A941,A941)</f>
        <v>3</v>
      </c>
      <c r="S941" t="s">
        <v>37</v>
      </c>
      <c r="T941">
        <v>10</v>
      </c>
      <c r="U941">
        <v>3</v>
      </c>
    </row>
    <row r="942" spans="1:21" x14ac:dyDescent="0.35">
      <c r="A942" t="s">
        <v>37</v>
      </c>
      <c r="B942">
        <v>15</v>
      </c>
      <c r="C942">
        <f>COUNTIF($A$4:A942,A942)</f>
        <v>4</v>
      </c>
      <c r="S942" t="s">
        <v>37</v>
      </c>
      <c r="T942">
        <v>15</v>
      </c>
      <c r="U942">
        <v>4</v>
      </c>
    </row>
    <row r="943" spans="1:21" x14ac:dyDescent="0.35">
      <c r="A943" t="s">
        <v>37</v>
      </c>
      <c r="B943">
        <v>20</v>
      </c>
      <c r="C943">
        <f>COUNTIF($A$4:A943,A943)</f>
        <v>5</v>
      </c>
      <c r="S943" t="s">
        <v>37</v>
      </c>
      <c r="T943">
        <v>20</v>
      </c>
      <c r="U943">
        <v>5</v>
      </c>
    </row>
    <row r="944" spans="1:21" x14ac:dyDescent="0.35">
      <c r="A944" t="s">
        <v>37</v>
      </c>
      <c r="B944">
        <v>25</v>
      </c>
      <c r="C944">
        <f>COUNTIF($A$4:A944,A944)</f>
        <v>6</v>
      </c>
      <c r="S944" t="s">
        <v>37</v>
      </c>
      <c r="T944">
        <v>25</v>
      </c>
      <c r="U944">
        <v>6</v>
      </c>
    </row>
    <row r="945" spans="1:21" x14ac:dyDescent="0.35">
      <c r="A945" t="s">
        <v>37</v>
      </c>
      <c r="B945">
        <v>30</v>
      </c>
      <c r="C945">
        <f>COUNTIF($A$4:A945,A945)</f>
        <v>7</v>
      </c>
      <c r="S945" t="s">
        <v>37</v>
      </c>
      <c r="T945">
        <v>30</v>
      </c>
      <c r="U945">
        <v>7</v>
      </c>
    </row>
    <row r="946" spans="1:21" x14ac:dyDescent="0.35">
      <c r="A946" t="s">
        <v>37</v>
      </c>
      <c r="B946">
        <v>35</v>
      </c>
      <c r="C946">
        <f>COUNTIF($A$4:A946,A946)</f>
        <v>8</v>
      </c>
      <c r="S946" t="s">
        <v>37</v>
      </c>
      <c r="T946">
        <v>35</v>
      </c>
      <c r="U946">
        <v>8</v>
      </c>
    </row>
    <row r="947" spans="1:21" x14ac:dyDescent="0.35">
      <c r="A947" t="s">
        <v>37</v>
      </c>
      <c r="B947">
        <v>40</v>
      </c>
      <c r="C947">
        <f>COUNTIF($A$4:A947,A947)</f>
        <v>9</v>
      </c>
      <c r="S947" t="s">
        <v>37</v>
      </c>
      <c r="T947">
        <v>40</v>
      </c>
      <c r="U947">
        <v>9</v>
      </c>
    </row>
    <row r="948" spans="1:21" x14ac:dyDescent="0.35">
      <c r="A948" t="s">
        <v>37</v>
      </c>
      <c r="B948">
        <v>45</v>
      </c>
      <c r="C948">
        <f>COUNTIF($A$4:A948,A948)</f>
        <v>10</v>
      </c>
      <c r="S948" t="s">
        <v>37</v>
      </c>
      <c r="T948">
        <v>45</v>
      </c>
      <c r="U948">
        <v>10</v>
      </c>
    </row>
    <row r="949" spans="1:21" x14ac:dyDescent="0.35">
      <c r="A949" t="s">
        <v>158</v>
      </c>
      <c r="B949">
        <v>0</v>
      </c>
      <c r="C949">
        <f>COUNTIF($A$4:A949,A949)</f>
        <v>1</v>
      </c>
      <c r="S949" t="s">
        <v>158</v>
      </c>
      <c r="T949">
        <v>0</v>
      </c>
      <c r="U949">
        <v>1</v>
      </c>
    </row>
    <row r="950" spans="1:21" x14ac:dyDescent="0.35">
      <c r="A950" t="s">
        <v>158</v>
      </c>
      <c r="B950">
        <v>5</v>
      </c>
      <c r="C950">
        <f>COUNTIF($A$4:A950,A950)</f>
        <v>2</v>
      </c>
      <c r="S950" t="s">
        <v>158</v>
      </c>
      <c r="T950">
        <v>5</v>
      </c>
      <c r="U950">
        <v>2</v>
      </c>
    </row>
    <row r="951" spans="1:21" x14ac:dyDescent="0.35">
      <c r="A951" t="s">
        <v>158</v>
      </c>
      <c r="B951">
        <v>10</v>
      </c>
      <c r="C951">
        <f>COUNTIF($A$4:A951,A951)</f>
        <v>3</v>
      </c>
      <c r="S951" t="s">
        <v>158</v>
      </c>
      <c r="T951">
        <v>10</v>
      </c>
      <c r="U951">
        <v>3</v>
      </c>
    </row>
    <row r="952" spans="1:21" x14ac:dyDescent="0.35">
      <c r="A952" t="s">
        <v>158</v>
      </c>
      <c r="B952">
        <v>15</v>
      </c>
      <c r="C952">
        <f>COUNTIF($A$4:A952,A952)</f>
        <v>4</v>
      </c>
      <c r="S952" t="s">
        <v>158</v>
      </c>
      <c r="T952">
        <v>15</v>
      </c>
      <c r="U952">
        <v>4</v>
      </c>
    </row>
    <row r="953" spans="1:21" x14ac:dyDescent="0.35">
      <c r="A953" t="s">
        <v>158</v>
      </c>
      <c r="B953">
        <v>20</v>
      </c>
      <c r="C953">
        <f>COUNTIF($A$4:A953,A953)</f>
        <v>5</v>
      </c>
      <c r="S953" t="s">
        <v>158</v>
      </c>
      <c r="T953">
        <v>20</v>
      </c>
      <c r="U953">
        <v>5</v>
      </c>
    </row>
    <row r="954" spans="1:21" x14ac:dyDescent="0.35">
      <c r="A954" t="s">
        <v>158</v>
      </c>
      <c r="B954">
        <v>25</v>
      </c>
      <c r="C954">
        <f>COUNTIF($A$4:A954,A954)</f>
        <v>6</v>
      </c>
      <c r="S954" t="s">
        <v>158</v>
      </c>
      <c r="T954">
        <v>25</v>
      </c>
      <c r="U954">
        <v>6</v>
      </c>
    </row>
    <row r="955" spans="1:21" x14ac:dyDescent="0.35">
      <c r="A955" t="s">
        <v>159</v>
      </c>
      <c r="B955">
        <v>0</v>
      </c>
      <c r="C955">
        <f>COUNTIF($A$4:A955,A955)</f>
        <v>1</v>
      </c>
      <c r="S955" t="s">
        <v>159</v>
      </c>
      <c r="T955">
        <v>0</v>
      </c>
      <c r="U955">
        <v>1</v>
      </c>
    </row>
    <row r="956" spans="1:21" x14ac:dyDescent="0.35">
      <c r="A956" t="s">
        <v>159</v>
      </c>
      <c r="B956">
        <v>5</v>
      </c>
      <c r="C956">
        <f>COUNTIF($A$4:A956,A956)</f>
        <v>2</v>
      </c>
      <c r="S956" t="s">
        <v>159</v>
      </c>
      <c r="T956">
        <v>5</v>
      </c>
      <c r="U956">
        <v>2</v>
      </c>
    </row>
    <row r="957" spans="1:21" x14ac:dyDescent="0.35">
      <c r="A957" t="s">
        <v>159</v>
      </c>
      <c r="B957">
        <v>10</v>
      </c>
      <c r="C957">
        <f>COUNTIF($A$4:A957,A957)</f>
        <v>3</v>
      </c>
      <c r="S957" t="s">
        <v>159</v>
      </c>
      <c r="T957">
        <v>10</v>
      </c>
      <c r="U957">
        <v>3</v>
      </c>
    </row>
    <row r="958" spans="1:21" x14ac:dyDescent="0.35">
      <c r="A958" t="s">
        <v>159</v>
      </c>
      <c r="B958">
        <v>15</v>
      </c>
      <c r="C958">
        <f>COUNTIF($A$4:A958,A958)</f>
        <v>4</v>
      </c>
      <c r="S958" t="s">
        <v>159</v>
      </c>
      <c r="T958">
        <v>15</v>
      </c>
      <c r="U958">
        <v>4</v>
      </c>
    </row>
    <row r="959" spans="1:21" x14ac:dyDescent="0.35">
      <c r="A959" t="s">
        <v>159</v>
      </c>
      <c r="B959">
        <v>20</v>
      </c>
      <c r="C959">
        <f>COUNTIF($A$4:A959,A959)</f>
        <v>5</v>
      </c>
      <c r="S959" t="s">
        <v>159</v>
      </c>
      <c r="T959">
        <v>20</v>
      </c>
      <c r="U959">
        <v>5</v>
      </c>
    </row>
    <row r="960" spans="1:21" x14ac:dyDescent="0.35">
      <c r="A960" t="s">
        <v>159</v>
      </c>
      <c r="B960">
        <v>25</v>
      </c>
      <c r="C960">
        <f>COUNTIF($A$4:A960,A960)</f>
        <v>6</v>
      </c>
      <c r="S960" t="s">
        <v>159</v>
      </c>
      <c r="T960">
        <v>25</v>
      </c>
      <c r="U960">
        <v>6</v>
      </c>
    </row>
    <row r="961" spans="1:21" x14ac:dyDescent="0.35">
      <c r="A961" t="s">
        <v>159</v>
      </c>
      <c r="B961">
        <v>30</v>
      </c>
      <c r="C961">
        <f>COUNTIF($A$4:A961,A961)</f>
        <v>7</v>
      </c>
      <c r="S961" t="s">
        <v>159</v>
      </c>
      <c r="T961">
        <v>30</v>
      </c>
      <c r="U961">
        <v>7</v>
      </c>
    </row>
    <row r="962" spans="1:21" x14ac:dyDescent="0.35">
      <c r="A962" t="s">
        <v>159</v>
      </c>
      <c r="B962">
        <v>35</v>
      </c>
      <c r="C962">
        <f>COUNTIF($A$4:A962,A962)</f>
        <v>8</v>
      </c>
      <c r="S962" t="s">
        <v>159</v>
      </c>
      <c r="T962">
        <v>35</v>
      </c>
      <c r="U962">
        <v>8</v>
      </c>
    </row>
    <row r="963" spans="1:21" x14ac:dyDescent="0.35">
      <c r="A963" t="s">
        <v>159</v>
      </c>
      <c r="B963">
        <v>40</v>
      </c>
      <c r="C963">
        <f>COUNTIF($A$4:A963,A963)</f>
        <v>9</v>
      </c>
      <c r="S963" t="s">
        <v>159</v>
      </c>
      <c r="T963">
        <v>40</v>
      </c>
      <c r="U963">
        <v>9</v>
      </c>
    </row>
    <row r="964" spans="1:21" x14ac:dyDescent="0.35">
      <c r="A964" t="s">
        <v>159</v>
      </c>
      <c r="B964">
        <v>45</v>
      </c>
      <c r="C964">
        <f>COUNTIF($A$4:A964,A964)</f>
        <v>10</v>
      </c>
      <c r="S964" t="s">
        <v>159</v>
      </c>
      <c r="T964">
        <v>45</v>
      </c>
      <c r="U964">
        <v>10</v>
      </c>
    </row>
    <row r="965" spans="1:21" x14ac:dyDescent="0.35">
      <c r="A965" t="s">
        <v>160</v>
      </c>
      <c r="B965">
        <v>0</v>
      </c>
      <c r="C965">
        <f>COUNTIF($A$4:A965,A965)</f>
        <v>1</v>
      </c>
      <c r="S965" t="s">
        <v>160</v>
      </c>
      <c r="T965">
        <v>0</v>
      </c>
      <c r="U965">
        <v>1</v>
      </c>
    </row>
    <row r="966" spans="1:21" x14ac:dyDescent="0.35">
      <c r="A966" t="s">
        <v>160</v>
      </c>
      <c r="B966">
        <v>5</v>
      </c>
      <c r="C966">
        <f>COUNTIF($A$4:A966,A966)</f>
        <v>2</v>
      </c>
      <c r="S966" t="s">
        <v>160</v>
      </c>
      <c r="T966">
        <v>5</v>
      </c>
      <c r="U966">
        <v>2</v>
      </c>
    </row>
    <row r="967" spans="1:21" x14ac:dyDescent="0.35">
      <c r="A967" t="s">
        <v>160</v>
      </c>
      <c r="B967">
        <v>10</v>
      </c>
      <c r="C967">
        <f>COUNTIF($A$4:A967,A967)</f>
        <v>3</v>
      </c>
      <c r="S967" t="s">
        <v>160</v>
      </c>
      <c r="T967">
        <v>10</v>
      </c>
      <c r="U967">
        <v>3</v>
      </c>
    </row>
    <row r="968" spans="1:21" x14ac:dyDescent="0.35">
      <c r="A968" t="s">
        <v>160</v>
      </c>
      <c r="B968">
        <v>15</v>
      </c>
      <c r="C968">
        <f>COUNTIF($A$4:A968,A968)</f>
        <v>4</v>
      </c>
      <c r="S968" t="s">
        <v>160</v>
      </c>
      <c r="T968">
        <v>15</v>
      </c>
      <c r="U968">
        <v>4</v>
      </c>
    </row>
    <row r="969" spans="1:21" x14ac:dyDescent="0.35">
      <c r="A969" t="s">
        <v>16</v>
      </c>
      <c r="B969">
        <v>0</v>
      </c>
      <c r="C969">
        <f>COUNTIF($A$4:A969,A969)</f>
        <v>1</v>
      </c>
      <c r="S969" t="s">
        <v>16</v>
      </c>
      <c r="T969">
        <v>0</v>
      </c>
      <c r="U969">
        <v>1</v>
      </c>
    </row>
    <row r="970" spans="1:21" x14ac:dyDescent="0.35">
      <c r="A970" t="s">
        <v>16</v>
      </c>
      <c r="B970">
        <v>5</v>
      </c>
      <c r="C970">
        <f>COUNTIF($A$4:A970,A970)</f>
        <v>2</v>
      </c>
      <c r="S970" t="s">
        <v>16</v>
      </c>
      <c r="T970">
        <v>5</v>
      </c>
      <c r="U970">
        <v>2</v>
      </c>
    </row>
    <row r="971" spans="1:21" x14ac:dyDescent="0.35">
      <c r="A971" t="s">
        <v>16</v>
      </c>
      <c r="B971">
        <v>10</v>
      </c>
      <c r="C971">
        <f>COUNTIF($A$4:A971,A971)</f>
        <v>3</v>
      </c>
      <c r="S971" t="s">
        <v>16</v>
      </c>
      <c r="T971">
        <v>10</v>
      </c>
      <c r="U971">
        <v>3</v>
      </c>
    </row>
    <row r="972" spans="1:21" x14ac:dyDescent="0.35">
      <c r="A972" t="s">
        <v>16</v>
      </c>
      <c r="B972">
        <v>15</v>
      </c>
      <c r="C972">
        <f>COUNTIF($A$4:A972,A972)</f>
        <v>4</v>
      </c>
      <c r="S972" t="s">
        <v>16</v>
      </c>
      <c r="T972">
        <v>15</v>
      </c>
      <c r="U972">
        <v>4</v>
      </c>
    </row>
    <row r="973" spans="1:21" x14ac:dyDescent="0.35">
      <c r="A973" t="s">
        <v>16</v>
      </c>
      <c r="B973">
        <v>20</v>
      </c>
      <c r="C973">
        <f>COUNTIF($A$4:A973,A973)</f>
        <v>5</v>
      </c>
      <c r="S973" t="s">
        <v>16</v>
      </c>
      <c r="T973">
        <v>20</v>
      </c>
      <c r="U973">
        <v>5</v>
      </c>
    </row>
    <row r="974" spans="1:21" x14ac:dyDescent="0.35">
      <c r="A974" t="s">
        <v>16</v>
      </c>
      <c r="B974">
        <v>25</v>
      </c>
      <c r="C974">
        <f>COUNTIF($A$4:A974,A974)</f>
        <v>6</v>
      </c>
      <c r="S974" t="s">
        <v>16</v>
      </c>
      <c r="T974">
        <v>25</v>
      </c>
      <c r="U974">
        <v>6</v>
      </c>
    </row>
    <row r="975" spans="1:21" x14ac:dyDescent="0.35">
      <c r="A975" t="s">
        <v>16</v>
      </c>
      <c r="B975">
        <v>30</v>
      </c>
      <c r="C975">
        <f>COUNTIF($A$4:A975,A975)</f>
        <v>7</v>
      </c>
      <c r="S975" t="s">
        <v>16</v>
      </c>
      <c r="T975">
        <v>30</v>
      </c>
      <c r="U975">
        <v>7</v>
      </c>
    </row>
    <row r="976" spans="1:21" x14ac:dyDescent="0.35">
      <c r="A976" t="s">
        <v>16</v>
      </c>
      <c r="B976">
        <v>35</v>
      </c>
      <c r="C976">
        <f>COUNTIF($A$4:A976,A976)</f>
        <v>8</v>
      </c>
      <c r="S976" t="s">
        <v>16</v>
      </c>
      <c r="T976">
        <v>35</v>
      </c>
      <c r="U976">
        <v>8</v>
      </c>
    </row>
    <row r="977" spans="1:21" x14ac:dyDescent="0.35">
      <c r="A977" t="s">
        <v>16</v>
      </c>
      <c r="B977">
        <v>40</v>
      </c>
      <c r="C977">
        <f>COUNTIF($A$4:A977,A977)</f>
        <v>9</v>
      </c>
      <c r="S977" t="s">
        <v>16</v>
      </c>
      <c r="T977">
        <v>40</v>
      </c>
      <c r="U977">
        <v>9</v>
      </c>
    </row>
    <row r="978" spans="1:21" x14ac:dyDescent="0.35">
      <c r="A978" t="s">
        <v>16</v>
      </c>
      <c r="B978">
        <v>45</v>
      </c>
      <c r="C978">
        <f>COUNTIF($A$4:A978,A978)</f>
        <v>10</v>
      </c>
      <c r="S978" t="s">
        <v>16</v>
      </c>
      <c r="T978">
        <v>45</v>
      </c>
      <c r="U978">
        <v>10</v>
      </c>
    </row>
    <row r="979" spans="1:21" x14ac:dyDescent="0.35">
      <c r="A979" t="s">
        <v>161</v>
      </c>
      <c r="B979">
        <v>0</v>
      </c>
      <c r="C979">
        <f>COUNTIF($A$4:A979,A979)</f>
        <v>1</v>
      </c>
      <c r="S979" t="s">
        <v>161</v>
      </c>
      <c r="T979">
        <v>0</v>
      </c>
      <c r="U979">
        <v>1</v>
      </c>
    </row>
    <row r="980" spans="1:21" x14ac:dyDescent="0.35">
      <c r="A980" t="s">
        <v>161</v>
      </c>
      <c r="B980">
        <v>5</v>
      </c>
      <c r="C980">
        <f>COUNTIF($A$4:A980,A980)</f>
        <v>2</v>
      </c>
      <c r="S980" t="s">
        <v>161</v>
      </c>
      <c r="T980">
        <v>5</v>
      </c>
      <c r="U980">
        <v>2</v>
      </c>
    </row>
    <row r="981" spans="1:21" x14ac:dyDescent="0.35">
      <c r="A981" t="s">
        <v>161</v>
      </c>
      <c r="B981">
        <v>10</v>
      </c>
      <c r="C981">
        <f>COUNTIF($A$4:A981,A981)</f>
        <v>3</v>
      </c>
      <c r="S981" t="s">
        <v>161</v>
      </c>
      <c r="T981">
        <v>10</v>
      </c>
      <c r="U981">
        <v>3</v>
      </c>
    </row>
    <row r="982" spans="1:21" x14ac:dyDescent="0.35">
      <c r="A982" t="s">
        <v>161</v>
      </c>
      <c r="B982">
        <v>15</v>
      </c>
      <c r="C982">
        <f>COUNTIF($A$4:A982,A982)</f>
        <v>4</v>
      </c>
      <c r="S982" t="s">
        <v>161</v>
      </c>
      <c r="T982">
        <v>15</v>
      </c>
      <c r="U982">
        <v>4</v>
      </c>
    </row>
    <row r="983" spans="1:21" x14ac:dyDescent="0.35">
      <c r="A983" t="s">
        <v>161</v>
      </c>
      <c r="B983">
        <v>20</v>
      </c>
      <c r="C983">
        <f>COUNTIF($A$4:A983,A983)</f>
        <v>5</v>
      </c>
      <c r="S983" t="s">
        <v>161</v>
      </c>
      <c r="T983">
        <v>20</v>
      </c>
      <c r="U983">
        <v>5</v>
      </c>
    </row>
    <row r="984" spans="1:21" x14ac:dyDescent="0.35">
      <c r="A984" t="s">
        <v>161</v>
      </c>
      <c r="B984">
        <v>25</v>
      </c>
      <c r="C984">
        <f>COUNTIF($A$4:A984,A984)</f>
        <v>6</v>
      </c>
      <c r="S984" t="s">
        <v>161</v>
      </c>
      <c r="T984">
        <v>25</v>
      </c>
      <c r="U984">
        <v>6</v>
      </c>
    </row>
    <row r="985" spans="1:21" x14ac:dyDescent="0.35">
      <c r="A985" t="s">
        <v>161</v>
      </c>
      <c r="B985">
        <v>30</v>
      </c>
      <c r="C985">
        <f>COUNTIF($A$4:A985,A985)</f>
        <v>7</v>
      </c>
      <c r="S985" t="s">
        <v>161</v>
      </c>
      <c r="T985">
        <v>30</v>
      </c>
      <c r="U985">
        <v>7</v>
      </c>
    </row>
    <row r="986" spans="1:21" x14ac:dyDescent="0.35">
      <c r="A986" t="s">
        <v>161</v>
      </c>
      <c r="B986">
        <v>35</v>
      </c>
      <c r="C986">
        <f>COUNTIF($A$4:A986,A986)</f>
        <v>8</v>
      </c>
      <c r="S986" t="s">
        <v>161</v>
      </c>
      <c r="T986">
        <v>35</v>
      </c>
      <c r="U986">
        <v>8</v>
      </c>
    </row>
    <row r="987" spans="1:21" x14ac:dyDescent="0.35">
      <c r="A987" t="s">
        <v>161</v>
      </c>
      <c r="B987">
        <v>40</v>
      </c>
      <c r="C987">
        <f>COUNTIF($A$4:A987,A987)</f>
        <v>9</v>
      </c>
      <c r="S987" t="s">
        <v>161</v>
      </c>
      <c r="T987">
        <v>40</v>
      </c>
      <c r="U987">
        <v>9</v>
      </c>
    </row>
    <row r="988" spans="1:21" x14ac:dyDescent="0.35">
      <c r="A988" t="s">
        <v>161</v>
      </c>
      <c r="B988">
        <v>45</v>
      </c>
      <c r="C988">
        <f>COUNTIF($A$4:A988,A988)</f>
        <v>10</v>
      </c>
      <c r="S988" t="s">
        <v>161</v>
      </c>
      <c r="T988">
        <v>45</v>
      </c>
      <c r="U988">
        <v>10</v>
      </c>
    </row>
    <row r="989" spans="1:21" x14ac:dyDescent="0.35">
      <c r="A989" t="s">
        <v>12</v>
      </c>
      <c r="B989">
        <v>0</v>
      </c>
      <c r="C989">
        <f>COUNTIF($A$4:A989,A989)</f>
        <v>1</v>
      </c>
      <c r="S989" t="s">
        <v>12</v>
      </c>
      <c r="T989">
        <v>0</v>
      </c>
      <c r="U989">
        <v>1</v>
      </c>
    </row>
    <row r="990" spans="1:21" x14ac:dyDescent="0.35">
      <c r="A990" t="s">
        <v>12</v>
      </c>
      <c r="B990">
        <v>5</v>
      </c>
      <c r="C990">
        <f>COUNTIF($A$4:A990,A990)</f>
        <v>2</v>
      </c>
      <c r="S990" t="s">
        <v>12</v>
      </c>
      <c r="T990">
        <v>5</v>
      </c>
      <c r="U990">
        <v>2</v>
      </c>
    </row>
    <row r="991" spans="1:21" x14ac:dyDescent="0.35">
      <c r="A991" t="s">
        <v>12</v>
      </c>
      <c r="B991">
        <v>10</v>
      </c>
      <c r="C991">
        <f>COUNTIF($A$4:A991,A991)</f>
        <v>3</v>
      </c>
      <c r="S991" t="s">
        <v>12</v>
      </c>
      <c r="T991">
        <v>10</v>
      </c>
      <c r="U991">
        <v>3</v>
      </c>
    </row>
    <row r="992" spans="1:21" x14ac:dyDescent="0.35">
      <c r="A992" t="s">
        <v>12</v>
      </c>
      <c r="B992">
        <v>15</v>
      </c>
      <c r="C992">
        <f>COUNTIF($A$4:A992,A992)</f>
        <v>4</v>
      </c>
      <c r="S992" t="s">
        <v>12</v>
      </c>
      <c r="T992">
        <v>15</v>
      </c>
      <c r="U992">
        <v>4</v>
      </c>
    </row>
    <row r="993" spans="1:21" x14ac:dyDescent="0.35">
      <c r="A993" t="s">
        <v>12</v>
      </c>
      <c r="B993">
        <v>20</v>
      </c>
      <c r="C993">
        <f>COUNTIF($A$4:A993,A993)</f>
        <v>5</v>
      </c>
      <c r="S993" t="s">
        <v>12</v>
      </c>
      <c r="T993">
        <v>20</v>
      </c>
      <c r="U993">
        <v>5</v>
      </c>
    </row>
    <row r="994" spans="1:21" x14ac:dyDescent="0.35">
      <c r="A994" t="s">
        <v>12</v>
      </c>
      <c r="B994">
        <v>25</v>
      </c>
      <c r="C994">
        <f>COUNTIF($A$4:A994,A994)</f>
        <v>6</v>
      </c>
      <c r="S994" t="s">
        <v>12</v>
      </c>
      <c r="T994">
        <v>25</v>
      </c>
      <c r="U994">
        <v>6</v>
      </c>
    </row>
    <row r="995" spans="1:21" x14ac:dyDescent="0.35">
      <c r="A995" t="s">
        <v>12</v>
      </c>
      <c r="B995">
        <v>30</v>
      </c>
      <c r="C995">
        <f>COUNTIF($A$4:A995,A995)</f>
        <v>7</v>
      </c>
      <c r="S995" t="s">
        <v>12</v>
      </c>
      <c r="T995">
        <v>30</v>
      </c>
      <c r="U995">
        <v>7</v>
      </c>
    </row>
    <row r="996" spans="1:21" x14ac:dyDescent="0.35">
      <c r="A996" t="s">
        <v>12</v>
      </c>
      <c r="B996">
        <v>35</v>
      </c>
      <c r="C996">
        <f>COUNTIF($A$4:A996,A996)</f>
        <v>8</v>
      </c>
      <c r="S996" t="s">
        <v>12</v>
      </c>
      <c r="T996">
        <v>35</v>
      </c>
      <c r="U996">
        <v>8</v>
      </c>
    </row>
    <row r="997" spans="1:21" x14ac:dyDescent="0.35">
      <c r="A997" t="s">
        <v>12</v>
      </c>
      <c r="B997">
        <v>40</v>
      </c>
      <c r="C997">
        <f>COUNTIF($A$4:A997,A997)</f>
        <v>9</v>
      </c>
      <c r="S997" t="s">
        <v>12</v>
      </c>
      <c r="T997">
        <v>40</v>
      </c>
      <c r="U997">
        <v>9</v>
      </c>
    </row>
    <row r="998" spans="1:21" x14ac:dyDescent="0.35">
      <c r="A998" t="s">
        <v>12</v>
      </c>
      <c r="B998">
        <v>45</v>
      </c>
      <c r="C998">
        <f>COUNTIF($A$4:A998,A998)</f>
        <v>10</v>
      </c>
      <c r="S998" t="s">
        <v>12</v>
      </c>
      <c r="T998">
        <v>45</v>
      </c>
      <c r="U998">
        <v>10</v>
      </c>
    </row>
    <row r="999" spans="1:21" x14ac:dyDescent="0.35">
      <c r="A999" t="s">
        <v>162</v>
      </c>
      <c r="B999">
        <v>0</v>
      </c>
      <c r="C999">
        <f>COUNTIF($A$4:A999,A999)</f>
        <v>1</v>
      </c>
      <c r="S999" t="s">
        <v>162</v>
      </c>
      <c r="T999">
        <v>0</v>
      </c>
      <c r="U999">
        <v>1</v>
      </c>
    </row>
    <row r="1000" spans="1:21" x14ac:dyDescent="0.35">
      <c r="A1000" t="s">
        <v>162</v>
      </c>
      <c r="B1000">
        <v>5</v>
      </c>
      <c r="C1000">
        <f>COUNTIF($A$4:A1000,A1000)</f>
        <v>2</v>
      </c>
      <c r="S1000" t="s">
        <v>162</v>
      </c>
      <c r="T1000">
        <v>5</v>
      </c>
      <c r="U1000">
        <v>2</v>
      </c>
    </row>
    <row r="1001" spans="1:21" x14ac:dyDescent="0.35">
      <c r="A1001" t="s">
        <v>162</v>
      </c>
      <c r="B1001">
        <v>10</v>
      </c>
      <c r="C1001">
        <f>COUNTIF($A$4:A1001,A1001)</f>
        <v>3</v>
      </c>
      <c r="S1001" t="s">
        <v>162</v>
      </c>
      <c r="T1001">
        <v>10</v>
      </c>
      <c r="U1001">
        <v>3</v>
      </c>
    </row>
    <row r="1002" spans="1:21" x14ac:dyDescent="0.35">
      <c r="A1002" t="s">
        <v>162</v>
      </c>
      <c r="B1002">
        <v>15</v>
      </c>
      <c r="C1002">
        <f>COUNTIF($A$4:A1002,A1002)</f>
        <v>4</v>
      </c>
      <c r="S1002" t="s">
        <v>162</v>
      </c>
      <c r="T1002">
        <v>15</v>
      </c>
      <c r="U1002">
        <v>4</v>
      </c>
    </row>
    <row r="1003" spans="1:21" x14ac:dyDescent="0.35">
      <c r="A1003" t="s">
        <v>162</v>
      </c>
      <c r="B1003">
        <v>20</v>
      </c>
      <c r="C1003">
        <f>COUNTIF($A$4:A1003,A1003)</f>
        <v>5</v>
      </c>
      <c r="S1003" t="s">
        <v>162</v>
      </c>
      <c r="T1003">
        <v>20</v>
      </c>
      <c r="U1003">
        <v>5</v>
      </c>
    </row>
    <row r="1004" spans="1:21" x14ac:dyDescent="0.35">
      <c r="A1004" t="s">
        <v>162</v>
      </c>
      <c r="B1004">
        <v>25</v>
      </c>
      <c r="C1004">
        <f>COUNTIF($A$4:A1004,A1004)</f>
        <v>6</v>
      </c>
      <c r="S1004" t="s">
        <v>162</v>
      </c>
      <c r="T1004">
        <v>25</v>
      </c>
      <c r="U1004">
        <v>6</v>
      </c>
    </row>
    <row r="1005" spans="1:21" x14ac:dyDescent="0.35">
      <c r="A1005" t="s">
        <v>162</v>
      </c>
      <c r="B1005">
        <v>30</v>
      </c>
      <c r="C1005">
        <f>COUNTIF($A$4:A1005,A1005)</f>
        <v>7</v>
      </c>
      <c r="S1005" t="s">
        <v>162</v>
      </c>
      <c r="T1005">
        <v>30</v>
      </c>
      <c r="U1005">
        <v>7</v>
      </c>
    </row>
    <row r="1006" spans="1:21" x14ac:dyDescent="0.35">
      <c r="A1006" t="s">
        <v>162</v>
      </c>
      <c r="B1006">
        <v>35</v>
      </c>
      <c r="C1006">
        <f>COUNTIF($A$4:A1006,A1006)</f>
        <v>8</v>
      </c>
      <c r="S1006" t="s">
        <v>162</v>
      </c>
      <c r="T1006">
        <v>35</v>
      </c>
      <c r="U1006">
        <v>8</v>
      </c>
    </row>
    <row r="1007" spans="1:21" x14ac:dyDescent="0.35">
      <c r="A1007" t="s">
        <v>162</v>
      </c>
      <c r="B1007">
        <v>40</v>
      </c>
      <c r="C1007">
        <f>COUNTIF($A$4:A1007,A1007)</f>
        <v>9</v>
      </c>
      <c r="S1007" t="s">
        <v>162</v>
      </c>
      <c r="T1007">
        <v>40</v>
      </c>
      <c r="U1007">
        <v>9</v>
      </c>
    </row>
    <row r="1008" spans="1:21" x14ac:dyDescent="0.35">
      <c r="A1008" t="s">
        <v>162</v>
      </c>
      <c r="B1008">
        <v>45</v>
      </c>
      <c r="C1008">
        <f>COUNTIF($A$4:A1008,A1008)</f>
        <v>10</v>
      </c>
      <c r="S1008" t="s">
        <v>162</v>
      </c>
      <c r="T1008">
        <v>45</v>
      </c>
      <c r="U1008">
        <v>10</v>
      </c>
    </row>
    <row r="1009" spans="1:21" x14ac:dyDescent="0.35">
      <c r="A1009" t="s">
        <v>163</v>
      </c>
      <c r="B1009">
        <v>0</v>
      </c>
      <c r="C1009">
        <f>COUNTIF($A$4:A1009,A1009)</f>
        <v>1</v>
      </c>
      <c r="S1009" t="s">
        <v>163</v>
      </c>
      <c r="T1009">
        <v>0</v>
      </c>
      <c r="U1009">
        <v>1</v>
      </c>
    </row>
    <row r="1010" spans="1:21" x14ac:dyDescent="0.35">
      <c r="A1010" t="s">
        <v>163</v>
      </c>
      <c r="B1010">
        <v>5</v>
      </c>
      <c r="C1010">
        <f>COUNTIF($A$4:A1010,A1010)</f>
        <v>2</v>
      </c>
      <c r="S1010" t="s">
        <v>163</v>
      </c>
      <c r="T1010">
        <v>5</v>
      </c>
      <c r="U1010">
        <v>2</v>
      </c>
    </row>
    <row r="1011" spans="1:21" x14ac:dyDescent="0.35">
      <c r="A1011" t="s">
        <v>23</v>
      </c>
      <c r="B1011">
        <v>0</v>
      </c>
      <c r="C1011">
        <f>COUNTIF($A$4:A1011,A1011)</f>
        <v>1</v>
      </c>
      <c r="S1011" t="s">
        <v>23</v>
      </c>
      <c r="T1011">
        <v>0</v>
      </c>
      <c r="U1011">
        <v>1</v>
      </c>
    </row>
    <row r="1012" spans="1:21" x14ac:dyDescent="0.35">
      <c r="A1012" t="s">
        <v>23</v>
      </c>
      <c r="B1012">
        <v>5</v>
      </c>
      <c r="C1012">
        <f>COUNTIF($A$4:A1012,A1012)</f>
        <v>2</v>
      </c>
      <c r="S1012" t="s">
        <v>23</v>
      </c>
      <c r="T1012">
        <v>5</v>
      </c>
      <c r="U1012">
        <v>2</v>
      </c>
    </row>
    <row r="1013" spans="1:21" x14ac:dyDescent="0.35">
      <c r="A1013" t="s">
        <v>23</v>
      </c>
      <c r="B1013">
        <v>10</v>
      </c>
      <c r="C1013">
        <f>COUNTIF($A$4:A1013,A1013)</f>
        <v>3</v>
      </c>
      <c r="S1013" t="s">
        <v>23</v>
      </c>
      <c r="T1013">
        <v>10</v>
      </c>
      <c r="U1013">
        <v>3</v>
      </c>
    </row>
    <row r="1014" spans="1:21" x14ac:dyDescent="0.35">
      <c r="A1014" t="s">
        <v>23</v>
      </c>
      <c r="B1014">
        <v>15</v>
      </c>
      <c r="C1014">
        <f>COUNTIF($A$4:A1014,A1014)</f>
        <v>4</v>
      </c>
      <c r="S1014" t="s">
        <v>23</v>
      </c>
      <c r="T1014">
        <v>15</v>
      </c>
      <c r="U1014">
        <v>4</v>
      </c>
    </row>
    <row r="1015" spans="1:21" x14ac:dyDescent="0.35">
      <c r="A1015" t="s">
        <v>23</v>
      </c>
      <c r="B1015">
        <v>20</v>
      </c>
      <c r="C1015">
        <f>COUNTIF($A$4:A1015,A1015)</f>
        <v>5</v>
      </c>
      <c r="S1015" t="s">
        <v>23</v>
      </c>
      <c r="T1015">
        <v>20</v>
      </c>
      <c r="U1015">
        <v>5</v>
      </c>
    </row>
    <row r="1016" spans="1:21" x14ac:dyDescent="0.35">
      <c r="A1016" t="s">
        <v>23</v>
      </c>
      <c r="B1016">
        <v>25</v>
      </c>
      <c r="C1016">
        <f>COUNTIF($A$4:A1016,A1016)</f>
        <v>6</v>
      </c>
      <c r="S1016" t="s">
        <v>23</v>
      </c>
      <c r="T1016">
        <v>25</v>
      </c>
      <c r="U1016">
        <v>6</v>
      </c>
    </row>
    <row r="1017" spans="1:21" x14ac:dyDescent="0.35">
      <c r="A1017" t="s">
        <v>23</v>
      </c>
      <c r="B1017">
        <v>30</v>
      </c>
      <c r="C1017">
        <f>COUNTIF($A$4:A1017,A1017)</f>
        <v>7</v>
      </c>
      <c r="S1017" t="s">
        <v>23</v>
      </c>
      <c r="T1017">
        <v>30</v>
      </c>
      <c r="U1017">
        <v>7</v>
      </c>
    </row>
    <row r="1018" spans="1:21" x14ac:dyDescent="0.35">
      <c r="A1018" t="s">
        <v>23</v>
      </c>
      <c r="B1018">
        <v>35</v>
      </c>
      <c r="C1018">
        <f>COUNTIF($A$4:A1018,A1018)</f>
        <v>8</v>
      </c>
      <c r="S1018" t="s">
        <v>23</v>
      </c>
      <c r="T1018">
        <v>35</v>
      </c>
      <c r="U1018">
        <v>8</v>
      </c>
    </row>
    <row r="1019" spans="1:21" x14ac:dyDescent="0.35">
      <c r="A1019" t="s">
        <v>23</v>
      </c>
      <c r="B1019">
        <v>40</v>
      </c>
      <c r="C1019">
        <f>COUNTIF($A$4:A1019,A1019)</f>
        <v>9</v>
      </c>
      <c r="S1019" t="s">
        <v>23</v>
      </c>
      <c r="T1019">
        <v>40</v>
      </c>
      <c r="U1019">
        <v>9</v>
      </c>
    </row>
    <row r="1020" spans="1:21" x14ac:dyDescent="0.35">
      <c r="A1020" t="s">
        <v>23</v>
      </c>
      <c r="B1020">
        <v>45</v>
      </c>
      <c r="C1020">
        <f>COUNTIF($A$4:A1020,A1020)</f>
        <v>10</v>
      </c>
      <c r="S1020" t="s">
        <v>23</v>
      </c>
      <c r="T1020">
        <v>45</v>
      </c>
      <c r="U1020">
        <v>10</v>
      </c>
    </row>
    <row r="1021" spans="1:21" x14ac:dyDescent="0.35">
      <c r="A1021" t="s">
        <v>164</v>
      </c>
      <c r="B1021">
        <v>0</v>
      </c>
      <c r="C1021">
        <f>COUNTIF($A$4:A1021,A1021)</f>
        <v>1</v>
      </c>
      <c r="S1021" t="s">
        <v>164</v>
      </c>
      <c r="T1021">
        <v>0</v>
      </c>
      <c r="U1021">
        <v>1</v>
      </c>
    </row>
    <row r="1022" spans="1:21" x14ac:dyDescent="0.35">
      <c r="A1022" t="s">
        <v>164</v>
      </c>
      <c r="B1022">
        <v>5</v>
      </c>
      <c r="C1022">
        <f>COUNTIF($A$4:A1022,A1022)</f>
        <v>2</v>
      </c>
      <c r="S1022" t="s">
        <v>164</v>
      </c>
      <c r="T1022">
        <v>5</v>
      </c>
      <c r="U1022">
        <v>2</v>
      </c>
    </row>
    <row r="1023" spans="1:21" x14ac:dyDescent="0.35">
      <c r="A1023" t="s">
        <v>164</v>
      </c>
      <c r="B1023">
        <v>10</v>
      </c>
      <c r="C1023">
        <f>COUNTIF($A$4:A1023,A1023)</f>
        <v>3</v>
      </c>
      <c r="S1023" t="s">
        <v>164</v>
      </c>
      <c r="T1023">
        <v>10</v>
      </c>
      <c r="U1023">
        <v>3</v>
      </c>
    </row>
    <row r="1024" spans="1:21" x14ac:dyDescent="0.35">
      <c r="A1024" t="s">
        <v>164</v>
      </c>
      <c r="B1024">
        <v>15</v>
      </c>
      <c r="C1024">
        <f>COUNTIF($A$4:A1024,A1024)</f>
        <v>4</v>
      </c>
      <c r="S1024" t="s">
        <v>164</v>
      </c>
      <c r="T1024">
        <v>15</v>
      </c>
      <c r="U1024">
        <v>4</v>
      </c>
    </row>
    <row r="1025" spans="1:21" x14ac:dyDescent="0.35">
      <c r="A1025" t="s">
        <v>164</v>
      </c>
      <c r="B1025">
        <v>20</v>
      </c>
      <c r="C1025">
        <f>COUNTIF($A$4:A1025,A1025)</f>
        <v>5</v>
      </c>
      <c r="S1025" t="s">
        <v>164</v>
      </c>
      <c r="T1025">
        <v>20</v>
      </c>
      <c r="U1025">
        <v>5</v>
      </c>
    </row>
    <row r="1026" spans="1:21" x14ac:dyDescent="0.35">
      <c r="A1026" t="s">
        <v>164</v>
      </c>
      <c r="B1026">
        <v>25</v>
      </c>
      <c r="C1026">
        <f>COUNTIF($A$4:A1026,A1026)</f>
        <v>6</v>
      </c>
      <c r="S1026" t="s">
        <v>164</v>
      </c>
      <c r="T1026">
        <v>25</v>
      </c>
      <c r="U1026">
        <v>6</v>
      </c>
    </row>
    <row r="1027" spans="1:21" x14ac:dyDescent="0.35">
      <c r="A1027" t="s">
        <v>164</v>
      </c>
      <c r="B1027">
        <v>30</v>
      </c>
      <c r="C1027">
        <f>COUNTIF($A$4:A1027,A1027)</f>
        <v>7</v>
      </c>
      <c r="S1027" t="s">
        <v>164</v>
      </c>
      <c r="T1027">
        <v>30</v>
      </c>
      <c r="U1027">
        <v>7</v>
      </c>
    </row>
    <row r="1028" spans="1:21" x14ac:dyDescent="0.35">
      <c r="A1028" t="s">
        <v>164</v>
      </c>
      <c r="B1028">
        <v>35</v>
      </c>
      <c r="C1028">
        <f>COUNTIF($A$4:A1028,A1028)</f>
        <v>8</v>
      </c>
      <c r="S1028" t="s">
        <v>164</v>
      </c>
      <c r="T1028">
        <v>35</v>
      </c>
      <c r="U1028">
        <v>8</v>
      </c>
    </row>
    <row r="1029" spans="1:21" x14ac:dyDescent="0.35">
      <c r="A1029" t="s">
        <v>164</v>
      </c>
      <c r="B1029">
        <v>40</v>
      </c>
      <c r="C1029">
        <f>COUNTIF($A$4:A1029,A1029)</f>
        <v>9</v>
      </c>
      <c r="S1029" t="s">
        <v>164</v>
      </c>
      <c r="T1029">
        <v>40</v>
      </c>
      <c r="U1029">
        <v>9</v>
      </c>
    </row>
    <row r="1030" spans="1:21" x14ac:dyDescent="0.35">
      <c r="A1030" t="s">
        <v>164</v>
      </c>
      <c r="B1030">
        <v>45</v>
      </c>
      <c r="C1030">
        <f>COUNTIF($A$4:A1030,A1030)</f>
        <v>10</v>
      </c>
      <c r="S1030" t="s">
        <v>164</v>
      </c>
      <c r="T1030">
        <v>45</v>
      </c>
      <c r="U1030">
        <v>10</v>
      </c>
    </row>
    <row r="1031" spans="1:21" x14ac:dyDescent="0.35">
      <c r="A1031" t="s">
        <v>20</v>
      </c>
      <c r="B1031">
        <v>0</v>
      </c>
      <c r="C1031">
        <f>COUNTIF($A$4:A1031,A1031)</f>
        <v>1</v>
      </c>
      <c r="S1031" t="s">
        <v>20</v>
      </c>
      <c r="T1031">
        <v>0</v>
      </c>
      <c r="U1031">
        <v>1</v>
      </c>
    </row>
    <row r="1032" spans="1:21" x14ac:dyDescent="0.35">
      <c r="A1032" t="s">
        <v>20</v>
      </c>
      <c r="B1032">
        <v>5</v>
      </c>
      <c r="C1032">
        <f>COUNTIF($A$4:A1032,A1032)</f>
        <v>2</v>
      </c>
      <c r="S1032" t="s">
        <v>20</v>
      </c>
      <c r="T1032">
        <v>5</v>
      </c>
      <c r="U1032">
        <v>2</v>
      </c>
    </row>
    <row r="1033" spans="1:21" x14ac:dyDescent="0.35">
      <c r="A1033" t="s">
        <v>20</v>
      </c>
      <c r="B1033">
        <v>10</v>
      </c>
      <c r="C1033">
        <f>COUNTIF($A$4:A1033,A1033)</f>
        <v>3</v>
      </c>
      <c r="S1033" t="s">
        <v>20</v>
      </c>
      <c r="T1033">
        <v>10</v>
      </c>
      <c r="U1033">
        <v>3</v>
      </c>
    </row>
    <row r="1034" spans="1:21" x14ac:dyDescent="0.35">
      <c r="A1034" t="s">
        <v>20</v>
      </c>
      <c r="B1034">
        <v>15</v>
      </c>
      <c r="C1034">
        <f>COUNTIF($A$4:A1034,A1034)</f>
        <v>4</v>
      </c>
      <c r="S1034" t="s">
        <v>20</v>
      </c>
      <c r="T1034">
        <v>15</v>
      </c>
      <c r="U1034">
        <v>4</v>
      </c>
    </row>
    <row r="1035" spans="1:21" x14ac:dyDescent="0.35">
      <c r="A1035" t="s">
        <v>20</v>
      </c>
      <c r="B1035">
        <v>20</v>
      </c>
      <c r="C1035">
        <f>COUNTIF($A$4:A1035,A1035)</f>
        <v>5</v>
      </c>
      <c r="S1035" t="s">
        <v>20</v>
      </c>
      <c r="T1035">
        <v>20</v>
      </c>
      <c r="U1035">
        <v>5</v>
      </c>
    </row>
    <row r="1036" spans="1:21" x14ac:dyDescent="0.35">
      <c r="A1036" t="s">
        <v>20</v>
      </c>
      <c r="B1036">
        <v>25</v>
      </c>
      <c r="C1036">
        <f>COUNTIF($A$4:A1036,A1036)</f>
        <v>6</v>
      </c>
      <c r="S1036" t="s">
        <v>20</v>
      </c>
      <c r="T1036">
        <v>25</v>
      </c>
      <c r="U1036">
        <v>6</v>
      </c>
    </row>
    <row r="1037" spans="1:21" x14ac:dyDescent="0.35">
      <c r="A1037" t="s">
        <v>20</v>
      </c>
      <c r="B1037">
        <v>30</v>
      </c>
      <c r="C1037">
        <f>COUNTIF($A$4:A1037,A1037)</f>
        <v>7</v>
      </c>
      <c r="S1037" t="s">
        <v>20</v>
      </c>
      <c r="T1037">
        <v>30</v>
      </c>
      <c r="U1037">
        <v>7</v>
      </c>
    </row>
    <row r="1038" spans="1:21" x14ac:dyDescent="0.35">
      <c r="A1038" t="s">
        <v>20</v>
      </c>
      <c r="B1038">
        <v>35</v>
      </c>
      <c r="C1038">
        <f>COUNTIF($A$4:A1038,A1038)</f>
        <v>8</v>
      </c>
      <c r="S1038" t="s">
        <v>20</v>
      </c>
      <c r="T1038">
        <v>35</v>
      </c>
      <c r="U1038">
        <v>8</v>
      </c>
    </row>
    <row r="1039" spans="1:21" x14ac:dyDescent="0.35">
      <c r="A1039" t="s">
        <v>20</v>
      </c>
      <c r="B1039">
        <v>40</v>
      </c>
      <c r="C1039">
        <f>COUNTIF($A$4:A1039,A1039)</f>
        <v>9</v>
      </c>
      <c r="S1039" t="s">
        <v>20</v>
      </c>
      <c r="T1039">
        <v>40</v>
      </c>
      <c r="U1039">
        <v>9</v>
      </c>
    </row>
    <row r="1040" spans="1:21" x14ac:dyDescent="0.35">
      <c r="A1040" t="s">
        <v>20</v>
      </c>
      <c r="B1040">
        <v>45</v>
      </c>
      <c r="C1040">
        <f>COUNTIF($A$4:A1040,A1040)</f>
        <v>10</v>
      </c>
      <c r="S1040" t="s">
        <v>20</v>
      </c>
      <c r="T1040">
        <v>45</v>
      </c>
      <c r="U1040">
        <v>10</v>
      </c>
    </row>
    <row r="1041" spans="1:21" x14ac:dyDescent="0.35">
      <c r="A1041" t="s">
        <v>165</v>
      </c>
      <c r="B1041">
        <v>0</v>
      </c>
      <c r="C1041">
        <f>COUNTIF($A$4:A1041,A1041)</f>
        <v>1</v>
      </c>
      <c r="S1041" t="s">
        <v>165</v>
      </c>
      <c r="T1041">
        <v>0</v>
      </c>
      <c r="U1041">
        <v>1</v>
      </c>
    </row>
    <row r="1042" spans="1:21" x14ac:dyDescent="0.35">
      <c r="A1042" t="s">
        <v>166</v>
      </c>
      <c r="B1042">
        <v>0</v>
      </c>
      <c r="C1042">
        <f>COUNTIF($A$4:A1042,A1042)</f>
        <v>1</v>
      </c>
      <c r="S1042" t="s">
        <v>166</v>
      </c>
      <c r="T1042">
        <v>0</v>
      </c>
      <c r="U1042">
        <v>1</v>
      </c>
    </row>
    <row r="1043" spans="1:21" x14ac:dyDescent="0.35">
      <c r="A1043" t="s">
        <v>166</v>
      </c>
      <c r="B1043">
        <v>5</v>
      </c>
      <c r="C1043">
        <f>COUNTIF($A$4:A1043,A1043)</f>
        <v>2</v>
      </c>
      <c r="S1043" t="s">
        <v>166</v>
      </c>
      <c r="T1043">
        <v>5</v>
      </c>
      <c r="U1043">
        <v>2</v>
      </c>
    </row>
    <row r="1044" spans="1:21" x14ac:dyDescent="0.35">
      <c r="A1044" t="s">
        <v>167</v>
      </c>
      <c r="B1044">
        <v>0</v>
      </c>
      <c r="C1044">
        <f>COUNTIF($A$4:A1044,A1044)</f>
        <v>1</v>
      </c>
      <c r="S1044" t="s">
        <v>167</v>
      </c>
      <c r="T1044">
        <v>0</v>
      </c>
      <c r="U1044">
        <v>1</v>
      </c>
    </row>
    <row r="1045" spans="1:21" x14ac:dyDescent="0.35">
      <c r="A1045" t="s">
        <v>167</v>
      </c>
      <c r="B1045">
        <v>5</v>
      </c>
      <c r="C1045">
        <f>COUNTIF($A$4:A1045,A1045)</f>
        <v>2</v>
      </c>
      <c r="S1045" t="s">
        <v>167</v>
      </c>
      <c r="T1045">
        <v>5</v>
      </c>
      <c r="U1045">
        <v>2</v>
      </c>
    </row>
    <row r="1046" spans="1:21" x14ac:dyDescent="0.35">
      <c r="A1046" t="s">
        <v>167</v>
      </c>
      <c r="B1046">
        <v>10</v>
      </c>
      <c r="C1046">
        <f>COUNTIF($A$4:A1046,A1046)</f>
        <v>3</v>
      </c>
      <c r="S1046" t="s">
        <v>167</v>
      </c>
      <c r="T1046">
        <v>10</v>
      </c>
      <c r="U1046">
        <v>3</v>
      </c>
    </row>
    <row r="1047" spans="1:21" x14ac:dyDescent="0.35">
      <c r="A1047" t="s">
        <v>167</v>
      </c>
      <c r="B1047">
        <v>15</v>
      </c>
      <c r="C1047">
        <f>COUNTIF($A$4:A1047,A1047)</f>
        <v>4</v>
      </c>
      <c r="S1047" t="s">
        <v>167</v>
      </c>
      <c r="T1047">
        <v>15</v>
      </c>
      <c r="U1047">
        <v>4</v>
      </c>
    </row>
    <row r="1048" spans="1:21" x14ac:dyDescent="0.35">
      <c r="A1048" t="s">
        <v>167</v>
      </c>
      <c r="B1048">
        <v>20</v>
      </c>
      <c r="C1048">
        <f>COUNTIF($A$4:A1048,A1048)</f>
        <v>5</v>
      </c>
      <c r="S1048" t="s">
        <v>167</v>
      </c>
      <c r="T1048">
        <v>20</v>
      </c>
      <c r="U1048">
        <v>5</v>
      </c>
    </row>
    <row r="1049" spans="1:21" x14ac:dyDescent="0.35">
      <c r="A1049" t="s">
        <v>167</v>
      </c>
      <c r="B1049">
        <v>25</v>
      </c>
      <c r="C1049">
        <f>COUNTIF($A$4:A1049,A1049)</f>
        <v>6</v>
      </c>
      <c r="S1049" t="s">
        <v>167</v>
      </c>
      <c r="T1049">
        <v>25</v>
      </c>
      <c r="U1049">
        <v>6</v>
      </c>
    </row>
    <row r="1050" spans="1:21" x14ac:dyDescent="0.35">
      <c r="A1050" t="s">
        <v>167</v>
      </c>
      <c r="B1050">
        <v>30</v>
      </c>
      <c r="C1050">
        <f>COUNTIF($A$4:A1050,A1050)</f>
        <v>7</v>
      </c>
      <c r="S1050" t="s">
        <v>167</v>
      </c>
      <c r="T1050">
        <v>30</v>
      </c>
      <c r="U1050">
        <v>7</v>
      </c>
    </row>
    <row r="1051" spans="1:21" x14ac:dyDescent="0.35">
      <c r="A1051" t="s">
        <v>168</v>
      </c>
      <c r="B1051">
        <v>0</v>
      </c>
      <c r="C1051">
        <f>COUNTIF($A$4:A1051,A1051)</f>
        <v>1</v>
      </c>
      <c r="S1051" t="s">
        <v>168</v>
      </c>
      <c r="T1051">
        <v>0</v>
      </c>
      <c r="U1051">
        <v>1</v>
      </c>
    </row>
    <row r="1052" spans="1:21" x14ac:dyDescent="0.35">
      <c r="A1052" t="s">
        <v>168</v>
      </c>
      <c r="B1052">
        <v>5</v>
      </c>
      <c r="C1052">
        <f>COUNTIF($A$4:A1052,A1052)</f>
        <v>2</v>
      </c>
      <c r="S1052" t="s">
        <v>168</v>
      </c>
      <c r="T1052">
        <v>5</v>
      </c>
      <c r="U1052">
        <v>2</v>
      </c>
    </row>
    <row r="1053" spans="1:21" x14ac:dyDescent="0.35">
      <c r="A1053" t="s">
        <v>168</v>
      </c>
      <c r="B1053">
        <v>10</v>
      </c>
      <c r="C1053">
        <f>COUNTIF($A$4:A1053,A1053)</f>
        <v>3</v>
      </c>
      <c r="S1053" t="s">
        <v>168</v>
      </c>
      <c r="T1053">
        <v>10</v>
      </c>
      <c r="U1053">
        <v>3</v>
      </c>
    </row>
    <row r="1054" spans="1:21" x14ac:dyDescent="0.35">
      <c r="A1054" t="s">
        <v>169</v>
      </c>
      <c r="B1054">
        <v>0</v>
      </c>
      <c r="C1054">
        <f>COUNTIF($A$4:A1054,A1054)</f>
        <v>1</v>
      </c>
      <c r="S1054" t="s">
        <v>169</v>
      </c>
      <c r="T1054">
        <v>0</v>
      </c>
      <c r="U1054">
        <v>1</v>
      </c>
    </row>
    <row r="1055" spans="1:21" x14ac:dyDescent="0.35">
      <c r="A1055" t="s">
        <v>169</v>
      </c>
      <c r="B1055">
        <v>5</v>
      </c>
      <c r="C1055">
        <f>COUNTIF($A$4:A1055,A1055)</f>
        <v>2</v>
      </c>
      <c r="S1055" t="s">
        <v>169</v>
      </c>
      <c r="T1055">
        <v>5</v>
      </c>
      <c r="U1055">
        <v>2</v>
      </c>
    </row>
    <row r="1056" spans="1:21" x14ac:dyDescent="0.35">
      <c r="A1056" t="s">
        <v>169</v>
      </c>
      <c r="B1056">
        <v>10</v>
      </c>
      <c r="C1056">
        <f>COUNTIF($A$4:A1056,A1056)</f>
        <v>3</v>
      </c>
      <c r="S1056" t="s">
        <v>169</v>
      </c>
      <c r="T1056">
        <v>10</v>
      </c>
      <c r="U1056">
        <v>3</v>
      </c>
    </row>
    <row r="1057" spans="1:21" x14ac:dyDescent="0.35">
      <c r="A1057" t="s">
        <v>169</v>
      </c>
      <c r="B1057">
        <v>15</v>
      </c>
      <c r="C1057">
        <f>COUNTIF($A$4:A1057,A1057)</f>
        <v>4</v>
      </c>
      <c r="S1057" t="s">
        <v>169</v>
      </c>
      <c r="T1057">
        <v>15</v>
      </c>
      <c r="U1057">
        <v>4</v>
      </c>
    </row>
    <row r="1058" spans="1:21" x14ac:dyDescent="0.35">
      <c r="A1058" t="s">
        <v>169</v>
      </c>
      <c r="B1058">
        <v>20</v>
      </c>
      <c r="C1058">
        <f>COUNTIF($A$4:A1058,A1058)</f>
        <v>5</v>
      </c>
      <c r="S1058" t="s">
        <v>169</v>
      </c>
      <c r="T1058">
        <v>20</v>
      </c>
      <c r="U1058">
        <v>5</v>
      </c>
    </row>
    <row r="1059" spans="1:21" x14ac:dyDescent="0.35">
      <c r="A1059" t="s">
        <v>169</v>
      </c>
      <c r="B1059">
        <v>25</v>
      </c>
      <c r="C1059">
        <f>COUNTIF($A$4:A1059,A1059)</f>
        <v>6</v>
      </c>
      <c r="S1059" t="s">
        <v>169</v>
      </c>
      <c r="T1059">
        <v>25</v>
      </c>
      <c r="U1059">
        <v>6</v>
      </c>
    </row>
    <row r="1060" spans="1:21" x14ac:dyDescent="0.35">
      <c r="A1060" t="s">
        <v>169</v>
      </c>
      <c r="B1060">
        <v>30</v>
      </c>
      <c r="C1060">
        <f>COUNTIF($A$4:A1060,A1060)</f>
        <v>7</v>
      </c>
      <c r="S1060" t="s">
        <v>169</v>
      </c>
      <c r="T1060">
        <v>30</v>
      </c>
      <c r="U1060">
        <v>7</v>
      </c>
    </row>
    <row r="1061" spans="1:21" x14ac:dyDescent="0.35">
      <c r="A1061" t="s">
        <v>169</v>
      </c>
      <c r="B1061">
        <v>35</v>
      </c>
      <c r="C1061">
        <f>COUNTIF($A$4:A1061,A1061)</f>
        <v>8</v>
      </c>
      <c r="S1061" t="s">
        <v>169</v>
      </c>
      <c r="T1061">
        <v>35</v>
      </c>
      <c r="U1061">
        <v>8</v>
      </c>
    </row>
    <row r="1062" spans="1:21" x14ac:dyDescent="0.35">
      <c r="A1062" t="s">
        <v>169</v>
      </c>
      <c r="B1062">
        <v>40</v>
      </c>
      <c r="C1062">
        <f>COUNTIF($A$4:A1062,A1062)</f>
        <v>9</v>
      </c>
      <c r="S1062" t="s">
        <v>169</v>
      </c>
      <c r="T1062">
        <v>40</v>
      </c>
      <c r="U1062">
        <v>9</v>
      </c>
    </row>
    <row r="1063" spans="1:21" x14ac:dyDescent="0.35">
      <c r="A1063" t="s">
        <v>170</v>
      </c>
      <c r="B1063">
        <v>0</v>
      </c>
      <c r="C1063">
        <f>COUNTIF($A$4:A1063,A1063)</f>
        <v>1</v>
      </c>
      <c r="S1063" t="s">
        <v>170</v>
      </c>
      <c r="T1063">
        <v>0</v>
      </c>
      <c r="U1063">
        <v>1</v>
      </c>
    </row>
    <row r="1064" spans="1:21" x14ac:dyDescent="0.35">
      <c r="A1064" t="s">
        <v>170</v>
      </c>
      <c r="B1064">
        <v>5</v>
      </c>
      <c r="C1064">
        <f>COUNTIF($A$4:A1064,A1064)</f>
        <v>2</v>
      </c>
      <c r="S1064" t="s">
        <v>170</v>
      </c>
      <c r="T1064">
        <v>5</v>
      </c>
      <c r="U1064">
        <v>2</v>
      </c>
    </row>
    <row r="1065" spans="1:21" x14ac:dyDescent="0.35">
      <c r="A1065" t="s">
        <v>170</v>
      </c>
      <c r="B1065">
        <v>10</v>
      </c>
      <c r="C1065">
        <f>COUNTIF($A$4:A1065,A1065)</f>
        <v>3</v>
      </c>
      <c r="S1065" t="s">
        <v>170</v>
      </c>
      <c r="T1065">
        <v>10</v>
      </c>
      <c r="U1065">
        <v>3</v>
      </c>
    </row>
    <row r="1066" spans="1:21" x14ac:dyDescent="0.35">
      <c r="A1066" t="s">
        <v>170</v>
      </c>
      <c r="B1066">
        <v>15</v>
      </c>
      <c r="C1066">
        <f>COUNTIF($A$4:A1066,A1066)</f>
        <v>4</v>
      </c>
      <c r="S1066" t="s">
        <v>170</v>
      </c>
      <c r="T1066">
        <v>15</v>
      </c>
      <c r="U1066">
        <v>4</v>
      </c>
    </row>
    <row r="1067" spans="1:21" x14ac:dyDescent="0.35">
      <c r="A1067" t="s">
        <v>170</v>
      </c>
      <c r="B1067">
        <v>20</v>
      </c>
      <c r="C1067">
        <f>COUNTIF($A$4:A1067,A1067)</f>
        <v>5</v>
      </c>
      <c r="S1067" t="s">
        <v>170</v>
      </c>
      <c r="T1067">
        <v>20</v>
      </c>
      <c r="U1067">
        <v>5</v>
      </c>
    </row>
    <row r="1068" spans="1:21" x14ac:dyDescent="0.35">
      <c r="A1068" t="s">
        <v>170</v>
      </c>
      <c r="B1068">
        <v>25</v>
      </c>
      <c r="C1068">
        <f>COUNTIF($A$4:A1068,A1068)</f>
        <v>6</v>
      </c>
      <c r="S1068" t="s">
        <v>170</v>
      </c>
      <c r="T1068">
        <v>25</v>
      </c>
      <c r="U1068">
        <v>6</v>
      </c>
    </row>
    <row r="1069" spans="1:21" x14ac:dyDescent="0.35">
      <c r="A1069" t="s">
        <v>170</v>
      </c>
      <c r="B1069">
        <v>30</v>
      </c>
      <c r="C1069">
        <f>COUNTIF($A$4:A1069,A1069)</f>
        <v>7</v>
      </c>
      <c r="S1069" t="s">
        <v>170</v>
      </c>
      <c r="T1069">
        <v>30</v>
      </c>
      <c r="U1069">
        <v>7</v>
      </c>
    </row>
    <row r="1070" spans="1:21" x14ac:dyDescent="0.35">
      <c r="A1070" t="s">
        <v>170</v>
      </c>
      <c r="B1070">
        <v>35</v>
      </c>
      <c r="C1070">
        <f>COUNTIF($A$4:A1070,A1070)</f>
        <v>8</v>
      </c>
      <c r="S1070" t="s">
        <v>170</v>
      </c>
      <c r="T1070">
        <v>35</v>
      </c>
      <c r="U1070">
        <v>8</v>
      </c>
    </row>
    <row r="1071" spans="1:21" x14ac:dyDescent="0.35">
      <c r="A1071" t="s">
        <v>170</v>
      </c>
      <c r="B1071">
        <v>40</v>
      </c>
      <c r="C1071">
        <f>COUNTIF($A$4:A1071,A1071)</f>
        <v>9</v>
      </c>
      <c r="S1071" t="s">
        <v>170</v>
      </c>
      <c r="T1071">
        <v>40</v>
      </c>
      <c r="U1071">
        <v>9</v>
      </c>
    </row>
    <row r="1072" spans="1:21" x14ac:dyDescent="0.35">
      <c r="A1072" t="s">
        <v>171</v>
      </c>
      <c r="B1072">
        <v>0</v>
      </c>
      <c r="C1072">
        <f>COUNTIF($A$4:A1072,A1072)</f>
        <v>1</v>
      </c>
      <c r="S1072" t="s">
        <v>171</v>
      </c>
      <c r="T1072">
        <v>0</v>
      </c>
      <c r="U1072">
        <v>1</v>
      </c>
    </row>
    <row r="1073" spans="1:21" x14ac:dyDescent="0.35">
      <c r="A1073" t="s">
        <v>171</v>
      </c>
      <c r="B1073">
        <v>5</v>
      </c>
      <c r="C1073">
        <f>COUNTIF($A$4:A1073,A1073)</f>
        <v>2</v>
      </c>
      <c r="S1073" t="s">
        <v>171</v>
      </c>
      <c r="T1073">
        <v>5</v>
      </c>
      <c r="U1073">
        <v>2</v>
      </c>
    </row>
    <row r="1074" spans="1:21" x14ac:dyDescent="0.35">
      <c r="A1074" t="s">
        <v>171</v>
      </c>
      <c r="B1074">
        <v>10</v>
      </c>
      <c r="C1074">
        <f>COUNTIF($A$4:A1074,A1074)</f>
        <v>3</v>
      </c>
      <c r="S1074" t="s">
        <v>171</v>
      </c>
      <c r="T1074">
        <v>10</v>
      </c>
      <c r="U1074">
        <v>3</v>
      </c>
    </row>
    <row r="1075" spans="1:21" x14ac:dyDescent="0.35">
      <c r="A1075" t="s">
        <v>171</v>
      </c>
      <c r="B1075">
        <v>15</v>
      </c>
      <c r="C1075">
        <f>COUNTIF($A$4:A1075,A1075)</f>
        <v>4</v>
      </c>
      <c r="S1075" t="s">
        <v>171</v>
      </c>
      <c r="T1075">
        <v>15</v>
      </c>
      <c r="U1075">
        <v>4</v>
      </c>
    </row>
    <row r="1076" spans="1:21" x14ac:dyDescent="0.35">
      <c r="A1076" t="s">
        <v>172</v>
      </c>
      <c r="B1076">
        <v>0</v>
      </c>
      <c r="C1076">
        <f>COUNTIF($A$4:A1076,A1076)</f>
        <v>1</v>
      </c>
      <c r="S1076" t="s">
        <v>172</v>
      </c>
      <c r="T1076">
        <v>0</v>
      </c>
      <c r="U1076">
        <v>1</v>
      </c>
    </row>
    <row r="1077" spans="1:21" x14ac:dyDescent="0.35">
      <c r="A1077" t="s">
        <v>172</v>
      </c>
      <c r="B1077">
        <v>5</v>
      </c>
      <c r="C1077">
        <f>COUNTIF($A$4:A1077,A1077)</f>
        <v>2</v>
      </c>
      <c r="S1077" t="s">
        <v>172</v>
      </c>
      <c r="T1077">
        <v>5</v>
      </c>
      <c r="U1077">
        <v>2</v>
      </c>
    </row>
    <row r="1078" spans="1:21" x14ac:dyDescent="0.35">
      <c r="A1078" t="s">
        <v>172</v>
      </c>
      <c r="B1078">
        <v>10</v>
      </c>
      <c r="C1078">
        <f>COUNTIF($A$4:A1078,A1078)</f>
        <v>3</v>
      </c>
      <c r="S1078" t="s">
        <v>172</v>
      </c>
      <c r="T1078">
        <v>10</v>
      </c>
      <c r="U1078">
        <v>3</v>
      </c>
    </row>
    <row r="1079" spans="1:21" x14ac:dyDescent="0.35">
      <c r="A1079" t="s">
        <v>172</v>
      </c>
      <c r="B1079">
        <v>15</v>
      </c>
      <c r="C1079">
        <f>COUNTIF($A$4:A1079,A1079)</f>
        <v>4</v>
      </c>
      <c r="S1079" t="s">
        <v>172</v>
      </c>
      <c r="T1079">
        <v>15</v>
      </c>
      <c r="U1079">
        <v>4</v>
      </c>
    </row>
    <row r="1080" spans="1:21" x14ac:dyDescent="0.35">
      <c r="A1080" t="s">
        <v>172</v>
      </c>
      <c r="B1080">
        <v>20</v>
      </c>
      <c r="C1080">
        <f>COUNTIF($A$4:A1080,A1080)</f>
        <v>5</v>
      </c>
      <c r="S1080" t="s">
        <v>172</v>
      </c>
      <c r="T1080">
        <v>20</v>
      </c>
      <c r="U1080">
        <v>5</v>
      </c>
    </row>
    <row r="1081" spans="1:21" x14ac:dyDescent="0.35">
      <c r="A1081" t="s">
        <v>172</v>
      </c>
      <c r="B1081">
        <v>25</v>
      </c>
      <c r="C1081">
        <f>COUNTIF($A$4:A1081,A1081)</f>
        <v>6</v>
      </c>
      <c r="S1081" t="s">
        <v>172</v>
      </c>
      <c r="T1081">
        <v>25</v>
      </c>
      <c r="U1081">
        <v>6</v>
      </c>
    </row>
    <row r="1082" spans="1:21" x14ac:dyDescent="0.35">
      <c r="A1082" t="s">
        <v>172</v>
      </c>
      <c r="B1082">
        <v>30</v>
      </c>
      <c r="C1082">
        <f>COUNTIF($A$4:A1082,A1082)</f>
        <v>7</v>
      </c>
      <c r="S1082" t="s">
        <v>172</v>
      </c>
      <c r="T1082">
        <v>30</v>
      </c>
      <c r="U1082">
        <v>7</v>
      </c>
    </row>
    <row r="1083" spans="1:21" x14ac:dyDescent="0.35">
      <c r="A1083" t="s">
        <v>172</v>
      </c>
      <c r="B1083">
        <v>35</v>
      </c>
      <c r="C1083">
        <f>COUNTIF($A$4:A1083,A1083)</f>
        <v>8</v>
      </c>
      <c r="S1083" t="s">
        <v>172</v>
      </c>
      <c r="T1083">
        <v>35</v>
      </c>
      <c r="U1083">
        <v>8</v>
      </c>
    </row>
    <row r="1084" spans="1:21" x14ac:dyDescent="0.35">
      <c r="A1084" t="s">
        <v>172</v>
      </c>
      <c r="B1084">
        <v>40</v>
      </c>
      <c r="C1084">
        <f>COUNTIF($A$4:A1084,A1084)</f>
        <v>9</v>
      </c>
      <c r="S1084" t="s">
        <v>172</v>
      </c>
      <c r="T1084">
        <v>40</v>
      </c>
      <c r="U1084">
        <v>9</v>
      </c>
    </row>
    <row r="1085" spans="1:21" x14ac:dyDescent="0.35">
      <c r="A1085" t="s">
        <v>172</v>
      </c>
      <c r="B1085">
        <v>45</v>
      </c>
      <c r="C1085">
        <f>COUNTIF($A$4:A1085,A1085)</f>
        <v>10</v>
      </c>
      <c r="S1085" t="s">
        <v>172</v>
      </c>
      <c r="T1085">
        <v>45</v>
      </c>
      <c r="U1085">
        <v>10</v>
      </c>
    </row>
    <row r="1086" spans="1:21" x14ac:dyDescent="0.35">
      <c r="A1086" t="s">
        <v>173</v>
      </c>
      <c r="B1086">
        <v>0</v>
      </c>
      <c r="C1086">
        <f>COUNTIF($A$4:A1086,A1086)</f>
        <v>1</v>
      </c>
      <c r="S1086" t="s">
        <v>173</v>
      </c>
      <c r="T1086">
        <v>0</v>
      </c>
      <c r="U1086">
        <v>1</v>
      </c>
    </row>
    <row r="1087" spans="1:21" x14ac:dyDescent="0.35">
      <c r="A1087" t="s">
        <v>173</v>
      </c>
      <c r="B1087">
        <v>5</v>
      </c>
      <c r="C1087">
        <f>COUNTIF($A$4:A1087,A1087)</f>
        <v>2</v>
      </c>
      <c r="S1087" t="s">
        <v>173</v>
      </c>
      <c r="T1087">
        <v>5</v>
      </c>
      <c r="U1087">
        <v>2</v>
      </c>
    </row>
    <row r="1088" spans="1:21" x14ac:dyDescent="0.35">
      <c r="A1088" t="s">
        <v>173</v>
      </c>
      <c r="B1088">
        <v>10</v>
      </c>
      <c r="C1088">
        <f>COUNTIF($A$4:A1088,A1088)</f>
        <v>3</v>
      </c>
      <c r="S1088" t="s">
        <v>173</v>
      </c>
      <c r="T1088">
        <v>10</v>
      </c>
      <c r="U1088">
        <v>3</v>
      </c>
    </row>
    <row r="1089" spans="1:21" x14ac:dyDescent="0.35">
      <c r="A1089" t="s">
        <v>173</v>
      </c>
      <c r="B1089">
        <v>15</v>
      </c>
      <c r="C1089">
        <f>COUNTIF($A$4:A1089,A1089)</f>
        <v>4</v>
      </c>
      <c r="S1089" t="s">
        <v>173</v>
      </c>
      <c r="T1089">
        <v>15</v>
      </c>
      <c r="U1089">
        <v>4</v>
      </c>
    </row>
    <row r="1090" spans="1:21" x14ac:dyDescent="0.35">
      <c r="A1090" t="s">
        <v>173</v>
      </c>
      <c r="B1090">
        <v>20</v>
      </c>
      <c r="C1090">
        <f>COUNTIF($A$4:A1090,A1090)</f>
        <v>5</v>
      </c>
      <c r="S1090" t="s">
        <v>173</v>
      </c>
      <c r="T1090">
        <v>20</v>
      </c>
      <c r="U1090">
        <v>5</v>
      </c>
    </row>
    <row r="1091" spans="1:21" x14ac:dyDescent="0.35">
      <c r="A1091" t="s">
        <v>173</v>
      </c>
      <c r="B1091">
        <v>25</v>
      </c>
      <c r="C1091">
        <f>COUNTIF($A$4:A1091,A1091)</f>
        <v>6</v>
      </c>
      <c r="S1091" t="s">
        <v>173</v>
      </c>
      <c r="T1091">
        <v>25</v>
      </c>
      <c r="U1091">
        <v>6</v>
      </c>
    </row>
    <row r="1092" spans="1:21" x14ac:dyDescent="0.35">
      <c r="A1092" t="s">
        <v>173</v>
      </c>
      <c r="B1092">
        <v>30</v>
      </c>
      <c r="C1092">
        <f>COUNTIF($A$4:A1092,A1092)</f>
        <v>7</v>
      </c>
      <c r="S1092" t="s">
        <v>173</v>
      </c>
      <c r="T1092">
        <v>30</v>
      </c>
      <c r="U1092">
        <v>7</v>
      </c>
    </row>
    <row r="1093" spans="1:21" x14ac:dyDescent="0.35">
      <c r="A1093" t="s">
        <v>174</v>
      </c>
      <c r="B1093">
        <v>0</v>
      </c>
      <c r="C1093">
        <f>COUNTIF($A$4:A1093,A1093)</f>
        <v>1</v>
      </c>
      <c r="S1093" t="s">
        <v>174</v>
      </c>
      <c r="T1093">
        <v>0</v>
      </c>
      <c r="U1093">
        <v>1</v>
      </c>
    </row>
    <row r="1094" spans="1:21" x14ac:dyDescent="0.35">
      <c r="A1094" t="s">
        <v>174</v>
      </c>
      <c r="B1094">
        <v>5</v>
      </c>
      <c r="C1094">
        <f>COUNTIF($A$4:A1094,A1094)</f>
        <v>2</v>
      </c>
      <c r="S1094" t="s">
        <v>174</v>
      </c>
      <c r="T1094">
        <v>5</v>
      </c>
      <c r="U1094">
        <v>2</v>
      </c>
    </row>
    <row r="1095" spans="1:21" x14ac:dyDescent="0.35">
      <c r="A1095" t="s">
        <v>174</v>
      </c>
      <c r="B1095">
        <v>10</v>
      </c>
      <c r="C1095">
        <f>COUNTIF($A$4:A1095,A1095)</f>
        <v>3</v>
      </c>
      <c r="S1095" t="s">
        <v>174</v>
      </c>
      <c r="T1095">
        <v>10</v>
      </c>
      <c r="U1095">
        <v>3</v>
      </c>
    </row>
    <row r="1096" spans="1:21" x14ac:dyDescent="0.35">
      <c r="A1096" t="s">
        <v>174</v>
      </c>
      <c r="B1096">
        <v>15</v>
      </c>
      <c r="C1096">
        <f>COUNTIF($A$4:A1096,A1096)</f>
        <v>4</v>
      </c>
      <c r="S1096" t="s">
        <v>174</v>
      </c>
      <c r="T1096">
        <v>15</v>
      </c>
      <c r="U1096">
        <v>4</v>
      </c>
    </row>
    <row r="1097" spans="1:21" x14ac:dyDescent="0.35">
      <c r="A1097" t="s">
        <v>174</v>
      </c>
      <c r="B1097">
        <v>20</v>
      </c>
      <c r="C1097">
        <f>COUNTIF($A$4:A1097,A1097)</f>
        <v>5</v>
      </c>
      <c r="S1097" t="s">
        <v>174</v>
      </c>
      <c r="T1097">
        <v>20</v>
      </c>
      <c r="U1097">
        <v>5</v>
      </c>
    </row>
    <row r="1098" spans="1:21" x14ac:dyDescent="0.35">
      <c r="A1098" t="s">
        <v>174</v>
      </c>
      <c r="B1098">
        <v>25</v>
      </c>
      <c r="C1098">
        <f>COUNTIF($A$4:A1098,A1098)</f>
        <v>6</v>
      </c>
      <c r="S1098" t="s">
        <v>174</v>
      </c>
      <c r="T1098">
        <v>25</v>
      </c>
      <c r="U1098">
        <v>6</v>
      </c>
    </row>
    <row r="1099" spans="1:21" x14ac:dyDescent="0.35">
      <c r="A1099" t="s">
        <v>174</v>
      </c>
      <c r="B1099">
        <v>30</v>
      </c>
      <c r="C1099">
        <f>COUNTIF($A$4:A1099,A1099)</f>
        <v>7</v>
      </c>
      <c r="S1099" t="s">
        <v>174</v>
      </c>
      <c r="T1099">
        <v>30</v>
      </c>
      <c r="U1099">
        <v>7</v>
      </c>
    </row>
    <row r="1100" spans="1:21" x14ac:dyDescent="0.35">
      <c r="A1100" t="s">
        <v>174</v>
      </c>
      <c r="B1100">
        <v>35</v>
      </c>
      <c r="C1100">
        <f>COUNTIF($A$4:A1100,A1100)</f>
        <v>8</v>
      </c>
      <c r="S1100" t="s">
        <v>174</v>
      </c>
      <c r="T1100">
        <v>35</v>
      </c>
      <c r="U1100">
        <v>8</v>
      </c>
    </row>
    <row r="1101" spans="1:21" x14ac:dyDescent="0.35">
      <c r="A1101" t="s">
        <v>174</v>
      </c>
      <c r="B1101">
        <v>40</v>
      </c>
      <c r="C1101">
        <f>COUNTIF($A$4:A1101,A1101)</f>
        <v>9</v>
      </c>
      <c r="S1101" t="s">
        <v>174</v>
      </c>
      <c r="T1101">
        <v>40</v>
      </c>
      <c r="U1101">
        <v>9</v>
      </c>
    </row>
    <row r="1102" spans="1:21" x14ac:dyDescent="0.35">
      <c r="A1102" t="s">
        <v>174</v>
      </c>
      <c r="B1102">
        <v>45</v>
      </c>
      <c r="C1102">
        <f>COUNTIF($A$4:A1102,A1102)</f>
        <v>10</v>
      </c>
      <c r="S1102" t="s">
        <v>174</v>
      </c>
      <c r="T1102">
        <v>45</v>
      </c>
      <c r="U1102">
        <v>10</v>
      </c>
    </row>
    <row r="1103" spans="1:21" x14ac:dyDescent="0.35">
      <c r="A1103" t="s">
        <v>175</v>
      </c>
      <c r="B1103">
        <v>0</v>
      </c>
      <c r="C1103">
        <f>COUNTIF($A$4:A1103,A1103)</f>
        <v>1</v>
      </c>
      <c r="S1103" t="s">
        <v>175</v>
      </c>
      <c r="T1103">
        <v>0</v>
      </c>
      <c r="U1103">
        <v>1</v>
      </c>
    </row>
    <row r="1104" spans="1:21" x14ac:dyDescent="0.35">
      <c r="A1104" t="s">
        <v>175</v>
      </c>
      <c r="B1104">
        <v>5</v>
      </c>
      <c r="C1104">
        <f>COUNTIF($A$4:A1104,A1104)</f>
        <v>2</v>
      </c>
      <c r="S1104" t="s">
        <v>175</v>
      </c>
      <c r="T1104">
        <v>5</v>
      </c>
      <c r="U1104">
        <v>2</v>
      </c>
    </row>
    <row r="1105" spans="1:21" x14ac:dyDescent="0.35">
      <c r="A1105" t="s">
        <v>175</v>
      </c>
      <c r="B1105">
        <v>10</v>
      </c>
      <c r="C1105">
        <f>COUNTIF($A$4:A1105,A1105)</f>
        <v>3</v>
      </c>
      <c r="S1105" t="s">
        <v>175</v>
      </c>
      <c r="T1105">
        <v>10</v>
      </c>
      <c r="U1105">
        <v>3</v>
      </c>
    </row>
    <row r="1106" spans="1:21" x14ac:dyDescent="0.35">
      <c r="A1106" t="s">
        <v>176</v>
      </c>
      <c r="B1106">
        <v>0</v>
      </c>
      <c r="C1106">
        <f>COUNTIF($A$4:A1106,A1106)</f>
        <v>1</v>
      </c>
      <c r="S1106" t="s">
        <v>176</v>
      </c>
      <c r="T1106">
        <v>0</v>
      </c>
      <c r="U1106">
        <v>1</v>
      </c>
    </row>
    <row r="1107" spans="1:21" x14ac:dyDescent="0.35">
      <c r="A1107" t="s">
        <v>176</v>
      </c>
      <c r="B1107">
        <v>5</v>
      </c>
      <c r="C1107">
        <f>COUNTIF($A$4:A1107,A1107)</f>
        <v>2</v>
      </c>
      <c r="S1107" t="s">
        <v>176</v>
      </c>
      <c r="T1107">
        <v>5</v>
      </c>
      <c r="U1107">
        <v>2</v>
      </c>
    </row>
    <row r="1108" spans="1:21" x14ac:dyDescent="0.35">
      <c r="A1108" t="s">
        <v>176</v>
      </c>
      <c r="B1108">
        <v>10</v>
      </c>
      <c r="C1108">
        <f>COUNTIF($A$4:A1108,A1108)</f>
        <v>3</v>
      </c>
      <c r="S1108" t="s">
        <v>176</v>
      </c>
      <c r="T1108">
        <v>10</v>
      </c>
      <c r="U1108">
        <v>3</v>
      </c>
    </row>
    <row r="1109" spans="1:21" x14ac:dyDescent="0.35">
      <c r="A1109" t="s">
        <v>176</v>
      </c>
      <c r="B1109">
        <v>15</v>
      </c>
      <c r="C1109">
        <f>COUNTIF($A$4:A1109,A1109)</f>
        <v>4</v>
      </c>
      <c r="S1109" t="s">
        <v>176</v>
      </c>
      <c r="T1109">
        <v>15</v>
      </c>
      <c r="U1109">
        <v>4</v>
      </c>
    </row>
    <row r="1110" spans="1:21" x14ac:dyDescent="0.35">
      <c r="A1110" t="s">
        <v>176</v>
      </c>
      <c r="B1110">
        <v>20</v>
      </c>
      <c r="C1110">
        <f>COUNTIF($A$4:A1110,A1110)</f>
        <v>5</v>
      </c>
      <c r="S1110" t="s">
        <v>176</v>
      </c>
      <c r="T1110">
        <v>20</v>
      </c>
      <c r="U1110">
        <v>5</v>
      </c>
    </row>
    <row r="1111" spans="1:21" x14ac:dyDescent="0.35">
      <c r="A1111" t="s">
        <v>176</v>
      </c>
      <c r="B1111">
        <v>25</v>
      </c>
      <c r="C1111">
        <f>COUNTIF($A$4:A1111,A1111)</f>
        <v>6</v>
      </c>
      <c r="S1111" t="s">
        <v>176</v>
      </c>
      <c r="T1111">
        <v>25</v>
      </c>
      <c r="U1111">
        <v>6</v>
      </c>
    </row>
    <row r="1112" spans="1:21" x14ac:dyDescent="0.35">
      <c r="A1112" t="s">
        <v>176</v>
      </c>
      <c r="B1112">
        <v>30</v>
      </c>
      <c r="C1112">
        <f>COUNTIF($A$4:A1112,A1112)</f>
        <v>7</v>
      </c>
      <c r="S1112" t="s">
        <v>176</v>
      </c>
      <c r="T1112">
        <v>30</v>
      </c>
      <c r="U1112">
        <v>7</v>
      </c>
    </row>
    <row r="1113" spans="1:21" x14ac:dyDescent="0.35">
      <c r="A1113" t="s">
        <v>176</v>
      </c>
      <c r="B1113">
        <v>35</v>
      </c>
      <c r="C1113">
        <f>COUNTIF($A$4:A1113,A1113)</f>
        <v>8</v>
      </c>
      <c r="S1113" t="s">
        <v>176</v>
      </c>
      <c r="T1113">
        <v>35</v>
      </c>
      <c r="U1113">
        <v>8</v>
      </c>
    </row>
    <row r="1114" spans="1:21" x14ac:dyDescent="0.35">
      <c r="A1114" t="s">
        <v>176</v>
      </c>
      <c r="B1114">
        <v>40</v>
      </c>
      <c r="C1114">
        <f>COUNTIF($A$4:A1114,A1114)</f>
        <v>9</v>
      </c>
      <c r="S1114" t="s">
        <v>176</v>
      </c>
      <c r="T1114">
        <v>40</v>
      </c>
      <c r="U1114">
        <v>9</v>
      </c>
    </row>
    <row r="1115" spans="1:21" x14ac:dyDescent="0.35">
      <c r="A1115" t="s">
        <v>176</v>
      </c>
      <c r="B1115">
        <v>45</v>
      </c>
      <c r="C1115">
        <f>COUNTIF($A$4:A1115,A1115)</f>
        <v>10</v>
      </c>
      <c r="S1115" t="s">
        <v>176</v>
      </c>
      <c r="T1115">
        <v>45</v>
      </c>
      <c r="U1115">
        <v>10</v>
      </c>
    </row>
    <row r="1116" spans="1:21" x14ac:dyDescent="0.35">
      <c r="A1116" t="s">
        <v>177</v>
      </c>
      <c r="B1116">
        <v>0</v>
      </c>
      <c r="C1116">
        <f>COUNTIF($A$4:A1116,A1116)</f>
        <v>1</v>
      </c>
      <c r="S1116" t="s">
        <v>177</v>
      </c>
      <c r="T1116">
        <v>0</v>
      </c>
      <c r="U1116">
        <v>1</v>
      </c>
    </row>
    <row r="1117" spans="1:21" x14ac:dyDescent="0.35">
      <c r="A1117" t="s">
        <v>177</v>
      </c>
      <c r="B1117">
        <v>5</v>
      </c>
      <c r="C1117">
        <f>COUNTIF($A$4:A1117,A1117)</f>
        <v>2</v>
      </c>
      <c r="S1117" t="s">
        <v>177</v>
      </c>
      <c r="T1117">
        <v>5</v>
      </c>
      <c r="U1117">
        <v>2</v>
      </c>
    </row>
    <row r="1118" spans="1:21" x14ac:dyDescent="0.35">
      <c r="A1118" t="s">
        <v>177</v>
      </c>
      <c r="B1118">
        <v>10</v>
      </c>
      <c r="C1118">
        <f>COUNTIF($A$4:A1118,A1118)</f>
        <v>3</v>
      </c>
      <c r="S1118" t="s">
        <v>177</v>
      </c>
      <c r="T1118">
        <v>10</v>
      </c>
      <c r="U1118">
        <v>3</v>
      </c>
    </row>
    <row r="1119" spans="1:21" x14ac:dyDescent="0.35">
      <c r="A1119" t="s">
        <v>177</v>
      </c>
      <c r="B1119">
        <v>15</v>
      </c>
      <c r="C1119">
        <f>COUNTIF($A$4:A1119,A1119)</f>
        <v>4</v>
      </c>
      <c r="S1119" t="s">
        <v>177</v>
      </c>
      <c r="T1119">
        <v>15</v>
      </c>
      <c r="U1119">
        <v>4</v>
      </c>
    </row>
    <row r="1120" spans="1:21" x14ac:dyDescent="0.35">
      <c r="A1120" t="s">
        <v>178</v>
      </c>
      <c r="B1120">
        <v>0</v>
      </c>
      <c r="C1120">
        <f>COUNTIF($A$4:A1120,A1120)</f>
        <v>1</v>
      </c>
      <c r="S1120" t="s">
        <v>178</v>
      </c>
      <c r="T1120">
        <v>0</v>
      </c>
      <c r="U1120">
        <v>1</v>
      </c>
    </row>
    <row r="1121" spans="1:21" x14ac:dyDescent="0.35">
      <c r="A1121" t="s">
        <v>178</v>
      </c>
      <c r="B1121">
        <v>5</v>
      </c>
      <c r="C1121">
        <f>COUNTIF($A$4:A1121,A1121)</f>
        <v>2</v>
      </c>
      <c r="S1121" t="s">
        <v>178</v>
      </c>
      <c r="T1121">
        <v>5</v>
      </c>
      <c r="U1121">
        <v>2</v>
      </c>
    </row>
    <row r="1122" spans="1:21" x14ac:dyDescent="0.35">
      <c r="A1122" t="s">
        <v>178</v>
      </c>
      <c r="B1122">
        <v>10</v>
      </c>
      <c r="C1122">
        <f>COUNTIF($A$4:A1122,A1122)</f>
        <v>3</v>
      </c>
      <c r="S1122" t="s">
        <v>178</v>
      </c>
      <c r="T1122">
        <v>10</v>
      </c>
      <c r="U1122">
        <v>3</v>
      </c>
    </row>
    <row r="1123" spans="1:21" x14ac:dyDescent="0.35">
      <c r="A1123" t="s">
        <v>178</v>
      </c>
      <c r="B1123">
        <v>15</v>
      </c>
      <c r="C1123">
        <f>COUNTIF($A$4:A1123,A1123)</f>
        <v>4</v>
      </c>
      <c r="S1123" t="s">
        <v>178</v>
      </c>
      <c r="T1123">
        <v>15</v>
      </c>
      <c r="U1123">
        <v>4</v>
      </c>
    </row>
    <row r="1124" spans="1:21" x14ac:dyDescent="0.35">
      <c r="A1124" t="s">
        <v>178</v>
      </c>
      <c r="B1124">
        <v>20</v>
      </c>
      <c r="C1124">
        <f>COUNTIF($A$4:A1124,A1124)</f>
        <v>5</v>
      </c>
      <c r="S1124" t="s">
        <v>178</v>
      </c>
      <c r="T1124">
        <v>20</v>
      </c>
      <c r="U1124">
        <v>5</v>
      </c>
    </row>
    <row r="1125" spans="1:21" x14ac:dyDescent="0.35">
      <c r="A1125" t="s">
        <v>178</v>
      </c>
      <c r="B1125">
        <v>25</v>
      </c>
      <c r="C1125">
        <f>COUNTIF($A$4:A1125,A1125)</f>
        <v>6</v>
      </c>
      <c r="S1125" t="s">
        <v>178</v>
      </c>
      <c r="T1125">
        <v>25</v>
      </c>
      <c r="U1125">
        <v>6</v>
      </c>
    </row>
    <row r="1126" spans="1:21" x14ac:dyDescent="0.35">
      <c r="A1126" t="s">
        <v>178</v>
      </c>
      <c r="B1126">
        <v>30</v>
      </c>
      <c r="C1126">
        <f>COUNTIF($A$4:A1126,A1126)</f>
        <v>7</v>
      </c>
      <c r="S1126" t="s">
        <v>178</v>
      </c>
      <c r="T1126">
        <v>30</v>
      </c>
      <c r="U1126">
        <v>7</v>
      </c>
    </row>
    <row r="1127" spans="1:21" x14ac:dyDescent="0.35">
      <c r="A1127" t="s">
        <v>178</v>
      </c>
      <c r="B1127">
        <v>35</v>
      </c>
      <c r="C1127">
        <f>COUNTIF($A$4:A1127,A1127)</f>
        <v>8</v>
      </c>
      <c r="S1127" t="s">
        <v>178</v>
      </c>
      <c r="T1127">
        <v>35</v>
      </c>
      <c r="U1127">
        <v>8</v>
      </c>
    </row>
    <row r="1128" spans="1:21" x14ac:dyDescent="0.35">
      <c r="A1128" t="s">
        <v>178</v>
      </c>
      <c r="B1128">
        <v>40</v>
      </c>
      <c r="C1128">
        <f>COUNTIF($A$4:A1128,A1128)</f>
        <v>9</v>
      </c>
      <c r="S1128" t="s">
        <v>178</v>
      </c>
      <c r="T1128">
        <v>40</v>
      </c>
      <c r="U1128">
        <v>9</v>
      </c>
    </row>
    <row r="1129" spans="1:21" x14ac:dyDescent="0.35">
      <c r="A1129" t="s">
        <v>178</v>
      </c>
      <c r="B1129">
        <v>45</v>
      </c>
      <c r="C1129">
        <f>COUNTIF($A$4:A1129,A1129)</f>
        <v>10</v>
      </c>
      <c r="S1129" t="s">
        <v>178</v>
      </c>
      <c r="T1129">
        <v>45</v>
      </c>
      <c r="U1129">
        <v>10</v>
      </c>
    </row>
    <row r="1130" spans="1:21" x14ac:dyDescent="0.35">
      <c r="A1130" t="s">
        <v>179</v>
      </c>
      <c r="B1130">
        <v>0</v>
      </c>
      <c r="C1130">
        <f>COUNTIF($A$4:A1130,A1130)</f>
        <v>1</v>
      </c>
      <c r="S1130" t="s">
        <v>179</v>
      </c>
      <c r="T1130">
        <v>0</v>
      </c>
      <c r="U1130">
        <v>1</v>
      </c>
    </row>
    <row r="1131" spans="1:21" x14ac:dyDescent="0.35">
      <c r="A1131" t="s">
        <v>179</v>
      </c>
      <c r="B1131">
        <v>5</v>
      </c>
      <c r="C1131">
        <f>COUNTIF($A$4:A1131,A1131)</f>
        <v>2</v>
      </c>
      <c r="S1131" t="s">
        <v>179</v>
      </c>
      <c r="T1131">
        <v>5</v>
      </c>
      <c r="U1131">
        <v>2</v>
      </c>
    </row>
    <row r="1132" spans="1:21" x14ac:dyDescent="0.35">
      <c r="A1132" t="s">
        <v>179</v>
      </c>
      <c r="B1132">
        <v>10</v>
      </c>
      <c r="C1132">
        <f>COUNTIF($A$4:A1132,A1132)</f>
        <v>3</v>
      </c>
      <c r="S1132" t="s">
        <v>179</v>
      </c>
      <c r="T1132">
        <v>10</v>
      </c>
      <c r="U1132">
        <v>3</v>
      </c>
    </row>
    <row r="1133" spans="1:21" x14ac:dyDescent="0.35">
      <c r="A1133" t="s">
        <v>179</v>
      </c>
      <c r="B1133">
        <v>15</v>
      </c>
      <c r="C1133">
        <f>COUNTIF($A$4:A1133,A1133)</f>
        <v>4</v>
      </c>
      <c r="S1133" t="s">
        <v>179</v>
      </c>
      <c r="T1133">
        <v>15</v>
      </c>
      <c r="U1133">
        <v>4</v>
      </c>
    </row>
    <row r="1134" spans="1:21" x14ac:dyDescent="0.35">
      <c r="A1134" t="s">
        <v>179</v>
      </c>
      <c r="B1134">
        <v>20</v>
      </c>
      <c r="C1134">
        <f>COUNTIF($A$4:A1134,A1134)</f>
        <v>5</v>
      </c>
      <c r="S1134" t="s">
        <v>179</v>
      </c>
      <c r="T1134">
        <v>20</v>
      </c>
      <c r="U1134">
        <v>5</v>
      </c>
    </row>
    <row r="1135" spans="1:21" x14ac:dyDescent="0.35">
      <c r="A1135" t="s">
        <v>179</v>
      </c>
      <c r="B1135">
        <v>25</v>
      </c>
      <c r="C1135">
        <f>COUNTIF($A$4:A1135,A1135)</f>
        <v>6</v>
      </c>
      <c r="S1135" t="s">
        <v>179</v>
      </c>
      <c r="T1135">
        <v>25</v>
      </c>
      <c r="U1135">
        <v>6</v>
      </c>
    </row>
    <row r="1136" spans="1:21" x14ac:dyDescent="0.35">
      <c r="A1136" t="s">
        <v>179</v>
      </c>
      <c r="B1136">
        <v>30</v>
      </c>
      <c r="C1136">
        <f>COUNTIF($A$4:A1136,A1136)</f>
        <v>7</v>
      </c>
      <c r="S1136" t="s">
        <v>179</v>
      </c>
      <c r="T1136">
        <v>30</v>
      </c>
      <c r="U1136">
        <v>7</v>
      </c>
    </row>
    <row r="1137" spans="1:21" x14ac:dyDescent="0.35">
      <c r="A1137" t="s">
        <v>179</v>
      </c>
      <c r="B1137">
        <v>35</v>
      </c>
      <c r="C1137">
        <f>COUNTIF($A$4:A1137,A1137)</f>
        <v>8</v>
      </c>
      <c r="S1137" t="s">
        <v>179</v>
      </c>
      <c r="T1137">
        <v>35</v>
      </c>
      <c r="U1137">
        <v>8</v>
      </c>
    </row>
    <row r="1138" spans="1:21" x14ac:dyDescent="0.35">
      <c r="A1138" t="s">
        <v>180</v>
      </c>
      <c r="B1138">
        <v>0</v>
      </c>
      <c r="C1138">
        <f>COUNTIF($A$4:A1138,A1138)</f>
        <v>1</v>
      </c>
      <c r="S1138" t="s">
        <v>180</v>
      </c>
      <c r="T1138">
        <v>0</v>
      </c>
      <c r="U1138">
        <v>1</v>
      </c>
    </row>
    <row r="1139" spans="1:21" x14ac:dyDescent="0.35">
      <c r="A1139" t="s">
        <v>180</v>
      </c>
      <c r="B1139">
        <v>5</v>
      </c>
      <c r="C1139">
        <f>COUNTIF($A$4:A1139,A1139)</f>
        <v>2</v>
      </c>
      <c r="S1139" t="s">
        <v>180</v>
      </c>
      <c r="T1139">
        <v>5</v>
      </c>
      <c r="U1139">
        <v>2</v>
      </c>
    </row>
    <row r="1140" spans="1:21" x14ac:dyDescent="0.35">
      <c r="A1140" t="s">
        <v>181</v>
      </c>
      <c r="B1140">
        <v>0</v>
      </c>
      <c r="C1140">
        <f>COUNTIF($A$4:A1140,A1140)</f>
        <v>1</v>
      </c>
      <c r="S1140" t="s">
        <v>181</v>
      </c>
      <c r="T1140">
        <v>0</v>
      </c>
      <c r="U1140">
        <v>1</v>
      </c>
    </row>
    <row r="1141" spans="1:21" x14ac:dyDescent="0.35">
      <c r="A1141" t="s">
        <v>182</v>
      </c>
      <c r="B1141">
        <v>0</v>
      </c>
      <c r="C1141">
        <f>COUNTIF($A$4:A1141,A1141)</f>
        <v>1</v>
      </c>
      <c r="S1141" t="s">
        <v>182</v>
      </c>
      <c r="T1141">
        <v>0</v>
      </c>
      <c r="U1141">
        <v>1</v>
      </c>
    </row>
    <row r="1142" spans="1:21" x14ac:dyDescent="0.35">
      <c r="A1142" t="s">
        <v>182</v>
      </c>
      <c r="B1142">
        <v>5</v>
      </c>
      <c r="C1142">
        <f>COUNTIF($A$4:A1142,A1142)</f>
        <v>2</v>
      </c>
      <c r="S1142" t="s">
        <v>182</v>
      </c>
      <c r="T1142">
        <v>5</v>
      </c>
      <c r="U1142">
        <v>2</v>
      </c>
    </row>
    <row r="1143" spans="1:21" x14ac:dyDescent="0.35">
      <c r="A1143" t="s">
        <v>182</v>
      </c>
      <c r="B1143">
        <v>10</v>
      </c>
      <c r="C1143">
        <f>COUNTIF($A$4:A1143,A1143)</f>
        <v>3</v>
      </c>
      <c r="S1143" t="s">
        <v>182</v>
      </c>
      <c r="T1143">
        <v>10</v>
      </c>
      <c r="U1143">
        <v>3</v>
      </c>
    </row>
    <row r="1144" spans="1:21" x14ac:dyDescent="0.35">
      <c r="A1144" t="s">
        <v>182</v>
      </c>
      <c r="B1144">
        <v>15</v>
      </c>
      <c r="C1144">
        <f>COUNTIF($A$4:A1144,A1144)</f>
        <v>4</v>
      </c>
      <c r="S1144" t="s">
        <v>182</v>
      </c>
      <c r="T1144">
        <v>15</v>
      </c>
      <c r="U1144">
        <v>4</v>
      </c>
    </row>
    <row r="1145" spans="1:21" x14ac:dyDescent="0.35">
      <c r="A1145" t="s">
        <v>182</v>
      </c>
      <c r="B1145">
        <v>20</v>
      </c>
      <c r="C1145">
        <f>COUNTIF($A$4:A1145,A1145)</f>
        <v>5</v>
      </c>
      <c r="S1145" t="s">
        <v>182</v>
      </c>
      <c r="T1145">
        <v>20</v>
      </c>
      <c r="U1145">
        <v>5</v>
      </c>
    </row>
    <row r="1146" spans="1:21" x14ac:dyDescent="0.35">
      <c r="A1146" t="s">
        <v>182</v>
      </c>
      <c r="B1146">
        <v>25</v>
      </c>
      <c r="C1146">
        <f>COUNTIF($A$4:A1146,A1146)</f>
        <v>6</v>
      </c>
      <c r="S1146" t="s">
        <v>182</v>
      </c>
      <c r="T1146">
        <v>25</v>
      </c>
      <c r="U1146">
        <v>6</v>
      </c>
    </row>
    <row r="1147" spans="1:21" x14ac:dyDescent="0.35">
      <c r="A1147" t="s">
        <v>182</v>
      </c>
      <c r="B1147">
        <v>30</v>
      </c>
      <c r="C1147">
        <f>COUNTIF($A$4:A1147,A1147)</f>
        <v>7</v>
      </c>
      <c r="S1147" t="s">
        <v>182</v>
      </c>
      <c r="T1147">
        <v>30</v>
      </c>
      <c r="U1147">
        <v>7</v>
      </c>
    </row>
    <row r="1148" spans="1:21" x14ac:dyDescent="0.35">
      <c r="A1148" t="s">
        <v>182</v>
      </c>
      <c r="B1148">
        <v>35</v>
      </c>
      <c r="C1148">
        <f>COUNTIF($A$4:A1148,A1148)</f>
        <v>8</v>
      </c>
      <c r="S1148" t="s">
        <v>182</v>
      </c>
      <c r="T1148">
        <v>35</v>
      </c>
      <c r="U1148">
        <v>8</v>
      </c>
    </row>
    <row r="1149" spans="1:21" x14ac:dyDescent="0.35">
      <c r="A1149" t="s">
        <v>182</v>
      </c>
      <c r="B1149">
        <v>40</v>
      </c>
      <c r="C1149">
        <f>COUNTIF($A$4:A1149,A1149)</f>
        <v>9</v>
      </c>
      <c r="S1149" t="s">
        <v>182</v>
      </c>
      <c r="T1149">
        <v>40</v>
      </c>
      <c r="U1149">
        <v>9</v>
      </c>
    </row>
    <row r="1150" spans="1:21" x14ac:dyDescent="0.35">
      <c r="A1150" t="s">
        <v>182</v>
      </c>
      <c r="B1150">
        <v>45</v>
      </c>
      <c r="C1150">
        <f>COUNTIF($A$4:A1150,A1150)</f>
        <v>10</v>
      </c>
      <c r="S1150" t="s">
        <v>182</v>
      </c>
      <c r="T1150">
        <v>45</v>
      </c>
      <c r="U1150">
        <v>10</v>
      </c>
    </row>
    <row r="1151" spans="1:21" x14ac:dyDescent="0.35">
      <c r="A1151" t="s">
        <v>183</v>
      </c>
      <c r="B1151">
        <v>0</v>
      </c>
      <c r="C1151">
        <f>COUNTIF($A$4:A1151,A1151)</f>
        <v>1</v>
      </c>
      <c r="S1151" t="s">
        <v>183</v>
      </c>
      <c r="T1151">
        <v>0</v>
      </c>
      <c r="U1151">
        <v>1</v>
      </c>
    </row>
    <row r="1152" spans="1:21" x14ac:dyDescent="0.35">
      <c r="A1152" t="s">
        <v>183</v>
      </c>
      <c r="B1152">
        <v>5</v>
      </c>
      <c r="C1152">
        <f>COUNTIF($A$4:A1152,A1152)</f>
        <v>2</v>
      </c>
      <c r="S1152" t="s">
        <v>183</v>
      </c>
      <c r="T1152">
        <v>5</v>
      </c>
      <c r="U1152">
        <v>2</v>
      </c>
    </row>
    <row r="1153" spans="1:21" x14ac:dyDescent="0.35">
      <c r="A1153" t="s">
        <v>183</v>
      </c>
      <c r="B1153">
        <v>10</v>
      </c>
      <c r="C1153">
        <f>COUNTIF($A$4:A1153,A1153)</f>
        <v>3</v>
      </c>
      <c r="S1153" t="s">
        <v>183</v>
      </c>
      <c r="T1153">
        <v>10</v>
      </c>
      <c r="U1153">
        <v>3</v>
      </c>
    </row>
    <row r="1154" spans="1:21" x14ac:dyDescent="0.35">
      <c r="A1154" t="s">
        <v>183</v>
      </c>
      <c r="B1154">
        <v>15</v>
      </c>
      <c r="C1154">
        <f>COUNTIF($A$4:A1154,A1154)</f>
        <v>4</v>
      </c>
      <c r="S1154" t="s">
        <v>183</v>
      </c>
      <c r="T1154">
        <v>15</v>
      </c>
      <c r="U1154">
        <v>4</v>
      </c>
    </row>
    <row r="1155" spans="1:21" x14ac:dyDescent="0.35">
      <c r="A1155" t="s">
        <v>183</v>
      </c>
      <c r="B1155">
        <v>20</v>
      </c>
      <c r="C1155">
        <f>COUNTIF($A$4:A1155,A1155)</f>
        <v>5</v>
      </c>
      <c r="S1155" t="s">
        <v>183</v>
      </c>
      <c r="T1155">
        <v>20</v>
      </c>
      <c r="U1155">
        <v>5</v>
      </c>
    </row>
    <row r="1156" spans="1:21" x14ac:dyDescent="0.35">
      <c r="A1156" t="s">
        <v>183</v>
      </c>
      <c r="B1156">
        <v>25</v>
      </c>
      <c r="C1156">
        <f>COUNTIF($A$4:A1156,A1156)</f>
        <v>6</v>
      </c>
      <c r="S1156" t="s">
        <v>183</v>
      </c>
      <c r="T1156">
        <v>25</v>
      </c>
      <c r="U1156">
        <v>6</v>
      </c>
    </row>
    <row r="1157" spans="1:21" x14ac:dyDescent="0.35">
      <c r="A1157" t="s">
        <v>183</v>
      </c>
      <c r="B1157">
        <v>30</v>
      </c>
      <c r="C1157">
        <f>COUNTIF($A$4:A1157,A1157)</f>
        <v>7</v>
      </c>
      <c r="S1157" t="s">
        <v>183</v>
      </c>
      <c r="T1157">
        <v>30</v>
      </c>
      <c r="U1157">
        <v>7</v>
      </c>
    </row>
    <row r="1158" spans="1:21" x14ac:dyDescent="0.35">
      <c r="A1158" t="s">
        <v>183</v>
      </c>
      <c r="B1158">
        <v>35</v>
      </c>
      <c r="C1158">
        <f>COUNTIF($A$4:A1158,A1158)</f>
        <v>8</v>
      </c>
      <c r="S1158" t="s">
        <v>183</v>
      </c>
      <c r="T1158">
        <v>35</v>
      </c>
      <c r="U1158">
        <v>8</v>
      </c>
    </row>
    <row r="1159" spans="1:21" x14ac:dyDescent="0.35">
      <c r="A1159" t="s">
        <v>183</v>
      </c>
      <c r="B1159">
        <v>40</v>
      </c>
      <c r="C1159">
        <f>COUNTIF($A$4:A1159,A1159)</f>
        <v>9</v>
      </c>
      <c r="S1159" t="s">
        <v>183</v>
      </c>
      <c r="T1159">
        <v>40</v>
      </c>
      <c r="U1159">
        <v>9</v>
      </c>
    </row>
    <row r="1160" spans="1:21" x14ac:dyDescent="0.35">
      <c r="A1160" t="s">
        <v>184</v>
      </c>
      <c r="B1160">
        <v>0</v>
      </c>
      <c r="C1160">
        <f>COUNTIF($A$4:A1160,A1160)</f>
        <v>1</v>
      </c>
      <c r="S1160" t="s">
        <v>184</v>
      </c>
      <c r="T1160">
        <v>0</v>
      </c>
      <c r="U1160">
        <v>1</v>
      </c>
    </row>
    <row r="1161" spans="1:21" x14ac:dyDescent="0.35">
      <c r="A1161" t="s">
        <v>184</v>
      </c>
      <c r="B1161">
        <v>5</v>
      </c>
      <c r="C1161">
        <f>COUNTIF($A$4:A1161,A1161)</f>
        <v>2</v>
      </c>
      <c r="S1161" t="s">
        <v>184</v>
      </c>
      <c r="T1161">
        <v>5</v>
      </c>
      <c r="U1161">
        <v>2</v>
      </c>
    </row>
    <row r="1162" spans="1:21" x14ac:dyDescent="0.35">
      <c r="A1162" t="s">
        <v>184</v>
      </c>
      <c r="B1162">
        <v>10</v>
      </c>
      <c r="C1162">
        <f>COUNTIF($A$4:A1162,A1162)</f>
        <v>3</v>
      </c>
      <c r="S1162" t="s">
        <v>184</v>
      </c>
      <c r="T1162">
        <v>10</v>
      </c>
      <c r="U1162">
        <v>3</v>
      </c>
    </row>
    <row r="1163" spans="1:21" x14ac:dyDescent="0.35">
      <c r="A1163" t="s">
        <v>184</v>
      </c>
      <c r="B1163">
        <v>15</v>
      </c>
      <c r="C1163">
        <f>COUNTIF($A$4:A1163,A1163)</f>
        <v>4</v>
      </c>
      <c r="S1163" t="s">
        <v>184</v>
      </c>
      <c r="T1163">
        <v>15</v>
      </c>
      <c r="U1163">
        <v>4</v>
      </c>
    </row>
    <row r="1164" spans="1:21" x14ac:dyDescent="0.35">
      <c r="A1164" t="s">
        <v>184</v>
      </c>
      <c r="B1164">
        <v>20</v>
      </c>
      <c r="C1164">
        <f>COUNTIF($A$4:A1164,A1164)</f>
        <v>5</v>
      </c>
      <c r="S1164" t="s">
        <v>184</v>
      </c>
      <c r="T1164">
        <v>20</v>
      </c>
      <c r="U1164">
        <v>5</v>
      </c>
    </row>
    <row r="1165" spans="1:21" x14ac:dyDescent="0.35">
      <c r="A1165" t="s">
        <v>184</v>
      </c>
      <c r="B1165">
        <v>25</v>
      </c>
      <c r="C1165">
        <f>COUNTIF($A$4:A1165,A1165)</f>
        <v>6</v>
      </c>
      <c r="S1165" t="s">
        <v>184</v>
      </c>
      <c r="T1165">
        <v>25</v>
      </c>
      <c r="U1165">
        <v>6</v>
      </c>
    </row>
    <row r="1166" spans="1:21" x14ac:dyDescent="0.35">
      <c r="A1166" t="s">
        <v>184</v>
      </c>
      <c r="B1166">
        <v>30</v>
      </c>
      <c r="C1166">
        <f>COUNTIF($A$4:A1166,A1166)</f>
        <v>7</v>
      </c>
      <c r="S1166" t="s">
        <v>184</v>
      </c>
      <c r="T1166">
        <v>30</v>
      </c>
      <c r="U1166">
        <v>7</v>
      </c>
    </row>
    <row r="1167" spans="1:21" x14ac:dyDescent="0.35">
      <c r="A1167" t="s">
        <v>184</v>
      </c>
      <c r="B1167">
        <v>35</v>
      </c>
      <c r="C1167">
        <f>COUNTIF($A$4:A1167,A1167)</f>
        <v>8</v>
      </c>
      <c r="S1167" t="s">
        <v>184</v>
      </c>
      <c r="T1167">
        <v>35</v>
      </c>
      <c r="U1167">
        <v>8</v>
      </c>
    </row>
    <row r="1168" spans="1:21" x14ac:dyDescent="0.35">
      <c r="A1168" t="s">
        <v>184</v>
      </c>
      <c r="B1168">
        <v>40</v>
      </c>
      <c r="C1168">
        <f>COUNTIF($A$4:A1168,A1168)</f>
        <v>9</v>
      </c>
      <c r="S1168" t="s">
        <v>184</v>
      </c>
      <c r="T1168">
        <v>40</v>
      </c>
      <c r="U1168">
        <v>9</v>
      </c>
    </row>
    <row r="1169" spans="1:21" x14ac:dyDescent="0.35">
      <c r="A1169" t="s">
        <v>184</v>
      </c>
      <c r="B1169">
        <v>45</v>
      </c>
      <c r="C1169">
        <f>COUNTIF($A$4:A1169,A1169)</f>
        <v>10</v>
      </c>
      <c r="S1169" t="s">
        <v>184</v>
      </c>
      <c r="T1169">
        <v>45</v>
      </c>
      <c r="U1169">
        <v>10</v>
      </c>
    </row>
    <row r="1170" spans="1:21" x14ac:dyDescent="0.35">
      <c r="A1170" t="s">
        <v>185</v>
      </c>
      <c r="B1170">
        <v>0</v>
      </c>
      <c r="C1170">
        <f>COUNTIF($A$4:A1170,A1170)</f>
        <v>1</v>
      </c>
      <c r="S1170" t="s">
        <v>185</v>
      </c>
      <c r="T1170">
        <v>0</v>
      </c>
      <c r="U1170">
        <v>1</v>
      </c>
    </row>
    <row r="1171" spans="1:21" x14ac:dyDescent="0.35">
      <c r="A1171" t="s">
        <v>185</v>
      </c>
      <c r="B1171">
        <v>5</v>
      </c>
      <c r="C1171">
        <f>COUNTIF($A$4:A1171,A1171)</f>
        <v>2</v>
      </c>
      <c r="S1171" t="s">
        <v>185</v>
      </c>
      <c r="T1171">
        <v>5</v>
      </c>
      <c r="U1171">
        <v>2</v>
      </c>
    </row>
    <row r="1172" spans="1:21" x14ac:dyDescent="0.35">
      <c r="A1172" t="s">
        <v>185</v>
      </c>
      <c r="B1172">
        <v>10</v>
      </c>
      <c r="C1172">
        <f>COUNTIF($A$4:A1172,A1172)</f>
        <v>3</v>
      </c>
      <c r="S1172" t="s">
        <v>185</v>
      </c>
      <c r="T1172">
        <v>10</v>
      </c>
      <c r="U1172">
        <v>3</v>
      </c>
    </row>
    <row r="1173" spans="1:21" x14ac:dyDescent="0.35">
      <c r="A1173" t="s">
        <v>185</v>
      </c>
      <c r="B1173">
        <v>15</v>
      </c>
      <c r="C1173">
        <f>COUNTIF($A$4:A1173,A1173)</f>
        <v>4</v>
      </c>
      <c r="S1173" t="s">
        <v>185</v>
      </c>
      <c r="T1173">
        <v>15</v>
      </c>
      <c r="U1173">
        <v>4</v>
      </c>
    </row>
    <row r="1174" spans="1:21" x14ac:dyDescent="0.35">
      <c r="A1174" t="s">
        <v>185</v>
      </c>
      <c r="B1174">
        <v>20</v>
      </c>
      <c r="C1174">
        <f>COUNTIF($A$4:A1174,A1174)</f>
        <v>5</v>
      </c>
      <c r="S1174" t="s">
        <v>185</v>
      </c>
      <c r="T1174">
        <v>20</v>
      </c>
      <c r="U1174">
        <v>5</v>
      </c>
    </row>
    <row r="1175" spans="1:21" x14ac:dyDescent="0.35">
      <c r="A1175" t="s">
        <v>185</v>
      </c>
      <c r="B1175">
        <v>25</v>
      </c>
      <c r="C1175">
        <f>COUNTIF($A$4:A1175,A1175)</f>
        <v>6</v>
      </c>
      <c r="S1175" t="s">
        <v>185</v>
      </c>
      <c r="T1175">
        <v>25</v>
      </c>
      <c r="U1175">
        <v>6</v>
      </c>
    </row>
    <row r="1176" spans="1:21" x14ac:dyDescent="0.35">
      <c r="A1176" t="s">
        <v>185</v>
      </c>
      <c r="B1176">
        <v>30</v>
      </c>
      <c r="C1176">
        <f>COUNTIF($A$4:A1176,A1176)</f>
        <v>7</v>
      </c>
      <c r="S1176" t="s">
        <v>185</v>
      </c>
      <c r="T1176">
        <v>30</v>
      </c>
      <c r="U1176">
        <v>7</v>
      </c>
    </row>
    <row r="1177" spans="1:21" x14ac:dyDescent="0.35">
      <c r="A1177" t="s">
        <v>185</v>
      </c>
      <c r="B1177">
        <v>35</v>
      </c>
      <c r="C1177">
        <f>COUNTIF($A$4:A1177,A1177)</f>
        <v>8</v>
      </c>
      <c r="S1177" t="s">
        <v>185</v>
      </c>
      <c r="T1177">
        <v>35</v>
      </c>
      <c r="U1177">
        <v>8</v>
      </c>
    </row>
    <row r="1178" spans="1:21" x14ac:dyDescent="0.35">
      <c r="A1178" t="s">
        <v>185</v>
      </c>
      <c r="B1178">
        <v>40</v>
      </c>
      <c r="C1178">
        <f>COUNTIF($A$4:A1178,A1178)</f>
        <v>9</v>
      </c>
      <c r="S1178" t="s">
        <v>185</v>
      </c>
      <c r="T1178">
        <v>40</v>
      </c>
      <c r="U1178">
        <v>9</v>
      </c>
    </row>
    <row r="1179" spans="1:21" x14ac:dyDescent="0.35">
      <c r="A1179" t="s">
        <v>185</v>
      </c>
      <c r="B1179">
        <v>45</v>
      </c>
      <c r="C1179">
        <f>COUNTIF($A$4:A1179,A1179)</f>
        <v>10</v>
      </c>
      <c r="S1179" t="s">
        <v>185</v>
      </c>
      <c r="T1179">
        <v>45</v>
      </c>
      <c r="U1179">
        <v>10</v>
      </c>
    </row>
    <row r="1180" spans="1:21" x14ac:dyDescent="0.35">
      <c r="A1180" t="s">
        <v>186</v>
      </c>
      <c r="B1180">
        <v>0</v>
      </c>
      <c r="C1180">
        <f>COUNTIF($A$4:A1180,A1180)</f>
        <v>1</v>
      </c>
      <c r="S1180" t="s">
        <v>186</v>
      </c>
      <c r="T1180">
        <v>0</v>
      </c>
      <c r="U1180">
        <v>1</v>
      </c>
    </row>
    <row r="1181" spans="1:21" x14ac:dyDescent="0.35">
      <c r="A1181" t="s">
        <v>186</v>
      </c>
      <c r="B1181">
        <v>5</v>
      </c>
      <c r="C1181">
        <f>COUNTIF($A$4:A1181,A1181)</f>
        <v>2</v>
      </c>
      <c r="S1181" t="s">
        <v>186</v>
      </c>
      <c r="T1181">
        <v>5</v>
      </c>
      <c r="U1181">
        <v>2</v>
      </c>
    </row>
    <row r="1182" spans="1:21" x14ac:dyDescent="0.35">
      <c r="A1182" t="s">
        <v>186</v>
      </c>
      <c r="B1182">
        <v>10</v>
      </c>
      <c r="C1182">
        <f>COUNTIF($A$4:A1182,A1182)</f>
        <v>3</v>
      </c>
      <c r="S1182" t="s">
        <v>186</v>
      </c>
      <c r="T1182">
        <v>10</v>
      </c>
      <c r="U1182">
        <v>3</v>
      </c>
    </row>
    <row r="1183" spans="1:21" x14ac:dyDescent="0.35">
      <c r="A1183" t="s">
        <v>186</v>
      </c>
      <c r="B1183">
        <v>15</v>
      </c>
      <c r="C1183">
        <f>COUNTIF($A$4:A1183,A1183)</f>
        <v>4</v>
      </c>
      <c r="S1183" t="s">
        <v>186</v>
      </c>
      <c r="T1183">
        <v>15</v>
      </c>
      <c r="U1183">
        <v>4</v>
      </c>
    </row>
    <row r="1184" spans="1:21" x14ac:dyDescent="0.35">
      <c r="A1184" t="s">
        <v>186</v>
      </c>
      <c r="B1184">
        <v>20</v>
      </c>
      <c r="C1184">
        <f>COUNTIF($A$4:A1184,A1184)</f>
        <v>5</v>
      </c>
      <c r="S1184" t="s">
        <v>186</v>
      </c>
      <c r="T1184">
        <v>20</v>
      </c>
      <c r="U1184">
        <v>5</v>
      </c>
    </row>
    <row r="1185" spans="1:21" x14ac:dyDescent="0.35">
      <c r="A1185" t="s">
        <v>186</v>
      </c>
      <c r="B1185">
        <v>25</v>
      </c>
      <c r="C1185">
        <f>COUNTIF($A$4:A1185,A1185)</f>
        <v>6</v>
      </c>
      <c r="S1185" t="s">
        <v>186</v>
      </c>
      <c r="T1185">
        <v>25</v>
      </c>
      <c r="U1185">
        <v>6</v>
      </c>
    </row>
    <row r="1186" spans="1:21" x14ac:dyDescent="0.35">
      <c r="A1186" t="s">
        <v>187</v>
      </c>
      <c r="B1186">
        <v>0</v>
      </c>
      <c r="C1186">
        <f>COUNTIF($A$4:A1186,A1186)</f>
        <v>1</v>
      </c>
      <c r="S1186" t="s">
        <v>187</v>
      </c>
      <c r="T1186">
        <v>0</v>
      </c>
      <c r="U1186">
        <v>1</v>
      </c>
    </row>
    <row r="1187" spans="1:21" x14ac:dyDescent="0.35">
      <c r="A1187" t="s">
        <v>187</v>
      </c>
      <c r="B1187">
        <v>5</v>
      </c>
      <c r="C1187">
        <f>COUNTIF($A$4:A1187,A1187)</f>
        <v>2</v>
      </c>
      <c r="S1187" t="s">
        <v>187</v>
      </c>
      <c r="T1187">
        <v>5</v>
      </c>
      <c r="U1187">
        <v>2</v>
      </c>
    </row>
    <row r="1188" spans="1:21" x14ac:dyDescent="0.35">
      <c r="A1188" t="s">
        <v>187</v>
      </c>
      <c r="B1188">
        <v>10</v>
      </c>
      <c r="C1188">
        <f>COUNTIF($A$4:A1188,A1188)</f>
        <v>3</v>
      </c>
      <c r="S1188" t="s">
        <v>187</v>
      </c>
      <c r="T1188">
        <v>10</v>
      </c>
      <c r="U1188">
        <v>3</v>
      </c>
    </row>
    <row r="1189" spans="1:21" x14ac:dyDescent="0.35">
      <c r="A1189" t="s">
        <v>187</v>
      </c>
      <c r="B1189">
        <v>15</v>
      </c>
      <c r="C1189">
        <f>COUNTIF($A$4:A1189,A1189)</f>
        <v>4</v>
      </c>
      <c r="S1189" t="s">
        <v>187</v>
      </c>
      <c r="T1189">
        <v>15</v>
      </c>
      <c r="U1189">
        <v>4</v>
      </c>
    </row>
    <row r="1190" spans="1:21" x14ac:dyDescent="0.35">
      <c r="A1190" t="s">
        <v>187</v>
      </c>
      <c r="B1190">
        <v>20</v>
      </c>
      <c r="C1190">
        <f>COUNTIF($A$4:A1190,A1190)</f>
        <v>5</v>
      </c>
      <c r="S1190" t="s">
        <v>187</v>
      </c>
      <c r="T1190">
        <v>20</v>
      </c>
      <c r="U1190">
        <v>5</v>
      </c>
    </row>
    <row r="1191" spans="1:21" x14ac:dyDescent="0.35">
      <c r="A1191" t="s">
        <v>187</v>
      </c>
      <c r="B1191">
        <v>25</v>
      </c>
      <c r="C1191">
        <f>COUNTIF($A$4:A1191,A1191)</f>
        <v>6</v>
      </c>
      <c r="S1191" t="s">
        <v>187</v>
      </c>
      <c r="T1191">
        <v>25</v>
      </c>
      <c r="U1191">
        <v>6</v>
      </c>
    </row>
    <row r="1192" spans="1:21" x14ac:dyDescent="0.35">
      <c r="A1192" t="s">
        <v>187</v>
      </c>
      <c r="B1192">
        <v>30</v>
      </c>
      <c r="C1192">
        <f>COUNTIF($A$4:A1192,A1192)</f>
        <v>7</v>
      </c>
      <c r="S1192" t="s">
        <v>187</v>
      </c>
      <c r="T1192">
        <v>30</v>
      </c>
      <c r="U1192">
        <v>7</v>
      </c>
    </row>
    <row r="1193" spans="1:21" x14ac:dyDescent="0.35">
      <c r="A1193" t="s">
        <v>187</v>
      </c>
      <c r="B1193">
        <v>35</v>
      </c>
      <c r="C1193">
        <f>COUNTIF($A$4:A1193,A1193)</f>
        <v>8</v>
      </c>
      <c r="S1193" t="s">
        <v>187</v>
      </c>
      <c r="T1193">
        <v>35</v>
      </c>
      <c r="U1193">
        <v>8</v>
      </c>
    </row>
    <row r="1194" spans="1:21" x14ac:dyDescent="0.35">
      <c r="A1194" t="s">
        <v>187</v>
      </c>
      <c r="B1194">
        <v>40</v>
      </c>
      <c r="C1194">
        <f>COUNTIF($A$4:A1194,A1194)</f>
        <v>9</v>
      </c>
      <c r="S1194" t="s">
        <v>187</v>
      </c>
      <c r="T1194">
        <v>40</v>
      </c>
      <c r="U1194">
        <v>9</v>
      </c>
    </row>
    <row r="1195" spans="1:21" x14ac:dyDescent="0.35">
      <c r="A1195" t="s">
        <v>188</v>
      </c>
      <c r="B1195">
        <v>0</v>
      </c>
      <c r="C1195">
        <f>COUNTIF($A$4:A1195,A1195)</f>
        <v>1</v>
      </c>
      <c r="S1195" t="s">
        <v>188</v>
      </c>
      <c r="T1195">
        <v>0</v>
      </c>
      <c r="U1195">
        <v>1</v>
      </c>
    </row>
    <row r="1196" spans="1:21" x14ac:dyDescent="0.35">
      <c r="A1196" t="s">
        <v>188</v>
      </c>
      <c r="B1196">
        <v>5</v>
      </c>
      <c r="C1196">
        <f>COUNTIF($A$4:A1196,A1196)</f>
        <v>2</v>
      </c>
      <c r="S1196" t="s">
        <v>188</v>
      </c>
      <c r="T1196">
        <v>5</v>
      </c>
      <c r="U1196">
        <v>2</v>
      </c>
    </row>
    <row r="1197" spans="1:21" x14ac:dyDescent="0.35">
      <c r="A1197" t="s">
        <v>188</v>
      </c>
      <c r="B1197">
        <v>10</v>
      </c>
      <c r="C1197">
        <f>COUNTIF($A$4:A1197,A1197)</f>
        <v>3</v>
      </c>
      <c r="S1197" t="s">
        <v>188</v>
      </c>
      <c r="T1197">
        <v>10</v>
      </c>
      <c r="U1197">
        <v>3</v>
      </c>
    </row>
    <row r="1198" spans="1:21" x14ac:dyDescent="0.35">
      <c r="A1198" t="s">
        <v>188</v>
      </c>
      <c r="B1198">
        <v>15</v>
      </c>
      <c r="C1198">
        <f>COUNTIF($A$4:A1198,A1198)</f>
        <v>4</v>
      </c>
      <c r="S1198" t="s">
        <v>188</v>
      </c>
      <c r="T1198">
        <v>15</v>
      </c>
      <c r="U1198">
        <v>4</v>
      </c>
    </row>
    <row r="1199" spans="1:21" x14ac:dyDescent="0.35">
      <c r="A1199" t="s">
        <v>188</v>
      </c>
      <c r="B1199">
        <v>20</v>
      </c>
      <c r="C1199">
        <f>COUNTIF($A$4:A1199,A1199)</f>
        <v>5</v>
      </c>
      <c r="S1199" t="s">
        <v>188</v>
      </c>
      <c r="T1199">
        <v>20</v>
      </c>
      <c r="U1199">
        <v>5</v>
      </c>
    </row>
    <row r="1200" spans="1:21" x14ac:dyDescent="0.35">
      <c r="A1200" t="s">
        <v>188</v>
      </c>
      <c r="B1200">
        <v>25</v>
      </c>
      <c r="C1200">
        <f>COUNTIF($A$4:A1200,A1200)</f>
        <v>6</v>
      </c>
      <c r="S1200" t="s">
        <v>188</v>
      </c>
      <c r="T1200">
        <v>25</v>
      </c>
      <c r="U1200">
        <v>6</v>
      </c>
    </row>
    <row r="1201" spans="1:21" x14ac:dyDescent="0.35">
      <c r="A1201" t="s">
        <v>188</v>
      </c>
      <c r="B1201">
        <v>30</v>
      </c>
      <c r="C1201">
        <f>COUNTIF($A$4:A1201,A1201)</f>
        <v>7</v>
      </c>
      <c r="S1201" t="s">
        <v>188</v>
      </c>
      <c r="T1201">
        <v>30</v>
      </c>
      <c r="U1201">
        <v>7</v>
      </c>
    </row>
    <row r="1202" spans="1:21" x14ac:dyDescent="0.35">
      <c r="A1202" t="s">
        <v>188</v>
      </c>
      <c r="B1202">
        <v>35</v>
      </c>
      <c r="C1202">
        <f>COUNTIF($A$4:A1202,A1202)</f>
        <v>8</v>
      </c>
      <c r="S1202" t="s">
        <v>188</v>
      </c>
      <c r="T1202">
        <v>35</v>
      </c>
      <c r="U1202">
        <v>8</v>
      </c>
    </row>
    <row r="1203" spans="1:21" x14ac:dyDescent="0.35">
      <c r="A1203" t="s">
        <v>188</v>
      </c>
      <c r="B1203">
        <v>40</v>
      </c>
      <c r="C1203">
        <f>COUNTIF($A$4:A1203,A1203)</f>
        <v>9</v>
      </c>
      <c r="S1203" t="s">
        <v>188</v>
      </c>
      <c r="T1203">
        <v>40</v>
      </c>
      <c r="U1203">
        <v>9</v>
      </c>
    </row>
    <row r="1204" spans="1:21" x14ac:dyDescent="0.35">
      <c r="A1204" t="s">
        <v>188</v>
      </c>
      <c r="B1204">
        <v>45</v>
      </c>
      <c r="C1204">
        <f>COUNTIF($A$4:A1204,A1204)</f>
        <v>10</v>
      </c>
      <c r="S1204" t="s">
        <v>188</v>
      </c>
      <c r="T1204">
        <v>45</v>
      </c>
      <c r="U1204">
        <v>10</v>
      </c>
    </row>
    <row r="1205" spans="1:21" x14ac:dyDescent="0.35">
      <c r="A1205" t="s">
        <v>189</v>
      </c>
      <c r="B1205">
        <v>0</v>
      </c>
      <c r="C1205">
        <f>COUNTIF($A$4:A1205,A1205)</f>
        <v>1</v>
      </c>
      <c r="S1205" t="s">
        <v>189</v>
      </c>
      <c r="T1205">
        <v>0</v>
      </c>
      <c r="U1205">
        <v>1</v>
      </c>
    </row>
    <row r="1206" spans="1:21" x14ac:dyDescent="0.35">
      <c r="A1206" t="s">
        <v>189</v>
      </c>
      <c r="B1206">
        <v>5</v>
      </c>
      <c r="C1206">
        <f>COUNTIF($A$4:A1206,A1206)</f>
        <v>2</v>
      </c>
      <c r="S1206" t="s">
        <v>189</v>
      </c>
      <c r="T1206">
        <v>5</v>
      </c>
      <c r="U1206">
        <v>2</v>
      </c>
    </row>
    <row r="1207" spans="1:21" x14ac:dyDescent="0.35">
      <c r="A1207" t="s">
        <v>189</v>
      </c>
      <c r="B1207">
        <v>10</v>
      </c>
      <c r="C1207">
        <f>COUNTIF($A$4:A1207,A1207)</f>
        <v>3</v>
      </c>
      <c r="S1207" t="s">
        <v>189</v>
      </c>
      <c r="T1207">
        <v>10</v>
      </c>
      <c r="U1207">
        <v>3</v>
      </c>
    </row>
    <row r="1208" spans="1:21" x14ac:dyDescent="0.35">
      <c r="A1208" t="s">
        <v>189</v>
      </c>
      <c r="B1208">
        <v>15</v>
      </c>
      <c r="C1208">
        <f>COUNTIF($A$4:A1208,A1208)</f>
        <v>4</v>
      </c>
      <c r="S1208" t="s">
        <v>189</v>
      </c>
      <c r="T1208">
        <v>15</v>
      </c>
      <c r="U1208">
        <v>4</v>
      </c>
    </row>
    <row r="1209" spans="1:21" x14ac:dyDescent="0.35">
      <c r="A1209" t="s">
        <v>189</v>
      </c>
      <c r="B1209">
        <v>20</v>
      </c>
      <c r="C1209">
        <f>COUNTIF($A$4:A1209,A1209)</f>
        <v>5</v>
      </c>
      <c r="S1209" t="s">
        <v>189</v>
      </c>
      <c r="T1209">
        <v>20</v>
      </c>
      <c r="U1209">
        <v>5</v>
      </c>
    </row>
    <row r="1210" spans="1:21" x14ac:dyDescent="0.35">
      <c r="A1210" t="s">
        <v>189</v>
      </c>
      <c r="B1210">
        <v>25</v>
      </c>
      <c r="C1210">
        <f>COUNTIF($A$4:A1210,A1210)</f>
        <v>6</v>
      </c>
      <c r="S1210" t="s">
        <v>189</v>
      </c>
      <c r="T1210">
        <v>25</v>
      </c>
      <c r="U1210">
        <v>6</v>
      </c>
    </row>
    <row r="1211" spans="1:21" x14ac:dyDescent="0.35">
      <c r="A1211" t="s">
        <v>189</v>
      </c>
      <c r="B1211">
        <v>30</v>
      </c>
      <c r="C1211">
        <f>COUNTIF($A$4:A1211,A1211)</f>
        <v>7</v>
      </c>
      <c r="S1211" t="s">
        <v>189</v>
      </c>
      <c r="T1211">
        <v>30</v>
      </c>
      <c r="U1211">
        <v>7</v>
      </c>
    </row>
    <row r="1212" spans="1:21" x14ac:dyDescent="0.35">
      <c r="A1212" t="s">
        <v>189</v>
      </c>
      <c r="B1212">
        <v>35</v>
      </c>
      <c r="C1212">
        <f>COUNTIF($A$4:A1212,A1212)</f>
        <v>8</v>
      </c>
      <c r="S1212" t="s">
        <v>189</v>
      </c>
      <c r="T1212">
        <v>35</v>
      </c>
      <c r="U1212">
        <v>8</v>
      </c>
    </row>
    <row r="1213" spans="1:21" x14ac:dyDescent="0.35">
      <c r="A1213" t="s">
        <v>190</v>
      </c>
      <c r="B1213">
        <v>0</v>
      </c>
      <c r="C1213">
        <f>COUNTIF($A$4:A1213,A1213)</f>
        <v>1</v>
      </c>
      <c r="S1213" t="s">
        <v>190</v>
      </c>
      <c r="T1213">
        <v>0</v>
      </c>
      <c r="U1213">
        <v>1</v>
      </c>
    </row>
    <row r="1214" spans="1:21" x14ac:dyDescent="0.35">
      <c r="A1214" t="s">
        <v>190</v>
      </c>
      <c r="B1214">
        <v>5</v>
      </c>
      <c r="C1214">
        <f>COUNTIF($A$4:A1214,A1214)</f>
        <v>2</v>
      </c>
      <c r="S1214" t="s">
        <v>190</v>
      </c>
      <c r="T1214">
        <v>5</v>
      </c>
      <c r="U1214">
        <v>2</v>
      </c>
    </row>
    <row r="1215" spans="1:21" x14ac:dyDescent="0.35">
      <c r="A1215" t="s">
        <v>190</v>
      </c>
      <c r="B1215">
        <v>10</v>
      </c>
      <c r="C1215">
        <f>COUNTIF($A$4:A1215,A1215)</f>
        <v>3</v>
      </c>
      <c r="S1215" t="s">
        <v>190</v>
      </c>
      <c r="T1215">
        <v>10</v>
      </c>
      <c r="U1215">
        <v>3</v>
      </c>
    </row>
    <row r="1216" spans="1:21" x14ac:dyDescent="0.35">
      <c r="A1216" t="s">
        <v>191</v>
      </c>
      <c r="B1216">
        <v>0</v>
      </c>
      <c r="C1216">
        <f>COUNTIF($A$4:A1216,A1216)</f>
        <v>1</v>
      </c>
      <c r="S1216" t="s">
        <v>191</v>
      </c>
      <c r="T1216">
        <v>0</v>
      </c>
      <c r="U1216">
        <v>1</v>
      </c>
    </row>
    <row r="1217" spans="1:21" x14ac:dyDescent="0.35">
      <c r="A1217" t="s">
        <v>191</v>
      </c>
      <c r="B1217">
        <v>5</v>
      </c>
      <c r="C1217">
        <f>COUNTIF($A$4:A1217,A1217)</f>
        <v>2</v>
      </c>
      <c r="S1217" t="s">
        <v>191</v>
      </c>
      <c r="T1217">
        <v>5</v>
      </c>
      <c r="U1217">
        <v>2</v>
      </c>
    </row>
    <row r="1218" spans="1:21" x14ac:dyDescent="0.35">
      <c r="A1218" t="s">
        <v>191</v>
      </c>
      <c r="B1218">
        <v>10</v>
      </c>
      <c r="C1218">
        <f>COUNTIF($A$4:A1218,A1218)</f>
        <v>3</v>
      </c>
      <c r="S1218" t="s">
        <v>191</v>
      </c>
      <c r="T1218">
        <v>10</v>
      </c>
      <c r="U1218">
        <v>3</v>
      </c>
    </row>
    <row r="1219" spans="1:21" x14ac:dyDescent="0.35">
      <c r="A1219" t="s">
        <v>191</v>
      </c>
      <c r="B1219">
        <v>15</v>
      </c>
      <c r="C1219">
        <f>COUNTIF($A$4:A1219,A1219)</f>
        <v>4</v>
      </c>
      <c r="S1219" t="s">
        <v>191</v>
      </c>
      <c r="T1219">
        <v>15</v>
      </c>
      <c r="U1219">
        <v>4</v>
      </c>
    </row>
    <row r="1220" spans="1:21" x14ac:dyDescent="0.35">
      <c r="A1220" t="s">
        <v>191</v>
      </c>
      <c r="B1220">
        <v>20</v>
      </c>
      <c r="C1220">
        <f>COUNTIF($A$4:A1220,A1220)</f>
        <v>5</v>
      </c>
      <c r="S1220" t="s">
        <v>191</v>
      </c>
      <c r="T1220">
        <v>20</v>
      </c>
      <c r="U1220">
        <v>5</v>
      </c>
    </row>
    <row r="1221" spans="1:21" x14ac:dyDescent="0.35">
      <c r="A1221" t="s">
        <v>191</v>
      </c>
      <c r="B1221">
        <v>25</v>
      </c>
      <c r="C1221">
        <f>COUNTIF($A$4:A1221,A1221)</f>
        <v>6</v>
      </c>
      <c r="S1221" t="s">
        <v>191</v>
      </c>
      <c r="T1221">
        <v>25</v>
      </c>
      <c r="U1221">
        <v>6</v>
      </c>
    </row>
    <row r="1222" spans="1:21" x14ac:dyDescent="0.35">
      <c r="A1222" t="s">
        <v>191</v>
      </c>
      <c r="B1222">
        <v>30</v>
      </c>
      <c r="C1222">
        <f>COUNTIF($A$4:A1222,A1222)</f>
        <v>7</v>
      </c>
      <c r="S1222" t="s">
        <v>191</v>
      </c>
      <c r="T1222">
        <v>30</v>
      </c>
      <c r="U1222">
        <v>7</v>
      </c>
    </row>
    <row r="1223" spans="1:21" x14ac:dyDescent="0.35">
      <c r="A1223" t="s">
        <v>192</v>
      </c>
      <c r="B1223">
        <v>0</v>
      </c>
      <c r="C1223">
        <f>COUNTIF($A$4:A1223,A1223)</f>
        <v>1</v>
      </c>
      <c r="S1223" t="s">
        <v>192</v>
      </c>
      <c r="T1223">
        <v>0</v>
      </c>
      <c r="U1223">
        <v>1</v>
      </c>
    </row>
    <row r="1224" spans="1:21" x14ac:dyDescent="0.35">
      <c r="A1224" t="s">
        <v>192</v>
      </c>
      <c r="B1224">
        <v>5</v>
      </c>
      <c r="C1224">
        <f>COUNTIF($A$4:A1224,A1224)</f>
        <v>2</v>
      </c>
      <c r="S1224" t="s">
        <v>192</v>
      </c>
      <c r="T1224">
        <v>5</v>
      </c>
      <c r="U1224">
        <v>2</v>
      </c>
    </row>
    <row r="1225" spans="1:21" x14ac:dyDescent="0.35">
      <c r="A1225" t="s">
        <v>192</v>
      </c>
      <c r="B1225">
        <v>10</v>
      </c>
      <c r="C1225">
        <f>COUNTIF($A$4:A1225,A1225)</f>
        <v>3</v>
      </c>
      <c r="S1225" t="s">
        <v>192</v>
      </c>
      <c r="T1225">
        <v>10</v>
      </c>
      <c r="U1225">
        <v>3</v>
      </c>
    </row>
    <row r="1226" spans="1:21" x14ac:dyDescent="0.35">
      <c r="A1226" t="s">
        <v>192</v>
      </c>
      <c r="B1226">
        <v>15</v>
      </c>
      <c r="C1226">
        <f>COUNTIF($A$4:A1226,A1226)</f>
        <v>4</v>
      </c>
      <c r="S1226" t="s">
        <v>192</v>
      </c>
      <c r="T1226">
        <v>15</v>
      </c>
      <c r="U1226">
        <v>4</v>
      </c>
    </row>
    <row r="1227" spans="1:21" x14ac:dyDescent="0.35">
      <c r="A1227" t="s">
        <v>192</v>
      </c>
      <c r="B1227">
        <v>20</v>
      </c>
      <c r="C1227">
        <f>COUNTIF($A$4:A1227,A1227)</f>
        <v>5</v>
      </c>
      <c r="S1227" t="s">
        <v>192</v>
      </c>
      <c r="T1227">
        <v>20</v>
      </c>
      <c r="U1227">
        <v>5</v>
      </c>
    </row>
    <row r="1228" spans="1:21" x14ac:dyDescent="0.35">
      <c r="A1228" t="s">
        <v>192</v>
      </c>
      <c r="B1228">
        <v>25</v>
      </c>
      <c r="C1228">
        <f>COUNTIF($A$4:A1228,A1228)</f>
        <v>6</v>
      </c>
      <c r="S1228" t="s">
        <v>192</v>
      </c>
      <c r="T1228">
        <v>25</v>
      </c>
      <c r="U1228">
        <v>6</v>
      </c>
    </row>
    <row r="1229" spans="1:21" x14ac:dyDescent="0.35">
      <c r="A1229" t="s">
        <v>192</v>
      </c>
      <c r="B1229">
        <v>30</v>
      </c>
      <c r="C1229">
        <f>COUNTIF($A$4:A1229,A1229)</f>
        <v>7</v>
      </c>
      <c r="S1229" t="s">
        <v>192</v>
      </c>
      <c r="T1229">
        <v>30</v>
      </c>
      <c r="U1229">
        <v>7</v>
      </c>
    </row>
    <row r="1230" spans="1:21" x14ac:dyDescent="0.35">
      <c r="A1230" t="s">
        <v>192</v>
      </c>
      <c r="B1230">
        <v>35</v>
      </c>
      <c r="C1230">
        <f>COUNTIF($A$4:A1230,A1230)</f>
        <v>8</v>
      </c>
      <c r="S1230" t="s">
        <v>192</v>
      </c>
      <c r="T1230">
        <v>35</v>
      </c>
      <c r="U1230">
        <v>8</v>
      </c>
    </row>
    <row r="1231" spans="1:21" x14ac:dyDescent="0.35">
      <c r="A1231" t="s">
        <v>192</v>
      </c>
      <c r="B1231">
        <v>40</v>
      </c>
      <c r="C1231">
        <f>COUNTIF($A$4:A1231,A1231)</f>
        <v>9</v>
      </c>
      <c r="S1231" t="s">
        <v>192</v>
      </c>
      <c r="T1231">
        <v>40</v>
      </c>
      <c r="U1231">
        <v>9</v>
      </c>
    </row>
    <row r="1232" spans="1:21" x14ac:dyDescent="0.35">
      <c r="A1232" t="s">
        <v>193</v>
      </c>
      <c r="B1232">
        <v>0</v>
      </c>
      <c r="C1232">
        <f>COUNTIF($A$4:A1232,A1232)</f>
        <v>1</v>
      </c>
      <c r="S1232" t="s">
        <v>193</v>
      </c>
      <c r="T1232">
        <v>0</v>
      </c>
      <c r="U1232">
        <v>1</v>
      </c>
    </row>
    <row r="1233" spans="1:21" x14ac:dyDescent="0.35">
      <c r="A1233" t="s">
        <v>193</v>
      </c>
      <c r="B1233">
        <v>5</v>
      </c>
      <c r="C1233">
        <f>COUNTIF($A$4:A1233,A1233)</f>
        <v>2</v>
      </c>
      <c r="S1233" t="s">
        <v>193</v>
      </c>
      <c r="T1233">
        <v>5</v>
      </c>
      <c r="U1233">
        <v>2</v>
      </c>
    </row>
    <row r="1234" spans="1:21" x14ac:dyDescent="0.35">
      <c r="A1234" t="s">
        <v>193</v>
      </c>
      <c r="B1234">
        <v>10</v>
      </c>
      <c r="C1234">
        <f>COUNTIF($A$4:A1234,A1234)</f>
        <v>3</v>
      </c>
      <c r="S1234" t="s">
        <v>193</v>
      </c>
      <c r="T1234">
        <v>10</v>
      </c>
      <c r="U1234">
        <v>3</v>
      </c>
    </row>
    <row r="1235" spans="1:21" x14ac:dyDescent="0.35">
      <c r="A1235" t="s">
        <v>193</v>
      </c>
      <c r="B1235">
        <v>15</v>
      </c>
      <c r="C1235">
        <f>COUNTIF($A$4:A1235,A1235)</f>
        <v>4</v>
      </c>
      <c r="S1235" t="s">
        <v>193</v>
      </c>
      <c r="T1235">
        <v>15</v>
      </c>
      <c r="U1235">
        <v>4</v>
      </c>
    </row>
    <row r="1236" spans="1:21" x14ac:dyDescent="0.35">
      <c r="A1236" t="s">
        <v>193</v>
      </c>
      <c r="B1236">
        <v>20</v>
      </c>
      <c r="C1236">
        <f>COUNTIF($A$4:A1236,A1236)</f>
        <v>5</v>
      </c>
      <c r="S1236" t="s">
        <v>193</v>
      </c>
      <c r="T1236">
        <v>20</v>
      </c>
      <c r="U1236">
        <v>5</v>
      </c>
    </row>
    <row r="1237" spans="1:21" x14ac:dyDescent="0.35">
      <c r="A1237" t="s">
        <v>193</v>
      </c>
      <c r="B1237">
        <v>25</v>
      </c>
      <c r="C1237">
        <f>COUNTIF($A$4:A1237,A1237)</f>
        <v>6</v>
      </c>
      <c r="S1237" t="s">
        <v>193</v>
      </c>
      <c r="T1237">
        <v>25</v>
      </c>
      <c r="U1237">
        <v>6</v>
      </c>
    </row>
    <row r="1238" spans="1:21" x14ac:dyDescent="0.35">
      <c r="A1238" t="s">
        <v>193</v>
      </c>
      <c r="B1238">
        <v>30</v>
      </c>
      <c r="C1238">
        <f>COUNTIF($A$4:A1238,A1238)</f>
        <v>7</v>
      </c>
      <c r="S1238" t="s">
        <v>193</v>
      </c>
      <c r="T1238">
        <v>30</v>
      </c>
      <c r="U1238">
        <v>7</v>
      </c>
    </row>
    <row r="1239" spans="1:21" x14ac:dyDescent="0.35">
      <c r="A1239" t="s">
        <v>193</v>
      </c>
      <c r="B1239">
        <v>35</v>
      </c>
      <c r="C1239">
        <f>COUNTIF($A$4:A1239,A1239)</f>
        <v>8</v>
      </c>
      <c r="S1239" t="s">
        <v>193</v>
      </c>
      <c r="T1239">
        <v>35</v>
      </c>
      <c r="U1239">
        <v>8</v>
      </c>
    </row>
    <row r="1240" spans="1:21" x14ac:dyDescent="0.35">
      <c r="A1240" t="s">
        <v>193</v>
      </c>
      <c r="B1240">
        <v>40</v>
      </c>
      <c r="C1240">
        <f>COUNTIF($A$4:A1240,A1240)</f>
        <v>9</v>
      </c>
      <c r="S1240" t="s">
        <v>193</v>
      </c>
      <c r="T1240">
        <v>40</v>
      </c>
      <c r="U1240">
        <v>9</v>
      </c>
    </row>
    <row r="1241" spans="1:21" x14ac:dyDescent="0.35">
      <c r="A1241" t="s">
        <v>193</v>
      </c>
      <c r="B1241">
        <v>45</v>
      </c>
      <c r="C1241">
        <f>COUNTIF($A$4:A1241,A1241)</f>
        <v>10</v>
      </c>
      <c r="S1241" t="s">
        <v>193</v>
      </c>
      <c r="T1241">
        <v>45</v>
      </c>
      <c r="U1241">
        <v>10</v>
      </c>
    </row>
    <row r="1242" spans="1:21" x14ac:dyDescent="0.35">
      <c r="A1242" t="s">
        <v>194</v>
      </c>
      <c r="B1242">
        <v>0</v>
      </c>
      <c r="C1242">
        <f>COUNTIF($A$4:A1242,A1242)</f>
        <v>1</v>
      </c>
      <c r="S1242" t="s">
        <v>194</v>
      </c>
      <c r="T1242">
        <v>0</v>
      </c>
      <c r="U1242">
        <v>1</v>
      </c>
    </row>
    <row r="1243" spans="1:21" x14ac:dyDescent="0.35">
      <c r="A1243" t="s">
        <v>194</v>
      </c>
      <c r="B1243">
        <v>5</v>
      </c>
      <c r="C1243">
        <f>COUNTIF($A$4:A1243,A1243)</f>
        <v>2</v>
      </c>
      <c r="S1243" t="s">
        <v>194</v>
      </c>
      <c r="T1243">
        <v>5</v>
      </c>
      <c r="U1243">
        <v>2</v>
      </c>
    </row>
    <row r="1244" spans="1:21" x14ac:dyDescent="0.35">
      <c r="A1244" t="s">
        <v>194</v>
      </c>
      <c r="B1244">
        <v>10</v>
      </c>
      <c r="C1244">
        <f>COUNTIF($A$4:A1244,A1244)</f>
        <v>3</v>
      </c>
      <c r="S1244" t="s">
        <v>194</v>
      </c>
      <c r="T1244">
        <v>10</v>
      </c>
      <c r="U1244">
        <v>3</v>
      </c>
    </row>
    <row r="1245" spans="1:21" x14ac:dyDescent="0.35">
      <c r="A1245" t="s">
        <v>194</v>
      </c>
      <c r="B1245">
        <v>15</v>
      </c>
      <c r="C1245">
        <f>COUNTIF($A$4:A1245,A1245)</f>
        <v>4</v>
      </c>
      <c r="S1245" t="s">
        <v>194</v>
      </c>
      <c r="T1245">
        <v>15</v>
      </c>
      <c r="U1245">
        <v>4</v>
      </c>
    </row>
    <row r="1246" spans="1:21" x14ac:dyDescent="0.35">
      <c r="A1246" t="s">
        <v>194</v>
      </c>
      <c r="B1246">
        <v>20</v>
      </c>
      <c r="C1246">
        <f>COUNTIF($A$4:A1246,A1246)</f>
        <v>5</v>
      </c>
      <c r="S1246" t="s">
        <v>194</v>
      </c>
      <c r="T1246">
        <v>20</v>
      </c>
      <c r="U1246">
        <v>5</v>
      </c>
    </row>
    <row r="1247" spans="1:21" x14ac:dyDescent="0.35">
      <c r="A1247" t="s">
        <v>194</v>
      </c>
      <c r="B1247">
        <v>25</v>
      </c>
      <c r="C1247">
        <f>COUNTIF($A$4:A1247,A1247)</f>
        <v>6</v>
      </c>
      <c r="S1247" t="s">
        <v>194</v>
      </c>
      <c r="T1247">
        <v>25</v>
      </c>
      <c r="U1247">
        <v>6</v>
      </c>
    </row>
    <row r="1248" spans="1:21" x14ac:dyDescent="0.35">
      <c r="A1248" t="s">
        <v>194</v>
      </c>
      <c r="B1248">
        <v>30</v>
      </c>
      <c r="C1248">
        <f>COUNTIF($A$4:A1248,A1248)</f>
        <v>7</v>
      </c>
      <c r="S1248" t="s">
        <v>194</v>
      </c>
      <c r="T1248">
        <v>30</v>
      </c>
      <c r="U1248">
        <v>7</v>
      </c>
    </row>
    <row r="1249" spans="1:21" x14ac:dyDescent="0.35">
      <c r="A1249" t="s">
        <v>194</v>
      </c>
      <c r="B1249">
        <v>35</v>
      </c>
      <c r="C1249">
        <f>COUNTIF($A$4:A1249,A1249)</f>
        <v>8</v>
      </c>
      <c r="S1249" t="s">
        <v>194</v>
      </c>
      <c r="T1249">
        <v>35</v>
      </c>
      <c r="U1249">
        <v>8</v>
      </c>
    </row>
    <row r="1250" spans="1:21" x14ac:dyDescent="0.35">
      <c r="A1250" t="s">
        <v>52</v>
      </c>
      <c r="B1250">
        <v>0</v>
      </c>
      <c r="C1250">
        <f>COUNTIF($A$4:A1250,A1250)</f>
        <v>1</v>
      </c>
      <c r="S1250" t="s">
        <v>52</v>
      </c>
      <c r="T1250">
        <v>0</v>
      </c>
      <c r="U1250">
        <v>1</v>
      </c>
    </row>
    <row r="1251" spans="1:21" x14ac:dyDescent="0.35">
      <c r="A1251" t="s">
        <v>52</v>
      </c>
      <c r="B1251">
        <v>5</v>
      </c>
      <c r="C1251">
        <f>COUNTIF($A$4:A1251,A1251)</f>
        <v>2</v>
      </c>
      <c r="S1251" t="s">
        <v>52</v>
      </c>
      <c r="T1251">
        <v>5</v>
      </c>
      <c r="U1251">
        <v>2</v>
      </c>
    </row>
    <row r="1252" spans="1:21" x14ac:dyDescent="0.35">
      <c r="A1252" t="s">
        <v>52</v>
      </c>
      <c r="B1252">
        <v>10</v>
      </c>
      <c r="C1252">
        <f>COUNTIF($A$4:A1252,A1252)</f>
        <v>3</v>
      </c>
      <c r="S1252" t="s">
        <v>52</v>
      </c>
      <c r="T1252">
        <v>10</v>
      </c>
      <c r="U1252">
        <v>3</v>
      </c>
    </row>
    <row r="1253" spans="1:21" x14ac:dyDescent="0.35">
      <c r="A1253" t="s">
        <v>52</v>
      </c>
      <c r="B1253">
        <v>15</v>
      </c>
      <c r="C1253">
        <f>COUNTIF($A$4:A1253,A1253)</f>
        <v>4</v>
      </c>
      <c r="S1253" t="s">
        <v>52</v>
      </c>
      <c r="T1253">
        <v>15</v>
      </c>
      <c r="U1253">
        <v>4</v>
      </c>
    </row>
    <row r="1254" spans="1:21" x14ac:dyDescent="0.35">
      <c r="A1254" t="s">
        <v>52</v>
      </c>
      <c r="B1254">
        <v>20</v>
      </c>
      <c r="C1254">
        <f>COUNTIF($A$4:A1254,A1254)</f>
        <v>5</v>
      </c>
      <c r="S1254" t="s">
        <v>52</v>
      </c>
      <c r="T1254">
        <v>20</v>
      </c>
      <c r="U1254">
        <v>5</v>
      </c>
    </row>
    <row r="1255" spans="1:21" x14ac:dyDescent="0.35">
      <c r="A1255" t="s">
        <v>52</v>
      </c>
      <c r="B1255">
        <v>25</v>
      </c>
      <c r="C1255">
        <f>COUNTIF($A$4:A1255,A1255)</f>
        <v>6</v>
      </c>
      <c r="S1255" t="s">
        <v>52</v>
      </c>
      <c r="T1255">
        <v>25</v>
      </c>
      <c r="U1255">
        <v>6</v>
      </c>
    </row>
    <row r="1256" spans="1:21" x14ac:dyDescent="0.35">
      <c r="A1256" t="s">
        <v>52</v>
      </c>
      <c r="B1256">
        <v>30</v>
      </c>
      <c r="C1256">
        <f>COUNTIF($A$4:A1256,A1256)</f>
        <v>7</v>
      </c>
      <c r="S1256" t="s">
        <v>52</v>
      </c>
      <c r="T1256">
        <v>30</v>
      </c>
      <c r="U1256">
        <v>7</v>
      </c>
    </row>
    <row r="1257" spans="1:21" x14ac:dyDescent="0.35">
      <c r="A1257" t="s">
        <v>52</v>
      </c>
      <c r="B1257">
        <v>35</v>
      </c>
      <c r="C1257">
        <f>COUNTIF($A$4:A1257,A1257)</f>
        <v>8</v>
      </c>
      <c r="S1257" t="s">
        <v>52</v>
      </c>
      <c r="T1257">
        <v>35</v>
      </c>
      <c r="U1257">
        <v>8</v>
      </c>
    </row>
    <row r="1258" spans="1:21" x14ac:dyDescent="0.35">
      <c r="A1258" t="s">
        <v>52</v>
      </c>
      <c r="B1258">
        <v>40</v>
      </c>
      <c r="C1258">
        <f>COUNTIF($A$4:A1258,A1258)</f>
        <v>9</v>
      </c>
      <c r="S1258" t="s">
        <v>52</v>
      </c>
      <c r="T1258">
        <v>40</v>
      </c>
      <c r="U1258">
        <v>9</v>
      </c>
    </row>
    <row r="1259" spans="1:21" x14ac:dyDescent="0.35">
      <c r="A1259" t="s">
        <v>52</v>
      </c>
      <c r="B1259">
        <v>45</v>
      </c>
      <c r="C1259">
        <f>COUNTIF($A$4:A1259,A1259)</f>
        <v>10</v>
      </c>
      <c r="S1259" t="s">
        <v>52</v>
      </c>
      <c r="T1259">
        <v>45</v>
      </c>
      <c r="U1259">
        <v>10</v>
      </c>
    </row>
    <row r="1260" spans="1:21" x14ac:dyDescent="0.35">
      <c r="A1260" t="s">
        <v>35</v>
      </c>
      <c r="B1260">
        <v>0</v>
      </c>
      <c r="C1260">
        <f>COUNTIF($A$4:A1260,A1260)</f>
        <v>1</v>
      </c>
      <c r="S1260" t="s">
        <v>35</v>
      </c>
      <c r="T1260">
        <v>0</v>
      </c>
      <c r="U1260">
        <v>1</v>
      </c>
    </row>
    <row r="1261" spans="1:21" x14ac:dyDescent="0.35">
      <c r="A1261" t="s">
        <v>35</v>
      </c>
      <c r="B1261">
        <v>5</v>
      </c>
      <c r="C1261">
        <f>COUNTIF($A$4:A1261,A1261)</f>
        <v>2</v>
      </c>
      <c r="S1261" t="s">
        <v>35</v>
      </c>
      <c r="T1261">
        <v>5</v>
      </c>
      <c r="U1261">
        <v>2</v>
      </c>
    </row>
    <row r="1262" spans="1:21" x14ac:dyDescent="0.35">
      <c r="A1262" t="s">
        <v>35</v>
      </c>
      <c r="B1262">
        <v>10</v>
      </c>
      <c r="C1262">
        <f>COUNTIF($A$4:A1262,A1262)</f>
        <v>3</v>
      </c>
      <c r="S1262" t="s">
        <v>35</v>
      </c>
      <c r="T1262">
        <v>10</v>
      </c>
      <c r="U1262">
        <v>3</v>
      </c>
    </row>
    <row r="1263" spans="1:21" x14ac:dyDescent="0.35">
      <c r="A1263" t="s">
        <v>35</v>
      </c>
      <c r="B1263">
        <v>15</v>
      </c>
      <c r="C1263">
        <f>COUNTIF($A$4:A1263,A1263)</f>
        <v>4</v>
      </c>
      <c r="S1263" t="s">
        <v>35</v>
      </c>
      <c r="T1263">
        <v>15</v>
      </c>
      <c r="U1263">
        <v>4</v>
      </c>
    </row>
    <row r="1264" spans="1:21" x14ac:dyDescent="0.35">
      <c r="A1264" t="s">
        <v>35</v>
      </c>
      <c r="B1264">
        <v>20</v>
      </c>
      <c r="C1264">
        <f>COUNTIF($A$4:A1264,A1264)</f>
        <v>5</v>
      </c>
      <c r="S1264" t="s">
        <v>35</v>
      </c>
      <c r="T1264">
        <v>20</v>
      </c>
      <c r="U1264">
        <v>5</v>
      </c>
    </row>
    <row r="1265" spans="1:21" x14ac:dyDescent="0.35">
      <c r="A1265" t="s">
        <v>35</v>
      </c>
      <c r="B1265">
        <v>25</v>
      </c>
      <c r="C1265">
        <f>COUNTIF($A$4:A1265,A1265)</f>
        <v>6</v>
      </c>
      <c r="S1265" t="s">
        <v>35</v>
      </c>
      <c r="T1265">
        <v>25</v>
      </c>
      <c r="U1265">
        <v>6</v>
      </c>
    </row>
    <row r="1266" spans="1:21" x14ac:dyDescent="0.35">
      <c r="A1266" t="s">
        <v>35</v>
      </c>
      <c r="B1266">
        <v>30</v>
      </c>
      <c r="C1266">
        <f>COUNTIF($A$4:A1266,A1266)</f>
        <v>7</v>
      </c>
      <c r="S1266" t="s">
        <v>35</v>
      </c>
      <c r="T1266">
        <v>30</v>
      </c>
      <c r="U1266">
        <v>7</v>
      </c>
    </row>
    <row r="1267" spans="1:21" x14ac:dyDescent="0.35">
      <c r="A1267" t="s">
        <v>35</v>
      </c>
      <c r="B1267">
        <v>35</v>
      </c>
      <c r="C1267">
        <f>COUNTIF($A$4:A1267,A1267)</f>
        <v>8</v>
      </c>
      <c r="S1267" t="s">
        <v>35</v>
      </c>
      <c r="T1267">
        <v>35</v>
      </c>
      <c r="U1267">
        <v>8</v>
      </c>
    </row>
    <row r="1268" spans="1:21" x14ac:dyDescent="0.35">
      <c r="A1268" t="s">
        <v>195</v>
      </c>
      <c r="B1268">
        <v>0</v>
      </c>
      <c r="C1268">
        <f>COUNTIF($A$4:A1268,A1268)</f>
        <v>1</v>
      </c>
      <c r="S1268" t="s">
        <v>195</v>
      </c>
      <c r="T1268">
        <v>0</v>
      </c>
      <c r="U1268">
        <v>1</v>
      </c>
    </row>
    <row r="1269" spans="1:21" x14ac:dyDescent="0.35">
      <c r="A1269" t="s">
        <v>195</v>
      </c>
      <c r="B1269">
        <v>5</v>
      </c>
      <c r="C1269">
        <f>COUNTIF($A$4:A1269,A1269)</f>
        <v>2</v>
      </c>
      <c r="S1269" t="s">
        <v>195</v>
      </c>
      <c r="T1269">
        <v>5</v>
      </c>
      <c r="U1269">
        <v>2</v>
      </c>
    </row>
    <row r="1270" spans="1:21" x14ac:dyDescent="0.35">
      <c r="A1270" t="s">
        <v>195</v>
      </c>
      <c r="B1270">
        <v>10</v>
      </c>
      <c r="C1270">
        <f>COUNTIF($A$4:A1270,A1270)</f>
        <v>3</v>
      </c>
      <c r="S1270" t="s">
        <v>195</v>
      </c>
      <c r="T1270">
        <v>10</v>
      </c>
      <c r="U1270">
        <v>3</v>
      </c>
    </row>
    <row r="1271" spans="1:21" x14ac:dyDescent="0.35">
      <c r="A1271" t="s">
        <v>195</v>
      </c>
      <c r="B1271">
        <v>15</v>
      </c>
      <c r="C1271">
        <f>COUNTIF($A$4:A1271,A1271)</f>
        <v>4</v>
      </c>
      <c r="S1271" t="s">
        <v>195</v>
      </c>
      <c r="T1271">
        <v>15</v>
      </c>
      <c r="U1271">
        <v>4</v>
      </c>
    </row>
    <row r="1272" spans="1:21" x14ac:dyDescent="0.35">
      <c r="A1272" t="s">
        <v>195</v>
      </c>
      <c r="B1272">
        <v>20</v>
      </c>
      <c r="C1272">
        <f>COUNTIF($A$4:A1272,A1272)</f>
        <v>5</v>
      </c>
      <c r="S1272" t="s">
        <v>195</v>
      </c>
      <c r="T1272">
        <v>20</v>
      </c>
      <c r="U1272">
        <v>5</v>
      </c>
    </row>
    <row r="1273" spans="1:21" x14ac:dyDescent="0.35">
      <c r="A1273" t="s">
        <v>195</v>
      </c>
      <c r="B1273">
        <v>25</v>
      </c>
      <c r="C1273">
        <f>COUNTIF($A$4:A1273,A1273)</f>
        <v>6</v>
      </c>
      <c r="S1273" t="s">
        <v>195</v>
      </c>
      <c r="T1273">
        <v>25</v>
      </c>
      <c r="U1273">
        <v>6</v>
      </c>
    </row>
    <row r="1274" spans="1:21" x14ac:dyDescent="0.35">
      <c r="A1274" t="s">
        <v>195</v>
      </c>
      <c r="B1274">
        <v>30</v>
      </c>
      <c r="C1274">
        <f>COUNTIF($A$4:A1274,A1274)</f>
        <v>7</v>
      </c>
      <c r="S1274" t="s">
        <v>195</v>
      </c>
      <c r="T1274">
        <v>30</v>
      </c>
      <c r="U1274">
        <v>7</v>
      </c>
    </row>
    <row r="1275" spans="1:21" x14ac:dyDescent="0.35">
      <c r="A1275" t="s">
        <v>195</v>
      </c>
      <c r="B1275">
        <v>35</v>
      </c>
      <c r="C1275">
        <f>COUNTIF($A$4:A1275,A1275)</f>
        <v>8</v>
      </c>
      <c r="S1275" t="s">
        <v>195</v>
      </c>
      <c r="T1275">
        <v>35</v>
      </c>
      <c r="U1275">
        <v>8</v>
      </c>
    </row>
    <row r="1276" spans="1:21" x14ac:dyDescent="0.35">
      <c r="A1276" t="s">
        <v>195</v>
      </c>
      <c r="B1276">
        <v>40</v>
      </c>
      <c r="C1276">
        <f>COUNTIF($A$4:A1276,A1276)</f>
        <v>9</v>
      </c>
      <c r="S1276" t="s">
        <v>195</v>
      </c>
      <c r="T1276">
        <v>40</v>
      </c>
      <c r="U1276">
        <v>9</v>
      </c>
    </row>
    <row r="1277" spans="1:21" x14ac:dyDescent="0.35">
      <c r="A1277" t="s">
        <v>195</v>
      </c>
      <c r="B1277">
        <v>45</v>
      </c>
      <c r="C1277">
        <f>COUNTIF($A$4:A1277,A1277)</f>
        <v>10</v>
      </c>
      <c r="S1277" t="s">
        <v>195</v>
      </c>
      <c r="T1277">
        <v>45</v>
      </c>
      <c r="U1277">
        <v>10</v>
      </c>
    </row>
    <row r="1278" spans="1:21" x14ac:dyDescent="0.35">
      <c r="A1278" t="s">
        <v>196</v>
      </c>
      <c r="B1278">
        <v>0</v>
      </c>
      <c r="C1278">
        <f>COUNTIF($A$4:A1278,A1278)</f>
        <v>1</v>
      </c>
      <c r="S1278" t="s">
        <v>196</v>
      </c>
      <c r="T1278">
        <v>0</v>
      </c>
      <c r="U1278">
        <v>1</v>
      </c>
    </row>
    <row r="1279" spans="1:21" x14ac:dyDescent="0.35">
      <c r="A1279" t="s">
        <v>196</v>
      </c>
      <c r="B1279">
        <v>5</v>
      </c>
      <c r="C1279">
        <f>COUNTIF($A$4:A1279,A1279)</f>
        <v>2</v>
      </c>
      <c r="S1279" t="s">
        <v>196</v>
      </c>
      <c r="T1279">
        <v>5</v>
      </c>
      <c r="U1279">
        <v>2</v>
      </c>
    </row>
    <row r="1280" spans="1:21" x14ac:dyDescent="0.35">
      <c r="A1280" t="s">
        <v>196</v>
      </c>
      <c r="B1280">
        <v>10</v>
      </c>
      <c r="C1280">
        <f>COUNTIF($A$4:A1280,A1280)</f>
        <v>3</v>
      </c>
      <c r="S1280" t="s">
        <v>196</v>
      </c>
      <c r="T1280">
        <v>10</v>
      </c>
      <c r="U1280">
        <v>3</v>
      </c>
    </row>
    <row r="1281" spans="1:21" x14ac:dyDescent="0.35">
      <c r="A1281" t="s">
        <v>196</v>
      </c>
      <c r="B1281">
        <v>15</v>
      </c>
      <c r="C1281">
        <f>COUNTIF($A$4:A1281,A1281)</f>
        <v>4</v>
      </c>
      <c r="S1281" t="s">
        <v>196</v>
      </c>
      <c r="T1281">
        <v>15</v>
      </c>
      <c r="U1281">
        <v>4</v>
      </c>
    </row>
    <row r="1282" spans="1:21" x14ac:dyDescent="0.35">
      <c r="A1282" t="s">
        <v>196</v>
      </c>
      <c r="B1282">
        <v>20</v>
      </c>
      <c r="C1282">
        <f>COUNTIF($A$4:A1282,A1282)</f>
        <v>5</v>
      </c>
      <c r="S1282" t="s">
        <v>196</v>
      </c>
      <c r="T1282">
        <v>20</v>
      </c>
      <c r="U1282">
        <v>5</v>
      </c>
    </row>
    <row r="1283" spans="1:21" x14ac:dyDescent="0.35">
      <c r="A1283" t="s">
        <v>196</v>
      </c>
      <c r="B1283">
        <v>25</v>
      </c>
      <c r="C1283">
        <f>COUNTIF($A$4:A1283,A1283)</f>
        <v>6</v>
      </c>
      <c r="S1283" t="s">
        <v>196</v>
      </c>
      <c r="T1283">
        <v>25</v>
      </c>
      <c r="U1283">
        <v>6</v>
      </c>
    </row>
    <row r="1284" spans="1:21" x14ac:dyDescent="0.35">
      <c r="A1284" t="s">
        <v>196</v>
      </c>
      <c r="B1284">
        <v>30</v>
      </c>
      <c r="C1284">
        <f>COUNTIF($A$4:A1284,A1284)</f>
        <v>7</v>
      </c>
      <c r="S1284" t="s">
        <v>196</v>
      </c>
      <c r="T1284">
        <v>30</v>
      </c>
      <c r="U1284">
        <v>7</v>
      </c>
    </row>
    <row r="1285" spans="1:21" x14ac:dyDescent="0.35">
      <c r="A1285" t="s">
        <v>196</v>
      </c>
      <c r="B1285">
        <v>35</v>
      </c>
      <c r="C1285">
        <f>COUNTIF($A$4:A1285,A1285)</f>
        <v>8</v>
      </c>
      <c r="S1285" t="s">
        <v>196</v>
      </c>
      <c r="T1285">
        <v>35</v>
      </c>
      <c r="U1285">
        <v>8</v>
      </c>
    </row>
    <row r="1286" spans="1:21" x14ac:dyDescent="0.35">
      <c r="A1286" t="s">
        <v>196</v>
      </c>
      <c r="B1286">
        <v>40</v>
      </c>
      <c r="C1286">
        <f>COUNTIF($A$4:A1286,A1286)</f>
        <v>9</v>
      </c>
      <c r="S1286" t="s">
        <v>196</v>
      </c>
      <c r="T1286">
        <v>40</v>
      </c>
      <c r="U1286">
        <v>9</v>
      </c>
    </row>
    <row r="1287" spans="1:21" x14ac:dyDescent="0.35">
      <c r="A1287" t="s">
        <v>196</v>
      </c>
      <c r="B1287">
        <v>45</v>
      </c>
      <c r="C1287">
        <f>COUNTIF($A$4:A1287,A1287)</f>
        <v>10</v>
      </c>
      <c r="S1287" t="s">
        <v>196</v>
      </c>
      <c r="T1287">
        <v>45</v>
      </c>
      <c r="U1287">
        <v>10</v>
      </c>
    </row>
    <row r="1288" spans="1:21" x14ac:dyDescent="0.35">
      <c r="A1288" t="s">
        <v>197</v>
      </c>
      <c r="B1288">
        <v>0</v>
      </c>
      <c r="C1288">
        <f>COUNTIF($A$4:A1288,A1288)</f>
        <v>1</v>
      </c>
      <c r="S1288" t="s">
        <v>197</v>
      </c>
      <c r="T1288">
        <v>0</v>
      </c>
      <c r="U1288">
        <v>1</v>
      </c>
    </row>
    <row r="1289" spans="1:21" x14ac:dyDescent="0.35">
      <c r="A1289" t="s">
        <v>197</v>
      </c>
      <c r="B1289">
        <v>5</v>
      </c>
      <c r="C1289">
        <f>COUNTIF($A$4:A1289,A1289)</f>
        <v>2</v>
      </c>
      <c r="S1289" t="s">
        <v>197</v>
      </c>
      <c r="T1289">
        <v>5</v>
      </c>
      <c r="U1289">
        <v>2</v>
      </c>
    </row>
    <row r="1290" spans="1:21" x14ac:dyDescent="0.35">
      <c r="A1290" t="s">
        <v>197</v>
      </c>
      <c r="B1290">
        <v>10</v>
      </c>
      <c r="C1290">
        <f>COUNTIF($A$4:A1290,A1290)</f>
        <v>3</v>
      </c>
      <c r="S1290" t="s">
        <v>197</v>
      </c>
      <c r="T1290">
        <v>10</v>
      </c>
      <c r="U1290">
        <v>3</v>
      </c>
    </row>
    <row r="1291" spans="1:21" x14ac:dyDescent="0.35">
      <c r="A1291" t="s">
        <v>197</v>
      </c>
      <c r="B1291">
        <v>15</v>
      </c>
      <c r="C1291">
        <f>COUNTIF($A$4:A1291,A1291)</f>
        <v>4</v>
      </c>
      <c r="S1291" t="s">
        <v>197</v>
      </c>
      <c r="T1291">
        <v>15</v>
      </c>
      <c r="U1291">
        <v>4</v>
      </c>
    </row>
    <row r="1292" spans="1:21" x14ac:dyDescent="0.35">
      <c r="A1292" t="s">
        <v>197</v>
      </c>
      <c r="B1292">
        <v>20</v>
      </c>
      <c r="C1292">
        <f>COUNTIF($A$4:A1292,A1292)</f>
        <v>5</v>
      </c>
      <c r="S1292" t="s">
        <v>197</v>
      </c>
      <c r="T1292">
        <v>20</v>
      </c>
      <c r="U1292">
        <v>5</v>
      </c>
    </row>
    <row r="1293" spans="1:21" x14ac:dyDescent="0.35">
      <c r="A1293" t="s">
        <v>197</v>
      </c>
      <c r="B1293">
        <v>25</v>
      </c>
      <c r="C1293">
        <f>COUNTIF($A$4:A1293,A1293)</f>
        <v>6</v>
      </c>
      <c r="S1293" t="s">
        <v>197</v>
      </c>
      <c r="T1293">
        <v>25</v>
      </c>
      <c r="U1293">
        <v>6</v>
      </c>
    </row>
    <row r="1294" spans="1:21" x14ac:dyDescent="0.35">
      <c r="A1294" t="s">
        <v>197</v>
      </c>
      <c r="B1294">
        <v>30</v>
      </c>
      <c r="C1294">
        <f>COUNTIF($A$4:A1294,A1294)</f>
        <v>7</v>
      </c>
      <c r="S1294" t="s">
        <v>197</v>
      </c>
      <c r="T1294">
        <v>30</v>
      </c>
      <c r="U1294">
        <v>7</v>
      </c>
    </row>
    <row r="1295" spans="1:21" x14ac:dyDescent="0.35">
      <c r="A1295" t="s">
        <v>198</v>
      </c>
      <c r="B1295">
        <v>0</v>
      </c>
      <c r="C1295">
        <f>COUNTIF($A$4:A1295,A1295)</f>
        <v>1</v>
      </c>
      <c r="S1295" t="s">
        <v>198</v>
      </c>
      <c r="T1295">
        <v>0</v>
      </c>
      <c r="U1295">
        <v>1</v>
      </c>
    </row>
    <row r="1296" spans="1:21" x14ac:dyDescent="0.35">
      <c r="A1296" t="s">
        <v>198</v>
      </c>
      <c r="B1296">
        <v>5</v>
      </c>
      <c r="C1296">
        <f>COUNTIF($A$4:A1296,A1296)</f>
        <v>2</v>
      </c>
      <c r="S1296" t="s">
        <v>198</v>
      </c>
      <c r="T1296">
        <v>5</v>
      </c>
      <c r="U1296">
        <v>2</v>
      </c>
    </row>
    <row r="1297" spans="1:21" x14ac:dyDescent="0.35">
      <c r="A1297" t="s">
        <v>198</v>
      </c>
      <c r="B1297">
        <v>10</v>
      </c>
      <c r="C1297">
        <f>COUNTIF($A$4:A1297,A1297)</f>
        <v>3</v>
      </c>
      <c r="S1297" t="s">
        <v>198</v>
      </c>
      <c r="T1297">
        <v>10</v>
      </c>
      <c r="U1297">
        <v>3</v>
      </c>
    </row>
    <row r="1298" spans="1:21" x14ac:dyDescent="0.35">
      <c r="A1298" t="s">
        <v>198</v>
      </c>
      <c r="B1298">
        <v>15</v>
      </c>
      <c r="C1298">
        <f>COUNTIF($A$4:A1298,A1298)</f>
        <v>4</v>
      </c>
      <c r="S1298" t="s">
        <v>198</v>
      </c>
      <c r="T1298">
        <v>15</v>
      </c>
      <c r="U1298">
        <v>4</v>
      </c>
    </row>
    <row r="1299" spans="1:21" x14ac:dyDescent="0.35">
      <c r="A1299" t="s">
        <v>22</v>
      </c>
      <c r="B1299">
        <v>0</v>
      </c>
      <c r="C1299">
        <f>COUNTIF($A$4:A1299,A1299)</f>
        <v>1</v>
      </c>
      <c r="S1299" t="s">
        <v>22</v>
      </c>
      <c r="T1299">
        <v>0</v>
      </c>
      <c r="U1299">
        <v>1</v>
      </c>
    </row>
    <row r="1300" spans="1:21" x14ac:dyDescent="0.35">
      <c r="A1300" t="s">
        <v>22</v>
      </c>
      <c r="B1300">
        <v>5</v>
      </c>
      <c r="C1300">
        <f>COUNTIF($A$4:A1300,A1300)</f>
        <v>2</v>
      </c>
      <c r="S1300" t="s">
        <v>22</v>
      </c>
      <c r="T1300">
        <v>5</v>
      </c>
      <c r="U1300">
        <v>2</v>
      </c>
    </row>
    <row r="1301" spans="1:21" x14ac:dyDescent="0.35">
      <c r="A1301" t="s">
        <v>22</v>
      </c>
      <c r="B1301">
        <v>10</v>
      </c>
      <c r="C1301">
        <f>COUNTIF($A$4:A1301,A1301)</f>
        <v>3</v>
      </c>
      <c r="S1301" t="s">
        <v>22</v>
      </c>
      <c r="T1301">
        <v>10</v>
      </c>
      <c r="U1301">
        <v>3</v>
      </c>
    </row>
    <row r="1302" spans="1:21" x14ac:dyDescent="0.35">
      <c r="A1302" t="s">
        <v>22</v>
      </c>
      <c r="B1302">
        <v>15</v>
      </c>
      <c r="C1302">
        <f>COUNTIF($A$4:A1302,A1302)</f>
        <v>4</v>
      </c>
      <c r="S1302" t="s">
        <v>22</v>
      </c>
      <c r="T1302">
        <v>15</v>
      </c>
      <c r="U1302">
        <v>4</v>
      </c>
    </row>
    <row r="1303" spans="1:21" x14ac:dyDescent="0.35">
      <c r="A1303" t="s">
        <v>22</v>
      </c>
      <c r="B1303">
        <v>20</v>
      </c>
      <c r="C1303">
        <f>COUNTIF($A$4:A1303,A1303)</f>
        <v>5</v>
      </c>
      <c r="S1303" t="s">
        <v>22</v>
      </c>
      <c r="T1303">
        <v>20</v>
      </c>
      <c r="U1303">
        <v>5</v>
      </c>
    </row>
    <row r="1304" spans="1:21" x14ac:dyDescent="0.35">
      <c r="A1304" t="s">
        <v>22</v>
      </c>
      <c r="B1304">
        <v>25</v>
      </c>
      <c r="C1304">
        <f>COUNTIF($A$4:A1304,A1304)</f>
        <v>6</v>
      </c>
      <c r="S1304" t="s">
        <v>22</v>
      </c>
      <c r="T1304">
        <v>25</v>
      </c>
      <c r="U1304">
        <v>6</v>
      </c>
    </row>
    <row r="1305" spans="1:21" x14ac:dyDescent="0.35">
      <c r="A1305" t="s">
        <v>22</v>
      </c>
      <c r="B1305">
        <v>30</v>
      </c>
      <c r="C1305">
        <f>COUNTIF($A$4:A1305,A1305)</f>
        <v>7</v>
      </c>
      <c r="S1305" t="s">
        <v>22</v>
      </c>
      <c r="T1305">
        <v>30</v>
      </c>
      <c r="U1305">
        <v>7</v>
      </c>
    </row>
    <row r="1306" spans="1:21" x14ac:dyDescent="0.35">
      <c r="A1306" t="s">
        <v>22</v>
      </c>
      <c r="B1306">
        <v>35</v>
      </c>
      <c r="C1306">
        <f>COUNTIF($A$4:A1306,A1306)</f>
        <v>8</v>
      </c>
      <c r="S1306" t="s">
        <v>22</v>
      </c>
      <c r="T1306">
        <v>35</v>
      </c>
      <c r="U1306">
        <v>8</v>
      </c>
    </row>
    <row r="1307" spans="1:21" x14ac:dyDescent="0.35">
      <c r="A1307" t="s">
        <v>22</v>
      </c>
      <c r="B1307">
        <v>40</v>
      </c>
      <c r="C1307">
        <f>COUNTIF($A$4:A1307,A1307)</f>
        <v>9</v>
      </c>
      <c r="S1307" t="s">
        <v>22</v>
      </c>
      <c r="T1307">
        <v>40</v>
      </c>
      <c r="U1307">
        <v>9</v>
      </c>
    </row>
    <row r="1308" spans="1:21" x14ac:dyDescent="0.35">
      <c r="A1308" t="s">
        <v>22</v>
      </c>
      <c r="B1308">
        <v>45</v>
      </c>
      <c r="C1308">
        <f>COUNTIF($A$4:A1308,A1308)</f>
        <v>10</v>
      </c>
      <c r="S1308" t="s">
        <v>22</v>
      </c>
      <c r="T1308">
        <v>45</v>
      </c>
      <c r="U1308">
        <v>10</v>
      </c>
    </row>
    <row r="1309" spans="1:21" x14ac:dyDescent="0.35">
      <c r="A1309" t="s">
        <v>199</v>
      </c>
      <c r="B1309">
        <v>0</v>
      </c>
      <c r="C1309">
        <f>COUNTIF($A$4:A1309,A1309)</f>
        <v>1</v>
      </c>
      <c r="S1309" t="s">
        <v>199</v>
      </c>
      <c r="T1309">
        <v>0</v>
      </c>
      <c r="U1309">
        <v>1</v>
      </c>
    </row>
    <row r="1310" spans="1:21" x14ac:dyDescent="0.35">
      <c r="A1310" t="s">
        <v>199</v>
      </c>
      <c r="B1310">
        <v>5</v>
      </c>
      <c r="C1310">
        <f>COUNTIF($A$4:A1310,A1310)</f>
        <v>2</v>
      </c>
      <c r="S1310" t="s">
        <v>199</v>
      </c>
      <c r="T1310">
        <v>5</v>
      </c>
      <c r="U1310">
        <v>2</v>
      </c>
    </row>
    <row r="1311" spans="1:21" x14ac:dyDescent="0.35">
      <c r="A1311" t="s">
        <v>199</v>
      </c>
      <c r="B1311">
        <v>10</v>
      </c>
      <c r="C1311">
        <f>COUNTIF($A$4:A1311,A1311)</f>
        <v>3</v>
      </c>
      <c r="S1311" t="s">
        <v>199</v>
      </c>
      <c r="T1311">
        <v>10</v>
      </c>
      <c r="U1311">
        <v>3</v>
      </c>
    </row>
    <row r="1312" spans="1:21" x14ac:dyDescent="0.35">
      <c r="A1312" t="s">
        <v>199</v>
      </c>
      <c r="B1312">
        <v>15</v>
      </c>
      <c r="C1312">
        <f>COUNTIF($A$4:A1312,A1312)</f>
        <v>4</v>
      </c>
      <c r="S1312" t="s">
        <v>199</v>
      </c>
      <c r="T1312">
        <v>15</v>
      </c>
      <c r="U1312">
        <v>4</v>
      </c>
    </row>
    <row r="1313" spans="1:21" x14ac:dyDescent="0.35">
      <c r="A1313" t="s">
        <v>199</v>
      </c>
      <c r="B1313">
        <v>20</v>
      </c>
      <c r="C1313">
        <f>COUNTIF($A$4:A1313,A1313)</f>
        <v>5</v>
      </c>
      <c r="S1313" t="s">
        <v>199</v>
      </c>
      <c r="T1313">
        <v>20</v>
      </c>
      <c r="U1313">
        <v>5</v>
      </c>
    </row>
    <row r="1314" spans="1:21" x14ac:dyDescent="0.35">
      <c r="A1314" t="s">
        <v>199</v>
      </c>
      <c r="B1314">
        <v>25</v>
      </c>
      <c r="C1314">
        <f>COUNTIF($A$4:A1314,A1314)</f>
        <v>6</v>
      </c>
      <c r="S1314" t="s">
        <v>199</v>
      </c>
      <c r="T1314">
        <v>25</v>
      </c>
      <c r="U1314">
        <v>6</v>
      </c>
    </row>
    <row r="1315" spans="1:21" x14ac:dyDescent="0.35">
      <c r="A1315" t="s">
        <v>199</v>
      </c>
      <c r="B1315">
        <v>30</v>
      </c>
      <c r="C1315">
        <f>COUNTIF($A$4:A1315,A1315)</f>
        <v>7</v>
      </c>
      <c r="S1315" t="s">
        <v>199</v>
      </c>
      <c r="T1315">
        <v>30</v>
      </c>
      <c r="U1315">
        <v>7</v>
      </c>
    </row>
    <row r="1316" spans="1:21" x14ac:dyDescent="0.35">
      <c r="A1316" t="s">
        <v>199</v>
      </c>
      <c r="B1316">
        <v>35</v>
      </c>
      <c r="C1316">
        <f>COUNTIF($A$4:A1316,A1316)</f>
        <v>8</v>
      </c>
      <c r="S1316" t="s">
        <v>199</v>
      </c>
      <c r="T1316">
        <v>35</v>
      </c>
      <c r="U1316">
        <v>8</v>
      </c>
    </row>
    <row r="1317" spans="1:21" x14ac:dyDescent="0.35">
      <c r="A1317" t="s">
        <v>199</v>
      </c>
      <c r="B1317">
        <v>40</v>
      </c>
      <c r="C1317">
        <f>COUNTIF($A$4:A1317,A1317)</f>
        <v>9</v>
      </c>
      <c r="S1317" t="s">
        <v>199</v>
      </c>
      <c r="T1317">
        <v>40</v>
      </c>
      <c r="U1317">
        <v>9</v>
      </c>
    </row>
    <row r="1318" spans="1:21" x14ac:dyDescent="0.35">
      <c r="A1318" t="s">
        <v>199</v>
      </c>
      <c r="B1318">
        <v>45</v>
      </c>
      <c r="C1318">
        <f>COUNTIF($A$4:A1318,A1318)</f>
        <v>10</v>
      </c>
      <c r="S1318" t="s">
        <v>199</v>
      </c>
      <c r="T1318">
        <v>45</v>
      </c>
      <c r="U1318">
        <v>10</v>
      </c>
    </row>
    <row r="1319" spans="1:21" x14ac:dyDescent="0.35">
      <c r="A1319" t="s">
        <v>200</v>
      </c>
      <c r="B1319">
        <v>0</v>
      </c>
      <c r="C1319">
        <f>COUNTIF($A$4:A1319,A1319)</f>
        <v>1</v>
      </c>
      <c r="S1319" t="s">
        <v>200</v>
      </c>
      <c r="T1319">
        <v>0</v>
      </c>
      <c r="U1319">
        <v>1</v>
      </c>
    </row>
    <row r="1320" spans="1:21" x14ac:dyDescent="0.35">
      <c r="A1320" t="s">
        <v>200</v>
      </c>
      <c r="B1320">
        <v>5</v>
      </c>
      <c r="C1320">
        <f>COUNTIF($A$4:A1320,A1320)</f>
        <v>2</v>
      </c>
      <c r="S1320" t="s">
        <v>200</v>
      </c>
      <c r="T1320">
        <v>5</v>
      </c>
      <c r="U1320">
        <v>2</v>
      </c>
    </row>
    <row r="1321" spans="1:21" x14ac:dyDescent="0.35">
      <c r="A1321" t="s">
        <v>200</v>
      </c>
      <c r="B1321">
        <v>10</v>
      </c>
      <c r="C1321">
        <f>COUNTIF($A$4:A1321,A1321)</f>
        <v>3</v>
      </c>
      <c r="S1321" t="s">
        <v>200</v>
      </c>
      <c r="T1321">
        <v>10</v>
      </c>
      <c r="U1321">
        <v>3</v>
      </c>
    </row>
    <row r="1322" spans="1:21" x14ac:dyDescent="0.35">
      <c r="A1322" t="s">
        <v>200</v>
      </c>
      <c r="B1322">
        <v>15</v>
      </c>
      <c r="C1322">
        <f>COUNTIF($A$4:A1322,A1322)</f>
        <v>4</v>
      </c>
      <c r="S1322" t="s">
        <v>200</v>
      </c>
      <c r="T1322">
        <v>15</v>
      </c>
      <c r="U1322">
        <v>4</v>
      </c>
    </row>
    <row r="1323" spans="1:21" x14ac:dyDescent="0.35">
      <c r="A1323" t="s">
        <v>200</v>
      </c>
      <c r="B1323">
        <v>20</v>
      </c>
      <c r="C1323">
        <f>COUNTIF($A$4:A1323,A1323)</f>
        <v>5</v>
      </c>
      <c r="S1323" t="s">
        <v>200</v>
      </c>
      <c r="T1323">
        <v>20</v>
      </c>
      <c r="U1323">
        <v>5</v>
      </c>
    </row>
    <row r="1324" spans="1:21" x14ac:dyDescent="0.35">
      <c r="A1324" t="s">
        <v>200</v>
      </c>
      <c r="B1324">
        <v>25</v>
      </c>
      <c r="C1324">
        <f>COUNTIF($A$4:A1324,A1324)</f>
        <v>6</v>
      </c>
      <c r="S1324" t="s">
        <v>200</v>
      </c>
      <c r="T1324">
        <v>25</v>
      </c>
      <c r="U1324">
        <v>6</v>
      </c>
    </row>
    <row r="1325" spans="1:21" x14ac:dyDescent="0.35">
      <c r="A1325" t="s">
        <v>200</v>
      </c>
      <c r="B1325">
        <v>30</v>
      </c>
      <c r="C1325">
        <f>COUNTIF($A$4:A1325,A1325)</f>
        <v>7</v>
      </c>
      <c r="S1325" t="s">
        <v>200</v>
      </c>
      <c r="T1325">
        <v>30</v>
      </c>
      <c r="U1325">
        <v>7</v>
      </c>
    </row>
    <row r="1326" spans="1:21" x14ac:dyDescent="0.35">
      <c r="A1326" t="s">
        <v>200</v>
      </c>
      <c r="B1326">
        <v>35</v>
      </c>
      <c r="C1326">
        <f>COUNTIF($A$4:A1326,A1326)</f>
        <v>8</v>
      </c>
      <c r="S1326" t="s">
        <v>200</v>
      </c>
      <c r="T1326">
        <v>35</v>
      </c>
      <c r="U1326">
        <v>8</v>
      </c>
    </row>
    <row r="1327" spans="1:21" x14ac:dyDescent="0.35">
      <c r="A1327" t="s">
        <v>200</v>
      </c>
      <c r="B1327">
        <v>40</v>
      </c>
      <c r="C1327">
        <f>COUNTIF($A$4:A1327,A1327)</f>
        <v>9</v>
      </c>
      <c r="S1327" t="s">
        <v>200</v>
      </c>
      <c r="T1327">
        <v>40</v>
      </c>
      <c r="U1327">
        <v>9</v>
      </c>
    </row>
    <row r="1328" spans="1:21" x14ac:dyDescent="0.35">
      <c r="A1328" t="s">
        <v>200</v>
      </c>
      <c r="B1328">
        <v>45</v>
      </c>
      <c r="C1328">
        <f>COUNTIF($A$4:A1328,A1328)</f>
        <v>10</v>
      </c>
      <c r="S1328" t="s">
        <v>200</v>
      </c>
      <c r="T1328">
        <v>45</v>
      </c>
      <c r="U1328">
        <v>10</v>
      </c>
    </row>
    <row r="1329" spans="1:21" x14ac:dyDescent="0.35">
      <c r="A1329" t="s">
        <v>32</v>
      </c>
      <c r="B1329">
        <v>0</v>
      </c>
      <c r="C1329">
        <f>COUNTIF($A$4:A1329,A1329)</f>
        <v>1</v>
      </c>
      <c r="S1329" t="s">
        <v>32</v>
      </c>
      <c r="T1329">
        <v>0</v>
      </c>
      <c r="U1329">
        <v>1</v>
      </c>
    </row>
    <row r="1330" spans="1:21" x14ac:dyDescent="0.35">
      <c r="A1330" t="s">
        <v>32</v>
      </c>
      <c r="B1330">
        <v>5</v>
      </c>
      <c r="C1330">
        <f>COUNTIF($A$4:A1330,A1330)</f>
        <v>2</v>
      </c>
      <c r="S1330" t="s">
        <v>32</v>
      </c>
      <c r="T1330">
        <v>5</v>
      </c>
      <c r="U1330">
        <v>2</v>
      </c>
    </row>
    <row r="1331" spans="1:21" x14ac:dyDescent="0.35">
      <c r="A1331" t="s">
        <v>32</v>
      </c>
      <c r="B1331">
        <v>10</v>
      </c>
      <c r="C1331">
        <f>COUNTIF($A$4:A1331,A1331)</f>
        <v>3</v>
      </c>
      <c r="S1331" t="s">
        <v>32</v>
      </c>
      <c r="T1331">
        <v>10</v>
      </c>
      <c r="U1331">
        <v>3</v>
      </c>
    </row>
    <row r="1332" spans="1:21" x14ac:dyDescent="0.35">
      <c r="A1332" t="s">
        <v>32</v>
      </c>
      <c r="B1332">
        <v>15</v>
      </c>
      <c r="C1332">
        <f>COUNTIF($A$4:A1332,A1332)</f>
        <v>4</v>
      </c>
      <c r="S1332" t="s">
        <v>32</v>
      </c>
      <c r="T1332">
        <v>15</v>
      </c>
      <c r="U1332">
        <v>4</v>
      </c>
    </row>
    <row r="1333" spans="1:21" x14ac:dyDescent="0.35">
      <c r="A1333" t="s">
        <v>32</v>
      </c>
      <c r="B1333">
        <v>20</v>
      </c>
      <c r="C1333">
        <f>COUNTIF($A$4:A1333,A1333)</f>
        <v>5</v>
      </c>
      <c r="S1333" t="s">
        <v>32</v>
      </c>
      <c r="T1333">
        <v>20</v>
      </c>
      <c r="U1333">
        <v>5</v>
      </c>
    </row>
    <row r="1334" spans="1:21" x14ac:dyDescent="0.35">
      <c r="A1334" t="s">
        <v>32</v>
      </c>
      <c r="B1334">
        <v>25</v>
      </c>
      <c r="C1334">
        <f>COUNTIF($A$4:A1334,A1334)</f>
        <v>6</v>
      </c>
      <c r="S1334" t="s">
        <v>32</v>
      </c>
      <c r="T1334">
        <v>25</v>
      </c>
      <c r="U1334">
        <v>6</v>
      </c>
    </row>
    <row r="1335" spans="1:21" x14ac:dyDescent="0.35">
      <c r="A1335" t="s">
        <v>32</v>
      </c>
      <c r="B1335">
        <v>30</v>
      </c>
      <c r="C1335">
        <f>COUNTIF($A$4:A1335,A1335)</f>
        <v>7</v>
      </c>
      <c r="S1335" t="s">
        <v>32</v>
      </c>
      <c r="T1335">
        <v>30</v>
      </c>
      <c r="U1335">
        <v>7</v>
      </c>
    </row>
    <row r="1336" spans="1:21" x14ac:dyDescent="0.35">
      <c r="A1336" t="s">
        <v>32</v>
      </c>
      <c r="B1336">
        <v>35</v>
      </c>
      <c r="C1336">
        <f>COUNTIF($A$4:A1336,A1336)</f>
        <v>8</v>
      </c>
      <c r="S1336" t="s">
        <v>32</v>
      </c>
      <c r="T1336">
        <v>35</v>
      </c>
      <c r="U1336">
        <v>8</v>
      </c>
    </row>
    <row r="1337" spans="1:21" x14ac:dyDescent="0.35">
      <c r="A1337" t="s">
        <v>32</v>
      </c>
      <c r="B1337">
        <v>40</v>
      </c>
      <c r="C1337">
        <f>COUNTIF($A$4:A1337,A1337)</f>
        <v>9</v>
      </c>
      <c r="S1337" t="s">
        <v>32</v>
      </c>
      <c r="T1337">
        <v>40</v>
      </c>
      <c r="U1337">
        <v>9</v>
      </c>
    </row>
    <row r="1338" spans="1:21" x14ac:dyDescent="0.35">
      <c r="A1338" t="s">
        <v>32</v>
      </c>
      <c r="B1338">
        <v>45</v>
      </c>
      <c r="C1338">
        <f>COUNTIF($A$4:A1338,A1338)</f>
        <v>10</v>
      </c>
      <c r="S1338" t="s">
        <v>32</v>
      </c>
      <c r="T1338">
        <v>45</v>
      </c>
      <c r="U1338">
        <v>10</v>
      </c>
    </row>
    <row r="1339" spans="1:21" x14ac:dyDescent="0.35">
      <c r="A1339" t="s">
        <v>201</v>
      </c>
      <c r="B1339">
        <v>0</v>
      </c>
      <c r="C1339">
        <f>COUNTIF($A$4:A1339,A1339)</f>
        <v>1</v>
      </c>
      <c r="S1339" t="s">
        <v>201</v>
      </c>
      <c r="T1339">
        <v>0</v>
      </c>
      <c r="U1339">
        <v>1</v>
      </c>
    </row>
    <row r="1340" spans="1:21" x14ac:dyDescent="0.35">
      <c r="A1340" t="s">
        <v>201</v>
      </c>
      <c r="B1340">
        <v>5</v>
      </c>
      <c r="C1340">
        <f>COUNTIF($A$4:A1340,A1340)</f>
        <v>2</v>
      </c>
      <c r="S1340" t="s">
        <v>201</v>
      </c>
      <c r="T1340">
        <v>5</v>
      </c>
      <c r="U1340">
        <v>2</v>
      </c>
    </row>
    <row r="1341" spans="1:21" x14ac:dyDescent="0.35">
      <c r="A1341" t="s">
        <v>201</v>
      </c>
      <c r="B1341">
        <v>10</v>
      </c>
      <c r="C1341">
        <f>COUNTIF($A$4:A1341,A1341)</f>
        <v>3</v>
      </c>
      <c r="S1341" t="s">
        <v>201</v>
      </c>
      <c r="T1341">
        <v>10</v>
      </c>
      <c r="U1341">
        <v>3</v>
      </c>
    </row>
    <row r="1342" spans="1:21" x14ac:dyDescent="0.35">
      <c r="A1342" t="s">
        <v>201</v>
      </c>
      <c r="B1342">
        <v>15</v>
      </c>
      <c r="C1342">
        <f>COUNTIF($A$4:A1342,A1342)</f>
        <v>4</v>
      </c>
      <c r="S1342" t="s">
        <v>201</v>
      </c>
      <c r="T1342">
        <v>15</v>
      </c>
      <c r="U1342">
        <v>4</v>
      </c>
    </row>
    <row r="1343" spans="1:21" x14ac:dyDescent="0.35">
      <c r="A1343" t="s">
        <v>55</v>
      </c>
      <c r="B1343">
        <v>0</v>
      </c>
      <c r="C1343">
        <f>COUNTIF($A$4:A1343,A1343)</f>
        <v>1</v>
      </c>
      <c r="S1343" t="s">
        <v>55</v>
      </c>
      <c r="T1343">
        <v>0</v>
      </c>
      <c r="U1343">
        <v>1</v>
      </c>
    </row>
    <row r="1344" spans="1:21" x14ac:dyDescent="0.35">
      <c r="A1344" t="s">
        <v>55</v>
      </c>
      <c r="B1344">
        <v>5</v>
      </c>
      <c r="C1344">
        <f>COUNTIF($A$4:A1344,A1344)</f>
        <v>2</v>
      </c>
      <c r="S1344" t="s">
        <v>55</v>
      </c>
      <c r="T1344">
        <v>5</v>
      </c>
      <c r="U1344">
        <v>2</v>
      </c>
    </row>
    <row r="1345" spans="1:21" x14ac:dyDescent="0.35">
      <c r="A1345" t="s">
        <v>55</v>
      </c>
      <c r="B1345">
        <v>10</v>
      </c>
      <c r="C1345">
        <f>COUNTIF($A$4:A1345,A1345)</f>
        <v>3</v>
      </c>
      <c r="S1345" t="s">
        <v>55</v>
      </c>
      <c r="T1345">
        <v>10</v>
      </c>
      <c r="U1345">
        <v>3</v>
      </c>
    </row>
    <row r="1346" spans="1:21" x14ac:dyDescent="0.35">
      <c r="A1346" t="s">
        <v>55</v>
      </c>
      <c r="B1346">
        <v>15</v>
      </c>
      <c r="C1346">
        <f>COUNTIF($A$4:A1346,A1346)</f>
        <v>4</v>
      </c>
      <c r="S1346" t="s">
        <v>55</v>
      </c>
      <c r="T1346">
        <v>15</v>
      </c>
      <c r="U1346">
        <v>4</v>
      </c>
    </row>
    <row r="1347" spans="1:21" x14ac:dyDescent="0.35">
      <c r="A1347" t="s">
        <v>55</v>
      </c>
      <c r="B1347">
        <v>20</v>
      </c>
      <c r="C1347">
        <f>COUNTIF($A$4:A1347,A1347)</f>
        <v>5</v>
      </c>
      <c r="S1347" t="s">
        <v>55</v>
      </c>
      <c r="T1347">
        <v>20</v>
      </c>
      <c r="U1347">
        <v>5</v>
      </c>
    </row>
    <row r="1348" spans="1:21" x14ac:dyDescent="0.35">
      <c r="A1348" t="s">
        <v>55</v>
      </c>
      <c r="B1348">
        <v>25</v>
      </c>
      <c r="C1348">
        <f>COUNTIF($A$4:A1348,A1348)</f>
        <v>6</v>
      </c>
      <c r="S1348" t="s">
        <v>55</v>
      </c>
      <c r="T1348">
        <v>25</v>
      </c>
      <c r="U1348">
        <v>6</v>
      </c>
    </row>
    <row r="1349" spans="1:21" x14ac:dyDescent="0.35">
      <c r="A1349" t="s">
        <v>55</v>
      </c>
      <c r="B1349">
        <v>30</v>
      </c>
      <c r="C1349">
        <f>COUNTIF($A$4:A1349,A1349)</f>
        <v>7</v>
      </c>
      <c r="S1349" t="s">
        <v>55</v>
      </c>
      <c r="T1349">
        <v>30</v>
      </c>
      <c r="U1349">
        <v>7</v>
      </c>
    </row>
    <row r="1350" spans="1:21" x14ac:dyDescent="0.35">
      <c r="A1350" t="s">
        <v>49</v>
      </c>
      <c r="B1350">
        <v>0</v>
      </c>
      <c r="C1350">
        <f>COUNTIF($A$4:A1350,A1350)</f>
        <v>1</v>
      </c>
      <c r="S1350" t="s">
        <v>49</v>
      </c>
      <c r="T1350">
        <v>0</v>
      </c>
      <c r="U1350">
        <v>1</v>
      </c>
    </row>
    <row r="1351" spans="1:21" x14ac:dyDescent="0.35">
      <c r="A1351" t="s">
        <v>49</v>
      </c>
      <c r="B1351">
        <v>5</v>
      </c>
      <c r="C1351">
        <f>COUNTIF($A$4:A1351,A1351)</f>
        <v>2</v>
      </c>
      <c r="S1351" t="s">
        <v>49</v>
      </c>
      <c r="T1351">
        <v>5</v>
      </c>
      <c r="U1351">
        <v>2</v>
      </c>
    </row>
    <row r="1352" spans="1:21" x14ac:dyDescent="0.35">
      <c r="A1352" t="s">
        <v>49</v>
      </c>
      <c r="B1352">
        <v>10</v>
      </c>
      <c r="C1352">
        <f>COUNTIF($A$4:A1352,A1352)</f>
        <v>3</v>
      </c>
      <c r="S1352" t="s">
        <v>49</v>
      </c>
      <c r="T1352">
        <v>10</v>
      </c>
      <c r="U1352">
        <v>3</v>
      </c>
    </row>
    <row r="1353" spans="1:21" x14ac:dyDescent="0.35">
      <c r="A1353" t="s">
        <v>49</v>
      </c>
      <c r="B1353">
        <v>15</v>
      </c>
      <c r="C1353">
        <f>COUNTIF($A$4:A1353,A1353)</f>
        <v>4</v>
      </c>
      <c r="S1353" t="s">
        <v>49</v>
      </c>
      <c r="T1353">
        <v>15</v>
      </c>
      <c r="U1353">
        <v>4</v>
      </c>
    </row>
    <row r="1354" spans="1:21" x14ac:dyDescent="0.35">
      <c r="A1354" t="s">
        <v>49</v>
      </c>
      <c r="B1354">
        <v>20</v>
      </c>
      <c r="C1354">
        <f>COUNTIF($A$4:A1354,A1354)</f>
        <v>5</v>
      </c>
      <c r="S1354" t="s">
        <v>49</v>
      </c>
      <c r="T1354">
        <v>20</v>
      </c>
      <c r="U1354">
        <v>5</v>
      </c>
    </row>
    <row r="1355" spans="1:21" x14ac:dyDescent="0.35">
      <c r="A1355" t="s">
        <v>49</v>
      </c>
      <c r="B1355">
        <v>25</v>
      </c>
      <c r="C1355">
        <f>COUNTIF($A$4:A1355,A1355)</f>
        <v>6</v>
      </c>
      <c r="S1355" t="s">
        <v>49</v>
      </c>
      <c r="T1355">
        <v>25</v>
      </c>
      <c r="U1355">
        <v>6</v>
      </c>
    </row>
    <row r="1356" spans="1:21" x14ac:dyDescent="0.35">
      <c r="A1356" t="s">
        <v>49</v>
      </c>
      <c r="B1356">
        <v>30</v>
      </c>
      <c r="C1356">
        <f>COUNTIF($A$4:A1356,A1356)</f>
        <v>7</v>
      </c>
      <c r="S1356" t="s">
        <v>49</v>
      </c>
      <c r="T1356">
        <v>30</v>
      </c>
      <c r="U1356">
        <v>7</v>
      </c>
    </row>
    <row r="1357" spans="1:21" x14ac:dyDescent="0.35">
      <c r="A1357" t="s">
        <v>49</v>
      </c>
      <c r="B1357">
        <v>35</v>
      </c>
      <c r="C1357">
        <f>COUNTIF($A$4:A1357,A1357)</f>
        <v>8</v>
      </c>
      <c r="S1357" t="s">
        <v>49</v>
      </c>
      <c r="T1357">
        <v>35</v>
      </c>
      <c r="U1357">
        <v>8</v>
      </c>
    </row>
    <row r="1358" spans="1:21" x14ac:dyDescent="0.35">
      <c r="A1358" t="s">
        <v>49</v>
      </c>
      <c r="B1358">
        <v>40</v>
      </c>
      <c r="C1358">
        <f>COUNTIF($A$4:A1358,A1358)</f>
        <v>9</v>
      </c>
      <c r="S1358" t="s">
        <v>49</v>
      </c>
      <c r="T1358">
        <v>40</v>
      </c>
      <c r="U1358">
        <v>9</v>
      </c>
    </row>
    <row r="1359" spans="1:21" x14ac:dyDescent="0.35">
      <c r="A1359" t="s">
        <v>49</v>
      </c>
      <c r="B1359">
        <v>45</v>
      </c>
      <c r="C1359">
        <f>COUNTIF($A$4:A1359,A1359)</f>
        <v>10</v>
      </c>
      <c r="S1359" t="s">
        <v>49</v>
      </c>
      <c r="T1359">
        <v>45</v>
      </c>
      <c r="U1359">
        <v>10</v>
      </c>
    </row>
    <row r="1360" spans="1:21" x14ac:dyDescent="0.35">
      <c r="A1360" t="s">
        <v>202</v>
      </c>
      <c r="B1360">
        <v>0</v>
      </c>
      <c r="C1360">
        <f>COUNTIF($A$4:A1360,A1360)</f>
        <v>1</v>
      </c>
      <c r="S1360" t="s">
        <v>202</v>
      </c>
      <c r="T1360">
        <v>0</v>
      </c>
      <c r="U1360">
        <v>1</v>
      </c>
    </row>
    <row r="1361" spans="1:21" x14ac:dyDescent="0.35">
      <c r="A1361" t="s">
        <v>202</v>
      </c>
      <c r="B1361">
        <v>5</v>
      </c>
      <c r="C1361">
        <f>COUNTIF($A$4:A1361,A1361)</f>
        <v>2</v>
      </c>
      <c r="S1361" t="s">
        <v>202</v>
      </c>
      <c r="T1361">
        <v>5</v>
      </c>
      <c r="U1361">
        <v>2</v>
      </c>
    </row>
    <row r="1362" spans="1:21" x14ac:dyDescent="0.35">
      <c r="A1362" t="s">
        <v>202</v>
      </c>
      <c r="B1362">
        <v>10</v>
      </c>
      <c r="C1362">
        <f>COUNTIF($A$4:A1362,A1362)</f>
        <v>3</v>
      </c>
      <c r="S1362" t="s">
        <v>202</v>
      </c>
      <c r="T1362">
        <v>10</v>
      </c>
      <c r="U1362">
        <v>3</v>
      </c>
    </row>
    <row r="1363" spans="1:21" x14ac:dyDescent="0.35">
      <c r="A1363" t="s">
        <v>202</v>
      </c>
      <c r="B1363">
        <v>15</v>
      </c>
      <c r="C1363">
        <f>COUNTIF($A$4:A1363,A1363)</f>
        <v>4</v>
      </c>
      <c r="S1363" t="s">
        <v>202</v>
      </c>
      <c r="T1363">
        <v>15</v>
      </c>
      <c r="U1363">
        <v>4</v>
      </c>
    </row>
    <row r="1364" spans="1:21" x14ac:dyDescent="0.35">
      <c r="A1364" t="s">
        <v>202</v>
      </c>
      <c r="B1364">
        <v>20</v>
      </c>
      <c r="C1364">
        <f>COUNTIF($A$4:A1364,A1364)</f>
        <v>5</v>
      </c>
      <c r="S1364" t="s">
        <v>202</v>
      </c>
      <c r="T1364">
        <v>20</v>
      </c>
      <c r="U1364">
        <v>5</v>
      </c>
    </row>
    <row r="1365" spans="1:21" x14ac:dyDescent="0.35">
      <c r="A1365" t="s">
        <v>202</v>
      </c>
      <c r="B1365">
        <v>25</v>
      </c>
      <c r="C1365">
        <f>COUNTIF($A$4:A1365,A1365)</f>
        <v>6</v>
      </c>
      <c r="S1365" t="s">
        <v>202</v>
      </c>
      <c r="T1365">
        <v>25</v>
      </c>
      <c r="U1365">
        <v>6</v>
      </c>
    </row>
    <row r="1366" spans="1:21" x14ac:dyDescent="0.35">
      <c r="A1366" t="s">
        <v>203</v>
      </c>
      <c r="B1366">
        <v>0</v>
      </c>
      <c r="C1366">
        <f>COUNTIF($A$4:A1366,A1366)</f>
        <v>1</v>
      </c>
      <c r="S1366" t="s">
        <v>203</v>
      </c>
      <c r="T1366">
        <v>0</v>
      </c>
      <c r="U1366">
        <v>1</v>
      </c>
    </row>
    <row r="1367" spans="1:21" x14ac:dyDescent="0.35">
      <c r="A1367" t="s">
        <v>203</v>
      </c>
      <c r="B1367">
        <v>5</v>
      </c>
      <c r="C1367">
        <f>COUNTIF($A$4:A1367,A1367)</f>
        <v>2</v>
      </c>
      <c r="S1367" t="s">
        <v>203</v>
      </c>
      <c r="T1367">
        <v>5</v>
      </c>
      <c r="U1367">
        <v>2</v>
      </c>
    </row>
    <row r="1368" spans="1:21" x14ac:dyDescent="0.35">
      <c r="A1368" t="s">
        <v>203</v>
      </c>
      <c r="B1368">
        <v>10</v>
      </c>
      <c r="C1368">
        <f>COUNTIF($A$4:A1368,A1368)</f>
        <v>3</v>
      </c>
      <c r="S1368" t="s">
        <v>203</v>
      </c>
      <c r="T1368">
        <v>10</v>
      </c>
      <c r="U1368">
        <v>3</v>
      </c>
    </row>
    <row r="1369" spans="1:21" x14ac:dyDescent="0.35">
      <c r="A1369" t="s">
        <v>203</v>
      </c>
      <c r="B1369">
        <v>15</v>
      </c>
      <c r="C1369">
        <f>COUNTIF($A$4:A1369,A1369)</f>
        <v>4</v>
      </c>
      <c r="S1369" t="s">
        <v>203</v>
      </c>
      <c r="T1369">
        <v>15</v>
      </c>
      <c r="U1369">
        <v>4</v>
      </c>
    </row>
    <row r="1370" spans="1:21" x14ac:dyDescent="0.35">
      <c r="A1370" t="s">
        <v>203</v>
      </c>
      <c r="B1370">
        <v>20</v>
      </c>
      <c r="C1370">
        <f>COUNTIF($A$4:A1370,A1370)</f>
        <v>5</v>
      </c>
      <c r="S1370" t="s">
        <v>203</v>
      </c>
      <c r="T1370">
        <v>20</v>
      </c>
      <c r="U1370">
        <v>5</v>
      </c>
    </row>
    <row r="1371" spans="1:21" x14ac:dyDescent="0.35">
      <c r="A1371" t="s">
        <v>203</v>
      </c>
      <c r="B1371">
        <v>25</v>
      </c>
      <c r="C1371">
        <f>COUNTIF($A$4:A1371,A1371)</f>
        <v>6</v>
      </c>
      <c r="S1371" t="s">
        <v>203</v>
      </c>
      <c r="T1371">
        <v>25</v>
      </c>
      <c r="U1371">
        <v>6</v>
      </c>
    </row>
    <row r="1372" spans="1:21" x14ac:dyDescent="0.35">
      <c r="A1372" t="s">
        <v>203</v>
      </c>
      <c r="B1372">
        <v>30</v>
      </c>
      <c r="C1372">
        <f>COUNTIF($A$4:A1372,A1372)</f>
        <v>7</v>
      </c>
      <c r="S1372" t="s">
        <v>203</v>
      </c>
      <c r="T1372">
        <v>30</v>
      </c>
      <c r="U1372">
        <v>7</v>
      </c>
    </row>
    <row r="1373" spans="1:21" x14ac:dyDescent="0.35">
      <c r="A1373" t="s">
        <v>204</v>
      </c>
      <c r="B1373">
        <v>0</v>
      </c>
      <c r="C1373">
        <f>COUNTIF($A$4:A1373,A1373)</f>
        <v>1</v>
      </c>
      <c r="S1373" t="s">
        <v>204</v>
      </c>
      <c r="T1373">
        <v>0</v>
      </c>
      <c r="U1373">
        <v>1</v>
      </c>
    </row>
    <row r="1374" spans="1:21" x14ac:dyDescent="0.35">
      <c r="A1374" t="s">
        <v>204</v>
      </c>
      <c r="B1374">
        <v>5</v>
      </c>
      <c r="C1374">
        <f>COUNTIF($A$4:A1374,A1374)</f>
        <v>2</v>
      </c>
      <c r="S1374" t="s">
        <v>204</v>
      </c>
      <c r="T1374">
        <v>5</v>
      </c>
      <c r="U1374">
        <v>2</v>
      </c>
    </row>
    <row r="1375" spans="1:21" x14ac:dyDescent="0.35">
      <c r="A1375" t="s">
        <v>204</v>
      </c>
      <c r="B1375">
        <v>10</v>
      </c>
      <c r="C1375">
        <f>COUNTIF($A$4:A1375,A1375)</f>
        <v>3</v>
      </c>
      <c r="S1375" t="s">
        <v>204</v>
      </c>
      <c r="T1375">
        <v>10</v>
      </c>
      <c r="U1375">
        <v>3</v>
      </c>
    </row>
    <row r="1376" spans="1:21" x14ac:dyDescent="0.35">
      <c r="A1376" t="s">
        <v>204</v>
      </c>
      <c r="B1376">
        <v>15</v>
      </c>
      <c r="C1376">
        <f>COUNTIF($A$4:A1376,A1376)</f>
        <v>4</v>
      </c>
      <c r="S1376" t="s">
        <v>204</v>
      </c>
      <c r="T1376">
        <v>15</v>
      </c>
      <c r="U1376">
        <v>4</v>
      </c>
    </row>
    <row r="1377" spans="1:21" x14ac:dyDescent="0.35">
      <c r="A1377" t="s">
        <v>204</v>
      </c>
      <c r="B1377">
        <v>20</v>
      </c>
      <c r="C1377">
        <f>COUNTIF($A$4:A1377,A1377)</f>
        <v>5</v>
      </c>
      <c r="S1377" t="s">
        <v>204</v>
      </c>
      <c r="T1377">
        <v>20</v>
      </c>
      <c r="U1377">
        <v>5</v>
      </c>
    </row>
    <row r="1378" spans="1:21" x14ac:dyDescent="0.35">
      <c r="A1378" t="s">
        <v>204</v>
      </c>
      <c r="B1378">
        <v>25</v>
      </c>
      <c r="C1378">
        <f>COUNTIF($A$4:A1378,A1378)</f>
        <v>6</v>
      </c>
      <c r="S1378" t="s">
        <v>204</v>
      </c>
      <c r="T1378">
        <v>25</v>
      </c>
      <c r="U1378">
        <v>6</v>
      </c>
    </row>
    <row r="1379" spans="1:21" x14ac:dyDescent="0.35">
      <c r="A1379" t="s">
        <v>205</v>
      </c>
      <c r="B1379">
        <v>0</v>
      </c>
      <c r="C1379">
        <f>COUNTIF($A$4:A1379,A1379)</f>
        <v>1</v>
      </c>
      <c r="S1379" t="s">
        <v>205</v>
      </c>
      <c r="T1379">
        <v>0</v>
      </c>
      <c r="U1379">
        <v>1</v>
      </c>
    </row>
    <row r="1380" spans="1:21" x14ac:dyDescent="0.35">
      <c r="A1380" t="s">
        <v>205</v>
      </c>
      <c r="B1380">
        <v>5</v>
      </c>
      <c r="C1380">
        <f>COUNTIF($A$4:A1380,A1380)</f>
        <v>2</v>
      </c>
      <c r="S1380" t="s">
        <v>205</v>
      </c>
      <c r="T1380">
        <v>5</v>
      </c>
      <c r="U1380">
        <v>2</v>
      </c>
    </row>
    <row r="1381" spans="1:21" x14ac:dyDescent="0.35">
      <c r="A1381" t="s">
        <v>205</v>
      </c>
      <c r="B1381">
        <v>10</v>
      </c>
      <c r="C1381">
        <f>COUNTIF($A$4:A1381,A1381)</f>
        <v>3</v>
      </c>
      <c r="S1381" t="s">
        <v>205</v>
      </c>
      <c r="T1381">
        <v>10</v>
      </c>
      <c r="U1381">
        <v>3</v>
      </c>
    </row>
    <row r="1382" spans="1:21" x14ac:dyDescent="0.35">
      <c r="A1382" t="s">
        <v>8</v>
      </c>
      <c r="B1382">
        <v>0</v>
      </c>
      <c r="C1382">
        <f>COUNTIF($A$4:A1382,A1382)</f>
        <v>1</v>
      </c>
      <c r="S1382" t="s">
        <v>8</v>
      </c>
      <c r="T1382">
        <v>0</v>
      </c>
      <c r="U1382">
        <v>1</v>
      </c>
    </row>
    <row r="1383" spans="1:21" x14ac:dyDescent="0.35">
      <c r="A1383" t="s">
        <v>8</v>
      </c>
      <c r="B1383">
        <v>5</v>
      </c>
      <c r="C1383">
        <f>COUNTIF($A$4:A1383,A1383)</f>
        <v>2</v>
      </c>
      <c r="S1383" t="s">
        <v>8</v>
      </c>
      <c r="T1383">
        <v>5</v>
      </c>
      <c r="U1383">
        <v>2</v>
      </c>
    </row>
    <row r="1384" spans="1:21" x14ac:dyDescent="0.35">
      <c r="A1384" t="s">
        <v>8</v>
      </c>
      <c r="B1384">
        <v>10</v>
      </c>
      <c r="C1384">
        <f>COUNTIF($A$4:A1384,A1384)</f>
        <v>3</v>
      </c>
      <c r="S1384" t="s">
        <v>8</v>
      </c>
      <c r="T1384">
        <v>10</v>
      </c>
      <c r="U1384">
        <v>3</v>
      </c>
    </row>
    <row r="1385" spans="1:21" x14ac:dyDescent="0.35">
      <c r="A1385" t="s">
        <v>8</v>
      </c>
      <c r="B1385">
        <v>15</v>
      </c>
      <c r="C1385">
        <f>COUNTIF($A$4:A1385,A1385)</f>
        <v>4</v>
      </c>
      <c r="S1385" t="s">
        <v>8</v>
      </c>
      <c r="T1385">
        <v>15</v>
      </c>
      <c r="U1385">
        <v>4</v>
      </c>
    </row>
    <row r="1386" spans="1:21" x14ac:dyDescent="0.35">
      <c r="A1386" t="s">
        <v>8</v>
      </c>
      <c r="B1386">
        <v>20</v>
      </c>
      <c r="C1386">
        <f>COUNTIF($A$4:A1386,A1386)</f>
        <v>5</v>
      </c>
      <c r="S1386" t="s">
        <v>8</v>
      </c>
      <c r="T1386">
        <v>20</v>
      </c>
      <c r="U1386">
        <v>5</v>
      </c>
    </row>
    <row r="1387" spans="1:21" x14ac:dyDescent="0.35">
      <c r="A1387" t="s">
        <v>8</v>
      </c>
      <c r="B1387">
        <v>25</v>
      </c>
      <c r="C1387">
        <f>COUNTIF($A$4:A1387,A1387)</f>
        <v>6</v>
      </c>
      <c r="S1387" t="s">
        <v>8</v>
      </c>
      <c r="T1387">
        <v>25</v>
      </c>
      <c r="U1387">
        <v>6</v>
      </c>
    </row>
    <row r="1388" spans="1:21" x14ac:dyDescent="0.35">
      <c r="A1388" t="s">
        <v>8</v>
      </c>
      <c r="B1388">
        <v>30</v>
      </c>
      <c r="C1388">
        <f>COUNTIF($A$4:A1388,A1388)</f>
        <v>7</v>
      </c>
      <c r="S1388" t="s">
        <v>8</v>
      </c>
      <c r="T1388">
        <v>30</v>
      </c>
      <c r="U1388">
        <v>7</v>
      </c>
    </row>
    <row r="1389" spans="1:21" x14ac:dyDescent="0.35">
      <c r="A1389" t="s">
        <v>8</v>
      </c>
      <c r="B1389">
        <v>35</v>
      </c>
      <c r="C1389">
        <f>COUNTIF($A$4:A1389,A1389)</f>
        <v>8</v>
      </c>
      <c r="S1389" t="s">
        <v>8</v>
      </c>
      <c r="T1389">
        <v>35</v>
      </c>
      <c r="U1389">
        <v>8</v>
      </c>
    </row>
    <row r="1390" spans="1:21" x14ac:dyDescent="0.35">
      <c r="A1390" t="s">
        <v>8</v>
      </c>
      <c r="B1390">
        <v>40</v>
      </c>
      <c r="C1390">
        <f>COUNTIF($A$4:A1390,A1390)</f>
        <v>9</v>
      </c>
      <c r="S1390" t="s">
        <v>8</v>
      </c>
      <c r="T1390">
        <v>40</v>
      </c>
      <c r="U1390">
        <v>9</v>
      </c>
    </row>
    <row r="1391" spans="1:21" x14ac:dyDescent="0.35">
      <c r="A1391" t="s">
        <v>8</v>
      </c>
      <c r="B1391">
        <v>45</v>
      </c>
      <c r="C1391">
        <f>COUNTIF($A$4:A1391,A1391)</f>
        <v>10</v>
      </c>
      <c r="S1391" t="s">
        <v>8</v>
      </c>
      <c r="T1391">
        <v>45</v>
      </c>
      <c r="U1391">
        <v>10</v>
      </c>
    </row>
    <row r="1392" spans="1:21" x14ac:dyDescent="0.35">
      <c r="A1392" t="s">
        <v>206</v>
      </c>
      <c r="B1392">
        <v>0</v>
      </c>
      <c r="C1392">
        <f>COUNTIF($A$4:A1392,A1392)</f>
        <v>1</v>
      </c>
      <c r="S1392" t="s">
        <v>206</v>
      </c>
      <c r="T1392">
        <v>0</v>
      </c>
      <c r="U1392">
        <v>1</v>
      </c>
    </row>
    <row r="1393" spans="1:21" x14ac:dyDescent="0.35">
      <c r="A1393" t="s">
        <v>206</v>
      </c>
      <c r="B1393">
        <v>5</v>
      </c>
      <c r="C1393">
        <f>COUNTIF($A$4:A1393,A1393)</f>
        <v>2</v>
      </c>
      <c r="S1393" t="s">
        <v>206</v>
      </c>
      <c r="T1393">
        <v>5</v>
      </c>
      <c r="U1393">
        <v>2</v>
      </c>
    </row>
    <row r="1394" spans="1:21" x14ac:dyDescent="0.35">
      <c r="A1394" t="s">
        <v>206</v>
      </c>
      <c r="B1394">
        <v>10</v>
      </c>
      <c r="C1394">
        <f>COUNTIF($A$4:A1394,A1394)</f>
        <v>3</v>
      </c>
      <c r="S1394" t="s">
        <v>206</v>
      </c>
      <c r="T1394">
        <v>10</v>
      </c>
      <c r="U1394">
        <v>3</v>
      </c>
    </row>
    <row r="1395" spans="1:21" x14ac:dyDescent="0.35">
      <c r="A1395" t="s">
        <v>206</v>
      </c>
      <c r="B1395">
        <v>15</v>
      </c>
      <c r="C1395">
        <f>COUNTIF($A$4:A1395,A1395)</f>
        <v>4</v>
      </c>
      <c r="S1395" t="s">
        <v>206</v>
      </c>
      <c r="T1395">
        <v>15</v>
      </c>
      <c r="U1395">
        <v>4</v>
      </c>
    </row>
    <row r="1396" spans="1:21" x14ac:dyDescent="0.35">
      <c r="A1396" t="s">
        <v>206</v>
      </c>
      <c r="B1396">
        <v>20</v>
      </c>
      <c r="C1396">
        <f>COUNTIF($A$4:A1396,A1396)</f>
        <v>5</v>
      </c>
      <c r="S1396" t="s">
        <v>206</v>
      </c>
      <c r="T1396">
        <v>20</v>
      </c>
      <c r="U1396">
        <v>5</v>
      </c>
    </row>
    <row r="1397" spans="1:21" x14ac:dyDescent="0.35">
      <c r="A1397" t="s">
        <v>206</v>
      </c>
      <c r="B1397">
        <v>25</v>
      </c>
      <c r="C1397">
        <f>COUNTIF($A$4:A1397,A1397)</f>
        <v>6</v>
      </c>
      <c r="S1397" t="s">
        <v>206</v>
      </c>
      <c r="T1397">
        <v>25</v>
      </c>
      <c r="U1397">
        <v>6</v>
      </c>
    </row>
    <row r="1398" spans="1:21" x14ac:dyDescent="0.35">
      <c r="A1398" t="s">
        <v>206</v>
      </c>
      <c r="B1398">
        <v>30</v>
      </c>
      <c r="C1398">
        <f>COUNTIF($A$4:A1398,A1398)</f>
        <v>7</v>
      </c>
      <c r="S1398" t="s">
        <v>206</v>
      </c>
      <c r="T1398">
        <v>30</v>
      </c>
      <c r="U1398">
        <v>7</v>
      </c>
    </row>
    <row r="1399" spans="1:21" x14ac:dyDescent="0.35">
      <c r="A1399" t="s">
        <v>207</v>
      </c>
      <c r="B1399">
        <v>0</v>
      </c>
      <c r="C1399">
        <f>COUNTIF($A$4:A1399,A1399)</f>
        <v>1</v>
      </c>
      <c r="S1399" t="s">
        <v>207</v>
      </c>
      <c r="T1399">
        <v>0</v>
      </c>
      <c r="U1399">
        <v>1</v>
      </c>
    </row>
    <row r="1400" spans="1:21" x14ac:dyDescent="0.35">
      <c r="A1400" t="s">
        <v>207</v>
      </c>
      <c r="B1400">
        <v>5</v>
      </c>
      <c r="C1400">
        <f>COUNTIF($A$4:A1400,A1400)</f>
        <v>2</v>
      </c>
      <c r="S1400" t="s">
        <v>207</v>
      </c>
      <c r="T1400">
        <v>5</v>
      </c>
      <c r="U1400">
        <v>2</v>
      </c>
    </row>
    <row r="1401" spans="1:21" x14ac:dyDescent="0.35">
      <c r="A1401" t="s">
        <v>207</v>
      </c>
      <c r="B1401">
        <v>10</v>
      </c>
      <c r="C1401">
        <f>COUNTIF($A$4:A1401,A1401)</f>
        <v>3</v>
      </c>
      <c r="S1401" t="s">
        <v>207</v>
      </c>
      <c r="T1401">
        <v>10</v>
      </c>
      <c r="U1401">
        <v>3</v>
      </c>
    </row>
    <row r="1402" spans="1:21" x14ac:dyDescent="0.35">
      <c r="A1402" t="s">
        <v>207</v>
      </c>
      <c r="B1402">
        <v>15</v>
      </c>
      <c r="C1402">
        <f>COUNTIF($A$4:A1402,A1402)</f>
        <v>4</v>
      </c>
      <c r="S1402" t="s">
        <v>207</v>
      </c>
      <c r="T1402">
        <v>15</v>
      </c>
      <c r="U1402">
        <v>4</v>
      </c>
    </row>
    <row r="1403" spans="1:21" x14ac:dyDescent="0.35">
      <c r="A1403" t="s">
        <v>207</v>
      </c>
      <c r="B1403">
        <v>20</v>
      </c>
      <c r="C1403">
        <f>COUNTIF($A$4:A1403,A1403)</f>
        <v>5</v>
      </c>
      <c r="S1403" t="s">
        <v>207</v>
      </c>
      <c r="T1403">
        <v>20</v>
      </c>
      <c r="U1403">
        <v>5</v>
      </c>
    </row>
    <row r="1404" spans="1:21" x14ac:dyDescent="0.35">
      <c r="A1404" t="s">
        <v>207</v>
      </c>
      <c r="B1404">
        <v>25</v>
      </c>
      <c r="C1404">
        <f>COUNTIF($A$4:A1404,A1404)</f>
        <v>6</v>
      </c>
      <c r="S1404" t="s">
        <v>207</v>
      </c>
      <c r="T1404">
        <v>25</v>
      </c>
      <c r="U1404">
        <v>6</v>
      </c>
    </row>
    <row r="1405" spans="1:21" x14ac:dyDescent="0.35">
      <c r="A1405" t="s">
        <v>207</v>
      </c>
      <c r="B1405">
        <v>30</v>
      </c>
      <c r="C1405">
        <f>COUNTIF($A$4:A1405,A1405)</f>
        <v>7</v>
      </c>
      <c r="S1405" t="s">
        <v>207</v>
      </c>
      <c r="T1405">
        <v>30</v>
      </c>
      <c r="U1405">
        <v>7</v>
      </c>
    </row>
    <row r="1406" spans="1:21" x14ac:dyDescent="0.35">
      <c r="A1406" t="s">
        <v>207</v>
      </c>
      <c r="B1406">
        <v>35</v>
      </c>
      <c r="C1406">
        <f>COUNTIF($A$4:A1406,A1406)</f>
        <v>8</v>
      </c>
      <c r="S1406" t="s">
        <v>207</v>
      </c>
      <c r="T1406">
        <v>35</v>
      </c>
      <c r="U1406">
        <v>8</v>
      </c>
    </row>
    <row r="1407" spans="1:21" x14ac:dyDescent="0.35">
      <c r="A1407" t="s">
        <v>207</v>
      </c>
      <c r="B1407">
        <v>40</v>
      </c>
      <c r="C1407">
        <f>COUNTIF($A$4:A1407,A1407)</f>
        <v>9</v>
      </c>
      <c r="S1407" t="s">
        <v>207</v>
      </c>
      <c r="T1407">
        <v>40</v>
      </c>
      <c r="U1407">
        <v>9</v>
      </c>
    </row>
    <row r="1408" spans="1:21" x14ac:dyDescent="0.35">
      <c r="A1408" t="s">
        <v>207</v>
      </c>
      <c r="B1408">
        <v>45</v>
      </c>
      <c r="C1408">
        <f>COUNTIF($A$4:A1408,A1408)</f>
        <v>10</v>
      </c>
      <c r="S1408" t="s">
        <v>207</v>
      </c>
      <c r="T1408">
        <v>45</v>
      </c>
      <c r="U1408">
        <v>10</v>
      </c>
    </row>
    <row r="1409" spans="1:21" x14ac:dyDescent="0.35">
      <c r="A1409" t="s">
        <v>14</v>
      </c>
      <c r="B1409">
        <v>0</v>
      </c>
      <c r="C1409">
        <f>COUNTIF($A$4:A1409,A1409)</f>
        <v>1</v>
      </c>
      <c r="S1409" t="s">
        <v>14</v>
      </c>
      <c r="T1409">
        <v>0</v>
      </c>
      <c r="U1409">
        <v>1</v>
      </c>
    </row>
    <row r="1410" spans="1:21" x14ac:dyDescent="0.35">
      <c r="A1410" t="s">
        <v>14</v>
      </c>
      <c r="B1410">
        <v>5</v>
      </c>
      <c r="C1410">
        <f>COUNTIF($A$4:A1410,A1410)</f>
        <v>2</v>
      </c>
      <c r="S1410" t="s">
        <v>14</v>
      </c>
      <c r="T1410">
        <v>5</v>
      </c>
      <c r="U1410">
        <v>2</v>
      </c>
    </row>
    <row r="1411" spans="1:21" x14ac:dyDescent="0.35">
      <c r="A1411" t="s">
        <v>14</v>
      </c>
      <c r="B1411">
        <v>10</v>
      </c>
      <c r="C1411">
        <f>COUNTIF($A$4:A1411,A1411)</f>
        <v>3</v>
      </c>
      <c r="S1411" t="s">
        <v>14</v>
      </c>
      <c r="T1411">
        <v>10</v>
      </c>
      <c r="U1411">
        <v>3</v>
      </c>
    </row>
    <row r="1412" spans="1:21" x14ac:dyDescent="0.35">
      <c r="A1412" t="s">
        <v>14</v>
      </c>
      <c r="B1412">
        <v>15</v>
      </c>
      <c r="C1412">
        <f>COUNTIF($A$4:A1412,A1412)</f>
        <v>4</v>
      </c>
      <c r="S1412" t="s">
        <v>14</v>
      </c>
      <c r="T1412">
        <v>15</v>
      </c>
      <c r="U1412">
        <v>4</v>
      </c>
    </row>
    <row r="1413" spans="1:21" x14ac:dyDescent="0.35">
      <c r="A1413" t="s">
        <v>14</v>
      </c>
      <c r="B1413">
        <v>20</v>
      </c>
      <c r="C1413">
        <f>COUNTIF($A$4:A1413,A1413)</f>
        <v>5</v>
      </c>
      <c r="S1413" t="s">
        <v>14</v>
      </c>
      <c r="T1413">
        <v>20</v>
      </c>
      <c r="U1413">
        <v>5</v>
      </c>
    </row>
    <row r="1414" spans="1:21" x14ac:dyDescent="0.35">
      <c r="A1414" t="s">
        <v>14</v>
      </c>
      <c r="B1414">
        <v>25</v>
      </c>
      <c r="C1414">
        <f>COUNTIF($A$4:A1414,A1414)</f>
        <v>6</v>
      </c>
      <c r="S1414" t="s">
        <v>14</v>
      </c>
      <c r="T1414">
        <v>25</v>
      </c>
      <c r="U1414">
        <v>6</v>
      </c>
    </row>
    <row r="1415" spans="1:21" x14ac:dyDescent="0.35">
      <c r="A1415" t="s">
        <v>14</v>
      </c>
      <c r="B1415">
        <v>30</v>
      </c>
      <c r="C1415">
        <f>COUNTIF($A$4:A1415,A1415)</f>
        <v>7</v>
      </c>
      <c r="S1415" t="s">
        <v>14</v>
      </c>
      <c r="T1415">
        <v>30</v>
      </c>
      <c r="U1415">
        <v>7</v>
      </c>
    </row>
    <row r="1416" spans="1:21" x14ac:dyDescent="0.35">
      <c r="A1416" t="s">
        <v>14</v>
      </c>
      <c r="B1416">
        <v>35</v>
      </c>
      <c r="C1416">
        <f>COUNTIF($A$4:A1416,A1416)</f>
        <v>8</v>
      </c>
      <c r="S1416" t="s">
        <v>14</v>
      </c>
      <c r="T1416">
        <v>35</v>
      </c>
      <c r="U1416">
        <v>8</v>
      </c>
    </row>
    <row r="1417" spans="1:21" x14ac:dyDescent="0.35">
      <c r="A1417" t="s">
        <v>14</v>
      </c>
      <c r="B1417">
        <v>40</v>
      </c>
      <c r="C1417">
        <f>COUNTIF($A$4:A1417,A1417)</f>
        <v>9</v>
      </c>
      <c r="S1417" t="s">
        <v>14</v>
      </c>
      <c r="T1417">
        <v>40</v>
      </c>
      <c r="U1417">
        <v>9</v>
      </c>
    </row>
    <row r="1418" spans="1:21" x14ac:dyDescent="0.35">
      <c r="A1418" t="s">
        <v>14</v>
      </c>
      <c r="B1418">
        <v>45</v>
      </c>
      <c r="C1418">
        <f>COUNTIF($A$4:A1418,A1418)</f>
        <v>10</v>
      </c>
      <c r="S1418" t="s">
        <v>14</v>
      </c>
      <c r="T1418">
        <v>45</v>
      </c>
      <c r="U1418">
        <v>10</v>
      </c>
    </row>
    <row r="1419" spans="1:21" x14ac:dyDescent="0.35">
      <c r="A1419" t="s">
        <v>208</v>
      </c>
      <c r="B1419">
        <v>0</v>
      </c>
      <c r="C1419">
        <f>COUNTIF($A$4:A1419,A1419)</f>
        <v>1</v>
      </c>
      <c r="S1419" t="s">
        <v>208</v>
      </c>
      <c r="T1419">
        <v>0</v>
      </c>
      <c r="U1419">
        <v>1</v>
      </c>
    </row>
    <row r="1420" spans="1:21" x14ac:dyDescent="0.35">
      <c r="A1420" t="s">
        <v>208</v>
      </c>
      <c r="B1420">
        <v>5</v>
      </c>
      <c r="C1420">
        <f>COUNTIF($A$4:A1420,A1420)</f>
        <v>2</v>
      </c>
      <c r="S1420" t="s">
        <v>208</v>
      </c>
      <c r="T1420">
        <v>5</v>
      </c>
      <c r="U1420">
        <v>2</v>
      </c>
    </row>
    <row r="1421" spans="1:21" x14ac:dyDescent="0.35">
      <c r="A1421" t="s">
        <v>208</v>
      </c>
      <c r="B1421">
        <v>10</v>
      </c>
      <c r="C1421">
        <f>COUNTIF($A$4:A1421,A1421)</f>
        <v>3</v>
      </c>
      <c r="S1421" t="s">
        <v>208</v>
      </c>
      <c r="T1421">
        <v>10</v>
      </c>
      <c r="U1421">
        <v>3</v>
      </c>
    </row>
    <row r="1422" spans="1:21" x14ac:dyDescent="0.35">
      <c r="A1422" t="s">
        <v>208</v>
      </c>
      <c r="B1422">
        <v>15</v>
      </c>
      <c r="C1422">
        <f>COUNTIF($A$4:A1422,A1422)</f>
        <v>4</v>
      </c>
      <c r="S1422" t="s">
        <v>208</v>
      </c>
      <c r="T1422">
        <v>15</v>
      </c>
      <c r="U1422">
        <v>4</v>
      </c>
    </row>
    <row r="1423" spans="1:21" x14ac:dyDescent="0.35">
      <c r="A1423" t="s">
        <v>208</v>
      </c>
      <c r="B1423">
        <v>20</v>
      </c>
      <c r="C1423">
        <f>COUNTIF($A$4:A1423,A1423)</f>
        <v>5</v>
      </c>
      <c r="S1423" t="s">
        <v>208</v>
      </c>
      <c r="T1423">
        <v>20</v>
      </c>
      <c r="U1423">
        <v>5</v>
      </c>
    </row>
    <row r="1424" spans="1:21" x14ac:dyDescent="0.35">
      <c r="A1424" t="s">
        <v>208</v>
      </c>
      <c r="B1424">
        <v>25</v>
      </c>
      <c r="C1424">
        <f>COUNTIF($A$4:A1424,A1424)</f>
        <v>6</v>
      </c>
      <c r="S1424" t="s">
        <v>208</v>
      </c>
      <c r="T1424">
        <v>25</v>
      </c>
      <c r="U1424">
        <v>6</v>
      </c>
    </row>
    <row r="1425" spans="1:21" x14ac:dyDescent="0.35">
      <c r="A1425" t="s">
        <v>208</v>
      </c>
      <c r="B1425">
        <v>30</v>
      </c>
      <c r="C1425">
        <f>COUNTIF($A$4:A1425,A1425)</f>
        <v>7</v>
      </c>
      <c r="S1425" t="s">
        <v>208</v>
      </c>
      <c r="T1425">
        <v>30</v>
      </c>
      <c r="U1425">
        <v>7</v>
      </c>
    </row>
    <row r="1426" spans="1:21" x14ac:dyDescent="0.35">
      <c r="A1426" t="s">
        <v>208</v>
      </c>
      <c r="B1426">
        <v>35</v>
      </c>
      <c r="C1426">
        <f>COUNTIF($A$4:A1426,A1426)</f>
        <v>8</v>
      </c>
      <c r="S1426" t="s">
        <v>208</v>
      </c>
      <c r="T1426">
        <v>35</v>
      </c>
      <c r="U1426">
        <v>8</v>
      </c>
    </row>
    <row r="1427" spans="1:21" x14ac:dyDescent="0.35">
      <c r="A1427" t="s">
        <v>208</v>
      </c>
      <c r="B1427">
        <v>40</v>
      </c>
      <c r="C1427">
        <f>COUNTIF($A$4:A1427,A1427)</f>
        <v>9</v>
      </c>
      <c r="S1427" t="s">
        <v>208</v>
      </c>
      <c r="T1427">
        <v>40</v>
      </c>
      <c r="U1427">
        <v>9</v>
      </c>
    </row>
    <row r="1428" spans="1:21" x14ac:dyDescent="0.35">
      <c r="A1428" t="s">
        <v>208</v>
      </c>
      <c r="B1428">
        <v>45</v>
      </c>
      <c r="C1428">
        <f>COUNTIF($A$4:A1428,A1428)</f>
        <v>10</v>
      </c>
      <c r="S1428" t="s">
        <v>208</v>
      </c>
      <c r="T1428">
        <v>45</v>
      </c>
      <c r="U1428">
        <v>10</v>
      </c>
    </row>
    <row r="1429" spans="1:21" x14ac:dyDescent="0.35">
      <c r="A1429" t="s">
        <v>209</v>
      </c>
      <c r="B1429">
        <v>0</v>
      </c>
      <c r="C1429">
        <f>COUNTIF($A$4:A1429,A1429)</f>
        <v>1</v>
      </c>
      <c r="S1429" t="s">
        <v>209</v>
      </c>
      <c r="T1429">
        <v>0</v>
      </c>
      <c r="U1429">
        <v>1</v>
      </c>
    </row>
    <row r="1430" spans="1:21" x14ac:dyDescent="0.35">
      <c r="A1430" t="s">
        <v>209</v>
      </c>
      <c r="B1430">
        <v>5</v>
      </c>
      <c r="C1430">
        <f>COUNTIF($A$4:A1430,A1430)</f>
        <v>2</v>
      </c>
      <c r="S1430" t="s">
        <v>209</v>
      </c>
      <c r="T1430">
        <v>5</v>
      </c>
      <c r="U1430">
        <v>2</v>
      </c>
    </row>
    <row r="1431" spans="1:21" x14ac:dyDescent="0.35">
      <c r="A1431" t="s">
        <v>47</v>
      </c>
      <c r="B1431">
        <v>0</v>
      </c>
      <c r="C1431">
        <f>COUNTIF($A$4:A1431,A1431)</f>
        <v>1</v>
      </c>
      <c r="S1431" t="s">
        <v>47</v>
      </c>
      <c r="T1431">
        <v>0</v>
      </c>
      <c r="U1431">
        <v>1</v>
      </c>
    </row>
    <row r="1432" spans="1:21" x14ac:dyDescent="0.35">
      <c r="A1432" t="s">
        <v>47</v>
      </c>
      <c r="B1432">
        <v>5</v>
      </c>
      <c r="C1432">
        <f>COUNTIF($A$4:A1432,A1432)</f>
        <v>2</v>
      </c>
      <c r="S1432" t="s">
        <v>47</v>
      </c>
      <c r="T1432">
        <v>5</v>
      </c>
      <c r="U1432">
        <v>2</v>
      </c>
    </row>
    <row r="1433" spans="1:21" x14ac:dyDescent="0.35">
      <c r="A1433" t="s">
        <v>47</v>
      </c>
      <c r="B1433">
        <v>10</v>
      </c>
      <c r="C1433">
        <f>COUNTIF($A$4:A1433,A1433)</f>
        <v>3</v>
      </c>
      <c r="S1433" t="s">
        <v>47</v>
      </c>
      <c r="T1433">
        <v>10</v>
      </c>
      <c r="U1433">
        <v>3</v>
      </c>
    </row>
    <row r="1434" spans="1:21" x14ac:dyDescent="0.35">
      <c r="A1434" t="s">
        <v>47</v>
      </c>
      <c r="B1434">
        <v>15</v>
      </c>
      <c r="C1434">
        <f>COUNTIF($A$4:A1434,A1434)</f>
        <v>4</v>
      </c>
      <c r="S1434" t="s">
        <v>47</v>
      </c>
      <c r="T1434">
        <v>15</v>
      </c>
      <c r="U1434">
        <v>4</v>
      </c>
    </row>
    <row r="1435" spans="1:21" x14ac:dyDescent="0.35">
      <c r="A1435" t="s">
        <v>47</v>
      </c>
      <c r="B1435">
        <v>20</v>
      </c>
      <c r="C1435">
        <f>COUNTIF($A$4:A1435,A1435)</f>
        <v>5</v>
      </c>
      <c r="S1435" t="s">
        <v>47</v>
      </c>
      <c r="T1435">
        <v>20</v>
      </c>
      <c r="U1435">
        <v>5</v>
      </c>
    </row>
    <row r="1436" spans="1:21" x14ac:dyDescent="0.35">
      <c r="A1436" t="s">
        <v>47</v>
      </c>
      <c r="B1436">
        <v>25</v>
      </c>
      <c r="C1436">
        <f>COUNTIF($A$4:A1436,A1436)</f>
        <v>6</v>
      </c>
      <c r="S1436" t="s">
        <v>47</v>
      </c>
      <c r="T1436">
        <v>25</v>
      </c>
      <c r="U1436">
        <v>6</v>
      </c>
    </row>
    <row r="1437" spans="1:21" x14ac:dyDescent="0.35">
      <c r="A1437" t="s">
        <v>47</v>
      </c>
      <c r="B1437">
        <v>30</v>
      </c>
      <c r="C1437">
        <f>COUNTIF($A$4:A1437,A1437)</f>
        <v>7</v>
      </c>
      <c r="S1437" t="s">
        <v>47</v>
      </c>
      <c r="T1437">
        <v>30</v>
      </c>
      <c r="U1437">
        <v>7</v>
      </c>
    </row>
    <row r="1438" spans="1:21" x14ac:dyDescent="0.35">
      <c r="A1438" t="s">
        <v>47</v>
      </c>
      <c r="B1438">
        <v>35</v>
      </c>
      <c r="C1438">
        <f>COUNTIF($A$4:A1438,A1438)</f>
        <v>8</v>
      </c>
      <c r="S1438" t="s">
        <v>47</v>
      </c>
      <c r="T1438">
        <v>35</v>
      </c>
      <c r="U1438">
        <v>8</v>
      </c>
    </row>
    <row r="1439" spans="1:21" x14ac:dyDescent="0.35">
      <c r="A1439" t="s">
        <v>47</v>
      </c>
      <c r="B1439">
        <v>40</v>
      </c>
      <c r="C1439">
        <f>COUNTIF($A$4:A1439,A1439)</f>
        <v>9</v>
      </c>
      <c r="S1439" t="s">
        <v>47</v>
      </c>
      <c r="T1439">
        <v>40</v>
      </c>
      <c r="U1439">
        <v>9</v>
      </c>
    </row>
    <row r="1440" spans="1:21" x14ac:dyDescent="0.35">
      <c r="A1440" t="s">
        <v>47</v>
      </c>
      <c r="B1440">
        <v>45</v>
      </c>
      <c r="C1440">
        <f>COUNTIF($A$4:A1440,A1440)</f>
        <v>10</v>
      </c>
      <c r="S1440" t="s">
        <v>47</v>
      </c>
      <c r="T1440">
        <v>45</v>
      </c>
      <c r="U1440">
        <v>10</v>
      </c>
    </row>
    <row r="1441" spans="1:21" x14ac:dyDescent="0.35">
      <c r="A1441" t="s">
        <v>210</v>
      </c>
      <c r="B1441">
        <v>0</v>
      </c>
      <c r="C1441">
        <f>COUNTIF($A$4:A1441,A1441)</f>
        <v>1</v>
      </c>
      <c r="S1441" t="s">
        <v>210</v>
      </c>
      <c r="T1441">
        <v>0</v>
      </c>
      <c r="U1441">
        <v>1</v>
      </c>
    </row>
    <row r="1442" spans="1:21" x14ac:dyDescent="0.35">
      <c r="A1442" t="s">
        <v>210</v>
      </c>
      <c r="B1442">
        <v>5</v>
      </c>
      <c r="C1442">
        <f>COUNTIF($A$4:A1442,A1442)</f>
        <v>2</v>
      </c>
      <c r="S1442" t="s">
        <v>210</v>
      </c>
      <c r="T1442">
        <v>5</v>
      </c>
      <c r="U1442">
        <v>2</v>
      </c>
    </row>
    <row r="1443" spans="1:21" x14ac:dyDescent="0.35">
      <c r="A1443" t="s">
        <v>210</v>
      </c>
      <c r="B1443">
        <v>10</v>
      </c>
      <c r="C1443">
        <f>COUNTIF($A$4:A1443,A1443)</f>
        <v>3</v>
      </c>
      <c r="S1443" t="s">
        <v>210</v>
      </c>
      <c r="T1443">
        <v>10</v>
      </c>
      <c r="U1443">
        <v>3</v>
      </c>
    </row>
    <row r="1444" spans="1:21" x14ac:dyDescent="0.35">
      <c r="A1444" t="s">
        <v>210</v>
      </c>
      <c r="B1444">
        <v>15</v>
      </c>
      <c r="C1444">
        <f>COUNTIF($A$4:A1444,A1444)</f>
        <v>4</v>
      </c>
      <c r="S1444" t="s">
        <v>210</v>
      </c>
      <c r="T1444">
        <v>15</v>
      </c>
      <c r="U1444">
        <v>4</v>
      </c>
    </row>
    <row r="1445" spans="1:21" x14ac:dyDescent="0.35">
      <c r="A1445" t="s">
        <v>210</v>
      </c>
      <c r="B1445">
        <v>20</v>
      </c>
      <c r="C1445">
        <f>COUNTIF($A$4:A1445,A1445)</f>
        <v>5</v>
      </c>
      <c r="S1445" t="s">
        <v>210</v>
      </c>
      <c r="T1445">
        <v>20</v>
      </c>
      <c r="U1445">
        <v>5</v>
      </c>
    </row>
    <row r="1446" spans="1:21" x14ac:dyDescent="0.35">
      <c r="A1446" t="s">
        <v>210</v>
      </c>
      <c r="B1446">
        <v>25</v>
      </c>
      <c r="C1446">
        <f>COUNTIF($A$4:A1446,A1446)</f>
        <v>6</v>
      </c>
      <c r="S1446" t="s">
        <v>210</v>
      </c>
      <c r="T1446">
        <v>25</v>
      </c>
      <c r="U1446">
        <v>6</v>
      </c>
    </row>
    <row r="1447" spans="1:21" x14ac:dyDescent="0.35">
      <c r="A1447" t="s">
        <v>210</v>
      </c>
      <c r="B1447">
        <v>30</v>
      </c>
      <c r="C1447">
        <f>COUNTIF($A$4:A1447,A1447)</f>
        <v>7</v>
      </c>
      <c r="S1447" t="s">
        <v>210</v>
      </c>
      <c r="T1447">
        <v>30</v>
      </c>
      <c r="U1447">
        <v>7</v>
      </c>
    </row>
    <row r="1448" spans="1:21" x14ac:dyDescent="0.35">
      <c r="A1448" t="s">
        <v>210</v>
      </c>
      <c r="B1448">
        <v>35</v>
      </c>
      <c r="C1448">
        <f>COUNTIF($A$4:A1448,A1448)</f>
        <v>8</v>
      </c>
      <c r="S1448" t="s">
        <v>210</v>
      </c>
      <c r="T1448">
        <v>35</v>
      </c>
      <c r="U1448">
        <v>8</v>
      </c>
    </row>
    <row r="1449" spans="1:21" x14ac:dyDescent="0.35">
      <c r="A1449" t="s">
        <v>210</v>
      </c>
      <c r="B1449">
        <v>40</v>
      </c>
      <c r="C1449">
        <f>COUNTIF($A$4:A1449,A1449)</f>
        <v>9</v>
      </c>
      <c r="S1449" t="s">
        <v>210</v>
      </c>
      <c r="T1449">
        <v>40</v>
      </c>
      <c r="U1449">
        <v>9</v>
      </c>
    </row>
    <row r="1450" spans="1:21" x14ac:dyDescent="0.35">
      <c r="A1450" t="s">
        <v>210</v>
      </c>
      <c r="B1450">
        <v>45</v>
      </c>
      <c r="C1450">
        <f>COUNTIF($A$4:A1450,A1450)</f>
        <v>10</v>
      </c>
      <c r="S1450" t="s">
        <v>210</v>
      </c>
      <c r="T1450">
        <v>45</v>
      </c>
      <c r="U1450">
        <v>10</v>
      </c>
    </row>
    <row r="1451" spans="1:21" x14ac:dyDescent="0.35">
      <c r="A1451" t="s">
        <v>211</v>
      </c>
      <c r="B1451">
        <v>0</v>
      </c>
      <c r="C1451">
        <f>COUNTIF($A$4:A1451,A1451)</f>
        <v>1</v>
      </c>
      <c r="S1451" t="s">
        <v>211</v>
      </c>
      <c r="T1451">
        <v>0</v>
      </c>
      <c r="U1451">
        <v>1</v>
      </c>
    </row>
    <row r="1452" spans="1:21" x14ac:dyDescent="0.35">
      <c r="A1452" t="s">
        <v>211</v>
      </c>
      <c r="B1452">
        <v>5</v>
      </c>
      <c r="C1452">
        <f>COUNTIF($A$4:A1452,A1452)</f>
        <v>2</v>
      </c>
      <c r="S1452" t="s">
        <v>211</v>
      </c>
      <c r="T1452">
        <v>5</v>
      </c>
      <c r="U1452">
        <v>2</v>
      </c>
    </row>
    <row r="1453" spans="1:21" x14ac:dyDescent="0.35">
      <c r="A1453" t="s">
        <v>211</v>
      </c>
      <c r="B1453">
        <v>10</v>
      </c>
      <c r="C1453">
        <f>COUNTIF($A$4:A1453,A1453)</f>
        <v>3</v>
      </c>
      <c r="S1453" t="s">
        <v>211</v>
      </c>
      <c r="T1453">
        <v>10</v>
      </c>
      <c r="U1453">
        <v>3</v>
      </c>
    </row>
    <row r="1454" spans="1:21" x14ac:dyDescent="0.35">
      <c r="A1454" t="s">
        <v>211</v>
      </c>
      <c r="B1454">
        <v>15</v>
      </c>
      <c r="C1454">
        <f>COUNTIF($A$4:A1454,A1454)</f>
        <v>4</v>
      </c>
      <c r="S1454" t="s">
        <v>211</v>
      </c>
      <c r="T1454">
        <v>15</v>
      </c>
      <c r="U1454">
        <v>4</v>
      </c>
    </row>
    <row r="1455" spans="1:21" x14ac:dyDescent="0.35">
      <c r="A1455" t="s">
        <v>211</v>
      </c>
      <c r="B1455">
        <v>20</v>
      </c>
      <c r="C1455">
        <f>COUNTIF($A$4:A1455,A1455)</f>
        <v>5</v>
      </c>
      <c r="S1455" t="s">
        <v>211</v>
      </c>
      <c r="T1455">
        <v>20</v>
      </c>
      <c r="U1455">
        <v>5</v>
      </c>
    </row>
    <row r="1456" spans="1:21" x14ac:dyDescent="0.35">
      <c r="A1456" t="s">
        <v>211</v>
      </c>
      <c r="B1456">
        <v>25</v>
      </c>
      <c r="C1456">
        <f>COUNTIF($A$4:A1456,A1456)</f>
        <v>6</v>
      </c>
      <c r="S1456" t="s">
        <v>211</v>
      </c>
      <c r="T1456">
        <v>25</v>
      </c>
      <c r="U1456">
        <v>6</v>
      </c>
    </row>
    <row r="1457" spans="1:21" x14ac:dyDescent="0.35">
      <c r="A1457" t="s">
        <v>211</v>
      </c>
      <c r="B1457">
        <v>30</v>
      </c>
      <c r="C1457">
        <f>COUNTIF($A$4:A1457,A1457)</f>
        <v>7</v>
      </c>
      <c r="S1457" t="s">
        <v>211</v>
      </c>
      <c r="T1457">
        <v>30</v>
      </c>
      <c r="U1457">
        <v>7</v>
      </c>
    </row>
    <row r="1458" spans="1:21" x14ac:dyDescent="0.35">
      <c r="A1458" t="s">
        <v>211</v>
      </c>
      <c r="B1458">
        <v>35</v>
      </c>
      <c r="C1458">
        <f>COUNTIF($A$4:A1458,A1458)</f>
        <v>8</v>
      </c>
      <c r="S1458" t="s">
        <v>211</v>
      </c>
      <c r="T1458">
        <v>35</v>
      </c>
      <c r="U1458">
        <v>8</v>
      </c>
    </row>
    <row r="1459" spans="1:21" x14ac:dyDescent="0.35">
      <c r="A1459" t="s">
        <v>211</v>
      </c>
      <c r="B1459">
        <v>40</v>
      </c>
      <c r="C1459">
        <f>COUNTIF($A$4:A1459,A1459)</f>
        <v>9</v>
      </c>
      <c r="S1459" t="s">
        <v>211</v>
      </c>
      <c r="T1459">
        <v>40</v>
      </c>
      <c r="U1459">
        <v>9</v>
      </c>
    </row>
    <row r="1460" spans="1:21" x14ac:dyDescent="0.35">
      <c r="A1460" t="s">
        <v>211</v>
      </c>
      <c r="B1460">
        <v>45</v>
      </c>
      <c r="C1460">
        <f>COUNTIF($A$4:A1460,A1460)</f>
        <v>10</v>
      </c>
      <c r="S1460" t="s">
        <v>211</v>
      </c>
      <c r="T1460">
        <v>45</v>
      </c>
      <c r="U1460">
        <v>10</v>
      </c>
    </row>
    <row r="1461" spans="1:21" x14ac:dyDescent="0.35">
      <c r="A1461" t="s">
        <v>25</v>
      </c>
      <c r="B1461">
        <v>0</v>
      </c>
      <c r="C1461">
        <f>COUNTIF($A$4:A1461,A1461)</f>
        <v>1</v>
      </c>
      <c r="S1461" t="s">
        <v>25</v>
      </c>
      <c r="T1461">
        <v>0</v>
      </c>
      <c r="U1461">
        <v>1</v>
      </c>
    </row>
    <row r="1462" spans="1:21" x14ac:dyDescent="0.35">
      <c r="A1462" t="s">
        <v>25</v>
      </c>
      <c r="B1462">
        <v>5</v>
      </c>
      <c r="C1462">
        <f>COUNTIF($A$4:A1462,A1462)</f>
        <v>2</v>
      </c>
      <c r="S1462" t="s">
        <v>25</v>
      </c>
      <c r="T1462">
        <v>5</v>
      </c>
      <c r="U1462">
        <v>2</v>
      </c>
    </row>
    <row r="1463" spans="1:21" x14ac:dyDescent="0.35">
      <c r="A1463" t="s">
        <v>25</v>
      </c>
      <c r="B1463">
        <v>10</v>
      </c>
      <c r="C1463">
        <f>COUNTIF($A$4:A1463,A1463)</f>
        <v>3</v>
      </c>
      <c r="S1463" t="s">
        <v>25</v>
      </c>
      <c r="T1463">
        <v>10</v>
      </c>
      <c r="U1463">
        <v>3</v>
      </c>
    </row>
    <row r="1464" spans="1:21" x14ac:dyDescent="0.35">
      <c r="A1464" t="s">
        <v>25</v>
      </c>
      <c r="B1464">
        <v>15</v>
      </c>
      <c r="C1464">
        <f>COUNTIF($A$4:A1464,A1464)</f>
        <v>4</v>
      </c>
      <c r="S1464" t="s">
        <v>25</v>
      </c>
      <c r="T1464">
        <v>15</v>
      </c>
      <c r="U1464">
        <v>4</v>
      </c>
    </row>
    <row r="1465" spans="1:21" x14ac:dyDescent="0.35">
      <c r="A1465" t="s">
        <v>25</v>
      </c>
      <c r="B1465">
        <v>20</v>
      </c>
      <c r="C1465">
        <f>COUNTIF($A$4:A1465,A1465)</f>
        <v>5</v>
      </c>
      <c r="S1465" t="s">
        <v>25</v>
      </c>
      <c r="T1465">
        <v>20</v>
      </c>
      <c r="U1465">
        <v>5</v>
      </c>
    </row>
    <row r="1466" spans="1:21" x14ac:dyDescent="0.35">
      <c r="A1466" t="s">
        <v>25</v>
      </c>
      <c r="B1466">
        <v>25</v>
      </c>
      <c r="C1466">
        <f>COUNTIF($A$4:A1466,A1466)</f>
        <v>6</v>
      </c>
      <c r="S1466" t="s">
        <v>25</v>
      </c>
      <c r="T1466">
        <v>25</v>
      </c>
      <c r="U1466">
        <v>6</v>
      </c>
    </row>
    <row r="1467" spans="1:21" x14ac:dyDescent="0.35">
      <c r="A1467" t="s">
        <v>25</v>
      </c>
      <c r="B1467">
        <v>30</v>
      </c>
      <c r="C1467">
        <f>COUNTIF($A$4:A1467,A1467)</f>
        <v>7</v>
      </c>
      <c r="S1467" t="s">
        <v>25</v>
      </c>
      <c r="T1467">
        <v>30</v>
      </c>
      <c r="U1467">
        <v>7</v>
      </c>
    </row>
    <row r="1468" spans="1:21" x14ac:dyDescent="0.35">
      <c r="A1468" t="s">
        <v>25</v>
      </c>
      <c r="B1468">
        <v>35</v>
      </c>
      <c r="C1468">
        <f>COUNTIF($A$4:A1468,A1468)</f>
        <v>8</v>
      </c>
      <c r="S1468" t="s">
        <v>25</v>
      </c>
      <c r="T1468">
        <v>35</v>
      </c>
      <c r="U1468">
        <v>8</v>
      </c>
    </row>
    <row r="1469" spans="1:21" x14ac:dyDescent="0.35">
      <c r="A1469" t="s">
        <v>25</v>
      </c>
      <c r="B1469">
        <v>40</v>
      </c>
      <c r="C1469">
        <f>COUNTIF($A$4:A1469,A1469)</f>
        <v>9</v>
      </c>
      <c r="S1469" t="s">
        <v>25</v>
      </c>
      <c r="T1469">
        <v>40</v>
      </c>
      <c r="U1469">
        <v>9</v>
      </c>
    </row>
    <row r="1470" spans="1:21" x14ac:dyDescent="0.35">
      <c r="A1470" t="s">
        <v>25</v>
      </c>
      <c r="B1470">
        <v>45</v>
      </c>
      <c r="C1470">
        <f>COUNTIF($A$4:A1470,A1470)</f>
        <v>10</v>
      </c>
      <c r="S1470" t="s">
        <v>25</v>
      </c>
      <c r="T1470">
        <v>45</v>
      </c>
      <c r="U1470">
        <v>10</v>
      </c>
    </row>
    <row r="1471" spans="1:21" x14ac:dyDescent="0.35">
      <c r="A1471" t="s">
        <v>212</v>
      </c>
      <c r="B1471">
        <v>0</v>
      </c>
      <c r="C1471">
        <f>COUNTIF($A$4:A1471,A1471)</f>
        <v>1</v>
      </c>
      <c r="S1471" t="s">
        <v>212</v>
      </c>
      <c r="T1471">
        <v>0</v>
      </c>
      <c r="U1471">
        <v>1</v>
      </c>
    </row>
    <row r="1472" spans="1:21" x14ac:dyDescent="0.35">
      <c r="A1472" t="s">
        <v>213</v>
      </c>
      <c r="B1472">
        <v>0</v>
      </c>
      <c r="C1472">
        <f>COUNTIF($A$4:A1472,A1472)</f>
        <v>1</v>
      </c>
      <c r="S1472" t="s">
        <v>213</v>
      </c>
      <c r="T1472">
        <v>0</v>
      </c>
      <c r="U1472">
        <v>1</v>
      </c>
    </row>
    <row r="1473" spans="1:21" x14ac:dyDescent="0.35">
      <c r="A1473" t="s">
        <v>213</v>
      </c>
      <c r="B1473">
        <v>5</v>
      </c>
      <c r="C1473">
        <f>COUNTIF($A$4:A1473,A1473)</f>
        <v>2</v>
      </c>
      <c r="S1473" t="s">
        <v>213</v>
      </c>
      <c r="T1473">
        <v>5</v>
      </c>
      <c r="U1473">
        <v>2</v>
      </c>
    </row>
    <row r="1474" spans="1:21" x14ac:dyDescent="0.35">
      <c r="A1474" t="s">
        <v>213</v>
      </c>
      <c r="B1474">
        <v>10</v>
      </c>
      <c r="C1474">
        <f>COUNTIF($A$4:A1474,A1474)</f>
        <v>3</v>
      </c>
      <c r="S1474" t="s">
        <v>213</v>
      </c>
      <c r="T1474">
        <v>10</v>
      </c>
      <c r="U1474">
        <v>3</v>
      </c>
    </row>
    <row r="1475" spans="1:21" x14ac:dyDescent="0.35">
      <c r="A1475" t="s">
        <v>213</v>
      </c>
      <c r="B1475">
        <v>15</v>
      </c>
      <c r="C1475">
        <f>COUNTIF($A$4:A1475,A1475)</f>
        <v>4</v>
      </c>
      <c r="S1475" t="s">
        <v>213</v>
      </c>
      <c r="T1475">
        <v>15</v>
      </c>
      <c r="U1475">
        <v>4</v>
      </c>
    </row>
    <row r="1476" spans="1:21" x14ac:dyDescent="0.35">
      <c r="A1476" t="s">
        <v>213</v>
      </c>
      <c r="B1476">
        <v>20</v>
      </c>
      <c r="C1476">
        <f>COUNTIF($A$4:A1476,A1476)</f>
        <v>5</v>
      </c>
      <c r="S1476" t="s">
        <v>213</v>
      </c>
      <c r="T1476">
        <v>20</v>
      </c>
      <c r="U1476">
        <v>5</v>
      </c>
    </row>
    <row r="1477" spans="1:21" x14ac:dyDescent="0.35">
      <c r="A1477" t="s">
        <v>213</v>
      </c>
      <c r="B1477">
        <v>25</v>
      </c>
      <c r="C1477">
        <f>COUNTIF($A$4:A1477,A1477)</f>
        <v>6</v>
      </c>
      <c r="S1477" t="s">
        <v>213</v>
      </c>
      <c r="T1477">
        <v>25</v>
      </c>
      <c r="U1477">
        <v>6</v>
      </c>
    </row>
    <row r="1478" spans="1:21" x14ac:dyDescent="0.35">
      <c r="A1478" t="s">
        <v>213</v>
      </c>
      <c r="B1478">
        <v>30</v>
      </c>
      <c r="C1478">
        <f>COUNTIF($A$4:A1478,A1478)</f>
        <v>7</v>
      </c>
      <c r="S1478" t="s">
        <v>213</v>
      </c>
      <c r="T1478">
        <v>30</v>
      </c>
      <c r="U1478">
        <v>7</v>
      </c>
    </row>
    <row r="1479" spans="1:21" x14ac:dyDescent="0.35">
      <c r="A1479" t="s">
        <v>213</v>
      </c>
      <c r="B1479">
        <v>35</v>
      </c>
      <c r="C1479">
        <f>COUNTIF($A$4:A1479,A1479)</f>
        <v>8</v>
      </c>
      <c r="S1479" t="s">
        <v>213</v>
      </c>
      <c r="T1479">
        <v>35</v>
      </c>
      <c r="U1479">
        <v>8</v>
      </c>
    </row>
    <row r="1480" spans="1:21" x14ac:dyDescent="0.35">
      <c r="A1480" t="s">
        <v>213</v>
      </c>
      <c r="B1480">
        <v>40</v>
      </c>
      <c r="C1480">
        <f>COUNTIF($A$4:A1480,A1480)</f>
        <v>9</v>
      </c>
      <c r="S1480" t="s">
        <v>213</v>
      </c>
      <c r="T1480">
        <v>40</v>
      </c>
      <c r="U1480">
        <v>9</v>
      </c>
    </row>
    <row r="1481" spans="1:21" x14ac:dyDescent="0.35">
      <c r="A1481" t="s">
        <v>213</v>
      </c>
      <c r="B1481">
        <v>45</v>
      </c>
      <c r="C1481">
        <f>COUNTIF($A$4:A1481,A1481)</f>
        <v>10</v>
      </c>
      <c r="S1481" t="s">
        <v>213</v>
      </c>
      <c r="T1481">
        <v>45</v>
      </c>
      <c r="U1481">
        <v>10</v>
      </c>
    </row>
    <row r="1482" spans="1:21" x14ac:dyDescent="0.35">
      <c r="A1482" t="s">
        <v>214</v>
      </c>
      <c r="B1482">
        <v>0</v>
      </c>
      <c r="C1482">
        <f>COUNTIF($A$4:A1482,A1482)</f>
        <v>1</v>
      </c>
      <c r="S1482" t="s">
        <v>214</v>
      </c>
      <c r="T1482">
        <v>0</v>
      </c>
      <c r="U1482">
        <v>1</v>
      </c>
    </row>
    <row r="1483" spans="1:21" x14ac:dyDescent="0.35">
      <c r="A1483" t="s">
        <v>214</v>
      </c>
      <c r="B1483">
        <v>5</v>
      </c>
      <c r="C1483">
        <f>COUNTIF($A$4:A1483,A1483)</f>
        <v>2</v>
      </c>
      <c r="S1483" t="s">
        <v>214</v>
      </c>
      <c r="T1483">
        <v>5</v>
      </c>
      <c r="U1483">
        <v>2</v>
      </c>
    </row>
    <row r="1484" spans="1:21" x14ac:dyDescent="0.35">
      <c r="A1484" t="s">
        <v>214</v>
      </c>
      <c r="B1484">
        <v>10</v>
      </c>
      <c r="C1484">
        <f>COUNTIF($A$4:A1484,A1484)</f>
        <v>3</v>
      </c>
      <c r="S1484" t="s">
        <v>214</v>
      </c>
      <c r="T1484">
        <v>10</v>
      </c>
      <c r="U1484">
        <v>3</v>
      </c>
    </row>
    <row r="1485" spans="1:21" x14ac:dyDescent="0.35">
      <c r="A1485" t="s">
        <v>214</v>
      </c>
      <c r="B1485">
        <v>15</v>
      </c>
      <c r="C1485">
        <f>COUNTIF($A$4:A1485,A1485)</f>
        <v>4</v>
      </c>
      <c r="S1485" t="s">
        <v>214</v>
      </c>
      <c r="T1485">
        <v>15</v>
      </c>
      <c r="U1485">
        <v>4</v>
      </c>
    </row>
    <row r="1486" spans="1:21" x14ac:dyDescent="0.35">
      <c r="A1486" t="s">
        <v>214</v>
      </c>
      <c r="B1486">
        <v>20</v>
      </c>
      <c r="C1486">
        <f>COUNTIF($A$4:A1486,A1486)</f>
        <v>5</v>
      </c>
      <c r="S1486" t="s">
        <v>214</v>
      </c>
      <c r="T1486">
        <v>20</v>
      </c>
      <c r="U1486">
        <v>5</v>
      </c>
    </row>
    <row r="1487" spans="1:21" x14ac:dyDescent="0.35">
      <c r="A1487" t="s">
        <v>214</v>
      </c>
      <c r="B1487">
        <v>25</v>
      </c>
      <c r="C1487">
        <f>COUNTIF($A$4:A1487,A1487)</f>
        <v>6</v>
      </c>
      <c r="S1487" t="s">
        <v>214</v>
      </c>
      <c r="T1487">
        <v>25</v>
      </c>
      <c r="U1487">
        <v>6</v>
      </c>
    </row>
    <row r="1488" spans="1:21" x14ac:dyDescent="0.35">
      <c r="A1488" t="s">
        <v>214</v>
      </c>
      <c r="B1488">
        <v>30</v>
      </c>
      <c r="C1488">
        <f>COUNTIF($A$4:A1488,A1488)</f>
        <v>7</v>
      </c>
      <c r="S1488" t="s">
        <v>214</v>
      </c>
      <c r="T1488">
        <v>30</v>
      </c>
      <c r="U1488">
        <v>7</v>
      </c>
    </row>
    <row r="1489" spans="1:21" x14ac:dyDescent="0.35">
      <c r="A1489" t="s">
        <v>214</v>
      </c>
      <c r="B1489">
        <v>35</v>
      </c>
      <c r="C1489">
        <f>COUNTIF($A$4:A1489,A1489)</f>
        <v>8</v>
      </c>
      <c r="S1489" t="s">
        <v>214</v>
      </c>
      <c r="T1489">
        <v>35</v>
      </c>
      <c r="U1489">
        <v>8</v>
      </c>
    </row>
    <row r="1490" spans="1:21" x14ac:dyDescent="0.35">
      <c r="A1490" t="s">
        <v>214</v>
      </c>
      <c r="B1490">
        <v>40</v>
      </c>
      <c r="C1490">
        <f>COUNTIF($A$4:A1490,A1490)</f>
        <v>9</v>
      </c>
      <c r="S1490" t="s">
        <v>214</v>
      </c>
      <c r="T1490">
        <v>40</v>
      </c>
      <c r="U1490">
        <v>9</v>
      </c>
    </row>
    <row r="1491" spans="1:21" x14ac:dyDescent="0.35">
      <c r="A1491" t="s">
        <v>214</v>
      </c>
      <c r="B1491">
        <v>45</v>
      </c>
      <c r="C1491">
        <f>COUNTIF($A$4:A1491,A1491)</f>
        <v>10</v>
      </c>
      <c r="S1491" t="s">
        <v>214</v>
      </c>
      <c r="T1491">
        <v>45</v>
      </c>
      <c r="U1491">
        <v>10</v>
      </c>
    </row>
    <row r="1492" spans="1:21" x14ac:dyDescent="0.35">
      <c r="A1492" t="s">
        <v>215</v>
      </c>
      <c r="B1492">
        <v>0</v>
      </c>
      <c r="C1492">
        <f>COUNTIF($A$4:A1492,A1492)</f>
        <v>1</v>
      </c>
      <c r="S1492" t="s">
        <v>215</v>
      </c>
      <c r="T1492">
        <v>0</v>
      </c>
      <c r="U1492">
        <v>1</v>
      </c>
    </row>
    <row r="1493" spans="1:21" x14ac:dyDescent="0.35">
      <c r="A1493" t="s">
        <v>215</v>
      </c>
      <c r="B1493">
        <v>5</v>
      </c>
      <c r="C1493">
        <f>COUNTIF($A$4:A1493,A1493)</f>
        <v>2</v>
      </c>
      <c r="S1493" t="s">
        <v>215</v>
      </c>
      <c r="T1493">
        <v>5</v>
      </c>
      <c r="U1493">
        <v>2</v>
      </c>
    </row>
    <row r="1494" spans="1:21" x14ac:dyDescent="0.35">
      <c r="A1494" t="s">
        <v>215</v>
      </c>
      <c r="B1494">
        <v>10</v>
      </c>
      <c r="C1494">
        <f>COUNTIF($A$4:A1494,A1494)</f>
        <v>3</v>
      </c>
      <c r="S1494" t="s">
        <v>215</v>
      </c>
      <c r="T1494">
        <v>10</v>
      </c>
      <c r="U1494">
        <v>3</v>
      </c>
    </row>
    <row r="1495" spans="1:21" x14ac:dyDescent="0.35">
      <c r="A1495" t="s">
        <v>215</v>
      </c>
      <c r="B1495">
        <v>15</v>
      </c>
      <c r="C1495">
        <f>COUNTIF($A$4:A1495,A1495)</f>
        <v>4</v>
      </c>
      <c r="S1495" t="s">
        <v>215</v>
      </c>
      <c r="T1495">
        <v>15</v>
      </c>
      <c r="U1495">
        <v>4</v>
      </c>
    </row>
    <row r="1496" spans="1:21" x14ac:dyDescent="0.35">
      <c r="A1496" t="s">
        <v>215</v>
      </c>
      <c r="B1496">
        <v>20</v>
      </c>
      <c r="C1496">
        <f>COUNTIF($A$4:A1496,A1496)</f>
        <v>5</v>
      </c>
      <c r="S1496" t="s">
        <v>215</v>
      </c>
      <c r="T1496">
        <v>20</v>
      </c>
      <c r="U1496">
        <v>5</v>
      </c>
    </row>
    <row r="1497" spans="1:21" x14ac:dyDescent="0.35">
      <c r="A1497" t="s">
        <v>216</v>
      </c>
      <c r="B1497">
        <v>0</v>
      </c>
      <c r="C1497">
        <f>COUNTIF($A$4:A1497,A1497)</f>
        <v>1</v>
      </c>
      <c r="S1497" t="s">
        <v>216</v>
      </c>
      <c r="T1497">
        <v>0</v>
      </c>
      <c r="U1497">
        <v>1</v>
      </c>
    </row>
    <row r="1498" spans="1:21" x14ac:dyDescent="0.35">
      <c r="A1498" t="s">
        <v>216</v>
      </c>
      <c r="B1498">
        <v>5</v>
      </c>
      <c r="C1498">
        <f>COUNTIF($A$4:A1498,A1498)</f>
        <v>2</v>
      </c>
      <c r="S1498" t="s">
        <v>216</v>
      </c>
      <c r="T1498">
        <v>5</v>
      </c>
      <c r="U1498">
        <v>2</v>
      </c>
    </row>
    <row r="1499" spans="1:21" x14ac:dyDescent="0.35">
      <c r="A1499" t="s">
        <v>216</v>
      </c>
      <c r="B1499">
        <v>10</v>
      </c>
      <c r="C1499">
        <f>COUNTIF($A$4:A1499,A1499)</f>
        <v>3</v>
      </c>
      <c r="S1499" t="s">
        <v>216</v>
      </c>
      <c r="T1499">
        <v>10</v>
      </c>
      <c r="U1499">
        <v>3</v>
      </c>
    </row>
    <row r="1500" spans="1:21" x14ac:dyDescent="0.35">
      <c r="A1500" t="s">
        <v>216</v>
      </c>
      <c r="B1500">
        <v>15</v>
      </c>
      <c r="C1500">
        <f>COUNTIF($A$4:A1500,A1500)</f>
        <v>4</v>
      </c>
      <c r="S1500" t="s">
        <v>216</v>
      </c>
      <c r="T1500">
        <v>15</v>
      </c>
      <c r="U1500">
        <v>4</v>
      </c>
    </row>
    <row r="1501" spans="1:21" x14ac:dyDescent="0.35">
      <c r="A1501" t="s">
        <v>216</v>
      </c>
      <c r="B1501">
        <v>20</v>
      </c>
      <c r="C1501">
        <f>COUNTIF($A$4:A1501,A1501)</f>
        <v>5</v>
      </c>
      <c r="S1501" t="s">
        <v>216</v>
      </c>
      <c r="T1501">
        <v>20</v>
      </c>
      <c r="U1501">
        <v>5</v>
      </c>
    </row>
    <row r="1502" spans="1:21" x14ac:dyDescent="0.35">
      <c r="A1502" t="s">
        <v>216</v>
      </c>
      <c r="B1502">
        <v>25</v>
      </c>
      <c r="C1502">
        <f>COUNTIF($A$4:A1502,A1502)</f>
        <v>6</v>
      </c>
      <c r="S1502" t="s">
        <v>216</v>
      </c>
      <c r="T1502">
        <v>25</v>
      </c>
      <c r="U1502">
        <v>6</v>
      </c>
    </row>
    <row r="1503" spans="1:21" x14ac:dyDescent="0.35">
      <c r="A1503" t="s">
        <v>217</v>
      </c>
      <c r="B1503">
        <v>0</v>
      </c>
      <c r="C1503">
        <f>COUNTIF($A$4:A1503,A1503)</f>
        <v>1</v>
      </c>
      <c r="S1503" t="s">
        <v>217</v>
      </c>
      <c r="T1503">
        <v>0</v>
      </c>
      <c r="U1503">
        <v>1</v>
      </c>
    </row>
    <row r="1504" spans="1:21" x14ac:dyDescent="0.35">
      <c r="A1504" t="s">
        <v>51</v>
      </c>
      <c r="B1504">
        <v>0</v>
      </c>
      <c r="C1504">
        <f>COUNTIF($A$4:A1504,A1504)</f>
        <v>1</v>
      </c>
      <c r="S1504" t="s">
        <v>51</v>
      </c>
      <c r="T1504">
        <v>0</v>
      </c>
      <c r="U1504">
        <v>1</v>
      </c>
    </row>
    <row r="1505" spans="1:21" x14ac:dyDescent="0.35">
      <c r="A1505" t="s">
        <v>51</v>
      </c>
      <c r="B1505">
        <v>5</v>
      </c>
      <c r="C1505">
        <f>COUNTIF($A$4:A1505,A1505)</f>
        <v>2</v>
      </c>
      <c r="S1505" t="s">
        <v>51</v>
      </c>
      <c r="T1505">
        <v>5</v>
      </c>
      <c r="U1505">
        <v>2</v>
      </c>
    </row>
    <row r="1506" spans="1:21" x14ac:dyDescent="0.35">
      <c r="A1506" t="s">
        <v>51</v>
      </c>
      <c r="B1506">
        <v>10</v>
      </c>
      <c r="C1506">
        <f>COUNTIF($A$4:A1506,A1506)</f>
        <v>3</v>
      </c>
      <c r="S1506" t="s">
        <v>51</v>
      </c>
      <c r="T1506">
        <v>10</v>
      </c>
      <c r="U1506">
        <v>3</v>
      </c>
    </row>
    <row r="1507" spans="1:21" x14ac:dyDescent="0.35">
      <c r="A1507" t="s">
        <v>51</v>
      </c>
      <c r="B1507">
        <v>15</v>
      </c>
      <c r="C1507">
        <f>COUNTIF($A$4:A1507,A1507)</f>
        <v>4</v>
      </c>
      <c r="S1507" t="s">
        <v>51</v>
      </c>
      <c r="T1507">
        <v>15</v>
      </c>
      <c r="U1507">
        <v>4</v>
      </c>
    </row>
    <row r="1508" spans="1:21" x14ac:dyDescent="0.35">
      <c r="A1508" t="s">
        <v>51</v>
      </c>
      <c r="B1508">
        <v>20</v>
      </c>
      <c r="C1508">
        <f>COUNTIF($A$4:A1508,A1508)</f>
        <v>5</v>
      </c>
      <c r="S1508" t="s">
        <v>51</v>
      </c>
      <c r="T1508">
        <v>20</v>
      </c>
      <c r="U1508">
        <v>5</v>
      </c>
    </row>
    <row r="1509" spans="1:21" x14ac:dyDescent="0.35">
      <c r="A1509" t="s">
        <v>51</v>
      </c>
      <c r="B1509">
        <v>25</v>
      </c>
      <c r="C1509">
        <f>COUNTIF($A$4:A1509,A1509)</f>
        <v>6</v>
      </c>
      <c r="S1509" t="s">
        <v>51</v>
      </c>
      <c r="T1509">
        <v>25</v>
      </c>
      <c r="U1509">
        <v>6</v>
      </c>
    </row>
    <row r="1510" spans="1:21" x14ac:dyDescent="0.35">
      <c r="A1510" t="s">
        <v>51</v>
      </c>
      <c r="B1510">
        <v>30</v>
      </c>
      <c r="C1510">
        <f>COUNTIF($A$4:A1510,A1510)</f>
        <v>7</v>
      </c>
      <c r="S1510" t="s">
        <v>51</v>
      </c>
      <c r="T1510">
        <v>30</v>
      </c>
      <c r="U1510">
        <v>7</v>
      </c>
    </row>
    <row r="1511" spans="1:21" x14ac:dyDescent="0.35">
      <c r="A1511" t="s">
        <v>51</v>
      </c>
      <c r="B1511">
        <v>35</v>
      </c>
      <c r="C1511">
        <f>COUNTIF($A$4:A1511,A1511)</f>
        <v>8</v>
      </c>
      <c r="S1511" t="s">
        <v>51</v>
      </c>
      <c r="T1511">
        <v>35</v>
      </c>
      <c r="U1511">
        <v>8</v>
      </c>
    </row>
    <row r="1512" spans="1:21" x14ac:dyDescent="0.35">
      <c r="A1512" t="s">
        <v>51</v>
      </c>
      <c r="B1512">
        <v>40</v>
      </c>
      <c r="C1512">
        <f>COUNTIF($A$4:A1512,A1512)</f>
        <v>9</v>
      </c>
      <c r="S1512" t="s">
        <v>51</v>
      </c>
      <c r="T1512">
        <v>40</v>
      </c>
      <c r="U1512">
        <v>9</v>
      </c>
    </row>
    <row r="1513" spans="1:21" x14ac:dyDescent="0.35">
      <c r="A1513" t="s">
        <v>51</v>
      </c>
      <c r="B1513">
        <v>45</v>
      </c>
      <c r="C1513">
        <f>COUNTIF($A$4:A1513,A1513)</f>
        <v>10</v>
      </c>
      <c r="S1513" t="s">
        <v>51</v>
      </c>
      <c r="T1513">
        <v>45</v>
      </c>
      <c r="U1513">
        <v>10</v>
      </c>
    </row>
    <row r="1514" spans="1:21" x14ac:dyDescent="0.35">
      <c r="A1514" t="s">
        <v>218</v>
      </c>
      <c r="B1514">
        <v>0</v>
      </c>
      <c r="C1514">
        <f>COUNTIF($A$4:A1514,A1514)</f>
        <v>1</v>
      </c>
      <c r="S1514" t="s">
        <v>218</v>
      </c>
      <c r="T1514">
        <v>0</v>
      </c>
      <c r="U1514">
        <v>1</v>
      </c>
    </row>
    <row r="1515" spans="1:21" x14ac:dyDescent="0.35">
      <c r="A1515" t="s">
        <v>218</v>
      </c>
      <c r="B1515">
        <v>5</v>
      </c>
      <c r="C1515">
        <f>COUNTIF($A$4:A1515,A1515)</f>
        <v>2</v>
      </c>
      <c r="S1515" t="s">
        <v>218</v>
      </c>
      <c r="T1515">
        <v>5</v>
      </c>
      <c r="U1515">
        <v>2</v>
      </c>
    </row>
    <row r="1516" spans="1:21" x14ac:dyDescent="0.35">
      <c r="A1516" t="s">
        <v>218</v>
      </c>
      <c r="B1516">
        <v>10</v>
      </c>
      <c r="C1516">
        <f>COUNTIF($A$4:A1516,A1516)</f>
        <v>3</v>
      </c>
      <c r="S1516" t="s">
        <v>218</v>
      </c>
      <c r="T1516">
        <v>10</v>
      </c>
      <c r="U1516">
        <v>3</v>
      </c>
    </row>
    <row r="1517" spans="1:21" x14ac:dyDescent="0.35">
      <c r="A1517" t="s">
        <v>218</v>
      </c>
      <c r="B1517">
        <v>15</v>
      </c>
      <c r="C1517">
        <f>COUNTIF($A$4:A1517,A1517)</f>
        <v>4</v>
      </c>
      <c r="S1517" t="s">
        <v>218</v>
      </c>
      <c r="T1517">
        <v>15</v>
      </c>
      <c r="U1517">
        <v>4</v>
      </c>
    </row>
    <row r="1518" spans="1:21" x14ac:dyDescent="0.35">
      <c r="A1518" t="s">
        <v>218</v>
      </c>
      <c r="B1518">
        <v>20</v>
      </c>
      <c r="C1518">
        <f>COUNTIF($A$4:A1518,A1518)</f>
        <v>5</v>
      </c>
      <c r="S1518" t="s">
        <v>218</v>
      </c>
      <c r="T1518">
        <v>20</v>
      </c>
      <c r="U1518">
        <v>5</v>
      </c>
    </row>
    <row r="1519" spans="1:21" x14ac:dyDescent="0.35">
      <c r="A1519" t="s">
        <v>218</v>
      </c>
      <c r="B1519">
        <v>25</v>
      </c>
      <c r="C1519">
        <f>COUNTIF($A$4:A1519,A1519)</f>
        <v>6</v>
      </c>
      <c r="S1519" t="s">
        <v>218</v>
      </c>
      <c r="T1519">
        <v>25</v>
      </c>
      <c r="U1519">
        <v>6</v>
      </c>
    </row>
    <row r="1520" spans="1:21" x14ac:dyDescent="0.35">
      <c r="A1520" t="s">
        <v>218</v>
      </c>
      <c r="B1520">
        <v>30</v>
      </c>
      <c r="C1520">
        <f>COUNTIF($A$4:A1520,A1520)</f>
        <v>7</v>
      </c>
      <c r="S1520" t="s">
        <v>218</v>
      </c>
      <c r="T1520">
        <v>30</v>
      </c>
      <c r="U1520">
        <v>7</v>
      </c>
    </row>
    <row r="1521" spans="1:21" x14ac:dyDescent="0.35">
      <c r="A1521" t="s">
        <v>218</v>
      </c>
      <c r="B1521">
        <v>35</v>
      </c>
      <c r="C1521">
        <f>COUNTIF($A$4:A1521,A1521)</f>
        <v>8</v>
      </c>
      <c r="S1521" t="s">
        <v>218</v>
      </c>
      <c r="T1521">
        <v>35</v>
      </c>
      <c r="U1521">
        <v>8</v>
      </c>
    </row>
    <row r="1522" spans="1:21" x14ac:dyDescent="0.35">
      <c r="A1522" t="s">
        <v>218</v>
      </c>
      <c r="B1522">
        <v>40</v>
      </c>
      <c r="C1522">
        <f>COUNTIF($A$4:A1522,A1522)</f>
        <v>9</v>
      </c>
      <c r="S1522" t="s">
        <v>218</v>
      </c>
      <c r="T1522">
        <v>40</v>
      </c>
      <c r="U1522">
        <v>9</v>
      </c>
    </row>
    <row r="1523" spans="1:21" x14ac:dyDescent="0.35">
      <c r="A1523" t="s">
        <v>218</v>
      </c>
      <c r="B1523">
        <v>45</v>
      </c>
      <c r="C1523">
        <f>COUNTIF($A$4:A1523,A1523)</f>
        <v>10</v>
      </c>
      <c r="S1523" t="s">
        <v>218</v>
      </c>
      <c r="T1523">
        <v>45</v>
      </c>
      <c r="U1523">
        <v>10</v>
      </c>
    </row>
    <row r="1524" spans="1:21" x14ac:dyDescent="0.35">
      <c r="A1524" t="s">
        <v>19</v>
      </c>
      <c r="B1524">
        <v>0</v>
      </c>
      <c r="C1524">
        <f>COUNTIF($A$4:A1524,A1524)</f>
        <v>1</v>
      </c>
      <c r="S1524" t="s">
        <v>19</v>
      </c>
      <c r="T1524">
        <v>0</v>
      </c>
      <c r="U1524">
        <v>1</v>
      </c>
    </row>
    <row r="1525" spans="1:21" x14ac:dyDescent="0.35">
      <c r="A1525" t="s">
        <v>19</v>
      </c>
      <c r="B1525">
        <v>5</v>
      </c>
      <c r="C1525">
        <f>COUNTIF($A$4:A1525,A1525)</f>
        <v>2</v>
      </c>
      <c r="S1525" t="s">
        <v>19</v>
      </c>
      <c r="T1525">
        <v>5</v>
      </c>
      <c r="U1525">
        <v>2</v>
      </c>
    </row>
    <row r="1526" spans="1:21" x14ac:dyDescent="0.35">
      <c r="A1526" t="s">
        <v>19</v>
      </c>
      <c r="B1526">
        <v>10</v>
      </c>
      <c r="C1526">
        <f>COUNTIF($A$4:A1526,A1526)</f>
        <v>3</v>
      </c>
      <c r="S1526" t="s">
        <v>19</v>
      </c>
      <c r="T1526">
        <v>10</v>
      </c>
      <c r="U1526">
        <v>3</v>
      </c>
    </row>
    <row r="1527" spans="1:21" x14ac:dyDescent="0.35">
      <c r="A1527" t="s">
        <v>19</v>
      </c>
      <c r="B1527">
        <v>15</v>
      </c>
      <c r="C1527">
        <f>COUNTIF($A$4:A1527,A1527)</f>
        <v>4</v>
      </c>
      <c r="S1527" t="s">
        <v>19</v>
      </c>
      <c r="T1527">
        <v>15</v>
      </c>
      <c r="U1527">
        <v>4</v>
      </c>
    </row>
    <row r="1528" spans="1:21" x14ac:dyDescent="0.35">
      <c r="A1528" t="s">
        <v>19</v>
      </c>
      <c r="B1528">
        <v>20</v>
      </c>
      <c r="C1528">
        <f>COUNTIF($A$4:A1528,A1528)</f>
        <v>5</v>
      </c>
      <c r="S1528" t="s">
        <v>19</v>
      </c>
      <c r="T1528">
        <v>20</v>
      </c>
      <c r="U1528">
        <v>5</v>
      </c>
    </row>
    <row r="1529" spans="1:21" x14ac:dyDescent="0.35">
      <c r="A1529" t="s">
        <v>19</v>
      </c>
      <c r="B1529">
        <v>25</v>
      </c>
      <c r="C1529">
        <f>COUNTIF($A$4:A1529,A1529)</f>
        <v>6</v>
      </c>
      <c r="S1529" t="s">
        <v>19</v>
      </c>
      <c r="T1529">
        <v>25</v>
      </c>
      <c r="U1529">
        <v>6</v>
      </c>
    </row>
    <row r="1530" spans="1:21" x14ac:dyDescent="0.35">
      <c r="A1530" t="s">
        <v>19</v>
      </c>
      <c r="B1530">
        <v>30</v>
      </c>
      <c r="C1530">
        <f>COUNTIF($A$4:A1530,A1530)</f>
        <v>7</v>
      </c>
      <c r="S1530" t="s">
        <v>19</v>
      </c>
      <c r="T1530">
        <v>30</v>
      </c>
      <c r="U1530">
        <v>7</v>
      </c>
    </row>
    <row r="1531" spans="1:21" x14ac:dyDescent="0.35">
      <c r="A1531" t="s">
        <v>19</v>
      </c>
      <c r="B1531">
        <v>35</v>
      </c>
      <c r="C1531">
        <f>COUNTIF($A$4:A1531,A1531)</f>
        <v>8</v>
      </c>
      <c r="S1531" t="s">
        <v>19</v>
      </c>
      <c r="T1531">
        <v>35</v>
      </c>
      <c r="U1531">
        <v>8</v>
      </c>
    </row>
    <row r="1532" spans="1:21" x14ac:dyDescent="0.35">
      <c r="A1532" t="s">
        <v>19</v>
      </c>
      <c r="B1532">
        <v>40</v>
      </c>
      <c r="C1532">
        <f>COUNTIF($A$4:A1532,A1532)</f>
        <v>9</v>
      </c>
      <c r="S1532" t="s">
        <v>19</v>
      </c>
      <c r="T1532">
        <v>40</v>
      </c>
      <c r="U1532">
        <v>9</v>
      </c>
    </row>
    <row r="1533" spans="1:21" x14ac:dyDescent="0.35">
      <c r="A1533" t="s">
        <v>19</v>
      </c>
      <c r="B1533">
        <v>45</v>
      </c>
      <c r="C1533">
        <f>COUNTIF($A$4:A1533,A1533)</f>
        <v>10</v>
      </c>
      <c r="S1533" t="s">
        <v>19</v>
      </c>
      <c r="T1533">
        <v>45</v>
      </c>
      <c r="U1533">
        <v>10</v>
      </c>
    </row>
    <row r="1534" spans="1:21" x14ac:dyDescent="0.35">
      <c r="A1534" t="s">
        <v>219</v>
      </c>
      <c r="B1534">
        <v>0</v>
      </c>
      <c r="C1534">
        <f>COUNTIF($A$4:A1534,A1534)</f>
        <v>1</v>
      </c>
      <c r="S1534" t="s">
        <v>219</v>
      </c>
      <c r="T1534">
        <v>0</v>
      </c>
      <c r="U1534">
        <v>1</v>
      </c>
    </row>
    <row r="1535" spans="1:21" x14ac:dyDescent="0.35">
      <c r="A1535" t="s">
        <v>219</v>
      </c>
      <c r="B1535">
        <v>5</v>
      </c>
      <c r="C1535">
        <f>COUNTIF($A$4:A1535,A1535)</f>
        <v>2</v>
      </c>
      <c r="S1535" t="s">
        <v>219</v>
      </c>
      <c r="T1535">
        <v>5</v>
      </c>
      <c r="U1535">
        <v>2</v>
      </c>
    </row>
    <row r="1536" spans="1:21" x14ac:dyDescent="0.35">
      <c r="A1536" t="s">
        <v>219</v>
      </c>
      <c r="B1536">
        <v>10</v>
      </c>
      <c r="C1536">
        <f>COUNTIF($A$4:A1536,A1536)</f>
        <v>3</v>
      </c>
      <c r="S1536" t="s">
        <v>219</v>
      </c>
      <c r="T1536">
        <v>10</v>
      </c>
      <c r="U1536">
        <v>3</v>
      </c>
    </row>
    <row r="1537" spans="1:21" x14ac:dyDescent="0.35">
      <c r="A1537" t="s">
        <v>219</v>
      </c>
      <c r="B1537">
        <v>15</v>
      </c>
      <c r="C1537">
        <f>COUNTIF($A$4:A1537,A1537)</f>
        <v>4</v>
      </c>
      <c r="S1537" t="s">
        <v>219</v>
      </c>
      <c r="T1537">
        <v>15</v>
      </c>
      <c r="U1537">
        <v>4</v>
      </c>
    </row>
    <row r="1538" spans="1:21" x14ac:dyDescent="0.35">
      <c r="A1538" t="s">
        <v>219</v>
      </c>
      <c r="B1538">
        <v>20</v>
      </c>
      <c r="C1538">
        <f>COUNTIF($A$4:A1538,A1538)</f>
        <v>5</v>
      </c>
      <c r="S1538" t="s">
        <v>219</v>
      </c>
      <c r="T1538">
        <v>20</v>
      </c>
      <c r="U1538">
        <v>5</v>
      </c>
    </row>
    <row r="1539" spans="1:21" x14ac:dyDescent="0.35">
      <c r="A1539" t="s">
        <v>220</v>
      </c>
      <c r="B1539">
        <v>0</v>
      </c>
      <c r="C1539">
        <f>COUNTIF($A$4:A1539,A1539)</f>
        <v>1</v>
      </c>
      <c r="S1539" t="s">
        <v>220</v>
      </c>
      <c r="T1539">
        <v>0</v>
      </c>
      <c r="U1539">
        <v>1</v>
      </c>
    </row>
    <row r="1540" spans="1:21" x14ac:dyDescent="0.35">
      <c r="A1540" t="s">
        <v>221</v>
      </c>
      <c r="B1540">
        <v>0</v>
      </c>
      <c r="C1540">
        <f>COUNTIF($A$4:A1540,A1540)</f>
        <v>1</v>
      </c>
      <c r="S1540" t="s">
        <v>221</v>
      </c>
      <c r="T1540">
        <v>0</v>
      </c>
      <c r="U1540">
        <v>1</v>
      </c>
    </row>
    <row r="1541" spans="1:21" x14ac:dyDescent="0.35">
      <c r="A1541" t="s">
        <v>221</v>
      </c>
      <c r="B1541">
        <v>5</v>
      </c>
      <c r="C1541">
        <f>COUNTIF($A$4:A1541,A1541)</f>
        <v>2</v>
      </c>
      <c r="S1541" t="s">
        <v>221</v>
      </c>
      <c r="T1541">
        <v>5</v>
      </c>
      <c r="U1541">
        <v>2</v>
      </c>
    </row>
    <row r="1542" spans="1:21" x14ac:dyDescent="0.35">
      <c r="A1542" t="s">
        <v>221</v>
      </c>
      <c r="B1542">
        <v>10</v>
      </c>
      <c r="C1542">
        <f>COUNTIF($A$4:A1542,A1542)</f>
        <v>3</v>
      </c>
      <c r="S1542" t="s">
        <v>221</v>
      </c>
      <c r="T1542">
        <v>10</v>
      </c>
      <c r="U1542">
        <v>3</v>
      </c>
    </row>
    <row r="1543" spans="1:21" x14ac:dyDescent="0.35">
      <c r="A1543" t="s">
        <v>221</v>
      </c>
      <c r="B1543">
        <v>15</v>
      </c>
      <c r="C1543">
        <f>COUNTIF($A$4:A1543,A1543)</f>
        <v>4</v>
      </c>
      <c r="S1543" t="s">
        <v>221</v>
      </c>
      <c r="T1543">
        <v>15</v>
      </c>
      <c r="U1543">
        <v>4</v>
      </c>
    </row>
    <row r="1544" spans="1:21" x14ac:dyDescent="0.35">
      <c r="A1544" t="s">
        <v>221</v>
      </c>
      <c r="B1544">
        <v>20</v>
      </c>
      <c r="C1544">
        <f>COUNTIF($A$4:A1544,A1544)</f>
        <v>5</v>
      </c>
      <c r="S1544" t="s">
        <v>221</v>
      </c>
      <c r="T1544">
        <v>20</v>
      </c>
      <c r="U1544">
        <v>5</v>
      </c>
    </row>
    <row r="1545" spans="1:21" x14ac:dyDescent="0.35">
      <c r="A1545" t="s">
        <v>221</v>
      </c>
      <c r="B1545">
        <v>25</v>
      </c>
      <c r="C1545">
        <f>COUNTIF($A$4:A1545,A1545)</f>
        <v>6</v>
      </c>
      <c r="S1545" t="s">
        <v>221</v>
      </c>
      <c r="T1545">
        <v>25</v>
      </c>
      <c r="U1545">
        <v>6</v>
      </c>
    </row>
    <row r="1546" spans="1:21" x14ac:dyDescent="0.35">
      <c r="A1546" t="s">
        <v>222</v>
      </c>
      <c r="B1546">
        <v>0</v>
      </c>
      <c r="C1546">
        <f>COUNTIF($A$4:A1546,A1546)</f>
        <v>1</v>
      </c>
      <c r="S1546" t="s">
        <v>222</v>
      </c>
      <c r="T1546">
        <v>0</v>
      </c>
      <c r="U1546">
        <v>1</v>
      </c>
    </row>
    <row r="1547" spans="1:21" x14ac:dyDescent="0.35">
      <c r="A1547" t="s">
        <v>222</v>
      </c>
      <c r="B1547">
        <v>5</v>
      </c>
      <c r="C1547">
        <f>COUNTIF($A$4:A1547,A1547)</f>
        <v>2</v>
      </c>
      <c r="S1547" t="s">
        <v>222</v>
      </c>
      <c r="T1547">
        <v>5</v>
      </c>
      <c r="U1547">
        <v>2</v>
      </c>
    </row>
    <row r="1548" spans="1:21" x14ac:dyDescent="0.35">
      <c r="A1548" t="s">
        <v>222</v>
      </c>
      <c r="B1548">
        <v>10</v>
      </c>
      <c r="C1548">
        <f>COUNTIF($A$4:A1548,A1548)</f>
        <v>3</v>
      </c>
      <c r="S1548" t="s">
        <v>222</v>
      </c>
      <c r="T1548">
        <v>10</v>
      </c>
      <c r="U1548">
        <v>3</v>
      </c>
    </row>
    <row r="1549" spans="1:21" x14ac:dyDescent="0.35">
      <c r="A1549" t="s">
        <v>222</v>
      </c>
      <c r="B1549">
        <v>15</v>
      </c>
      <c r="C1549">
        <f>COUNTIF($A$4:A1549,A1549)</f>
        <v>4</v>
      </c>
      <c r="S1549" t="s">
        <v>222</v>
      </c>
      <c r="T1549">
        <v>15</v>
      </c>
      <c r="U1549">
        <v>4</v>
      </c>
    </row>
    <row r="1550" spans="1:21" x14ac:dyDescent="0.35">
      <c r="A1550" t="s">
        <v>222</v>
      </c>
      <c r="B1550">
        <v>20</v>
      </c>
      <c r="C1550">
        <f>COUNTIF($A$4:A1550,A1550)</f>
        <v>5</v>
      </c>
      <c r="S1550" t="s">
        <v>222</v>
      </c>
      <c r="T1550">
        <v>20</v>
      </c>
      <c r="U1550">
        <v>5</v>
      </c>
    </row>
    <row r="1551" spans="1:21" x14ac:dyDescent="0.35">
      <c r="A1551" t="s">
        <v>222</v>
      </c>
      <c r="B1551">
        <v>25</v>
      </c>
      <c r="C1551">
        <f>COUNTIF($A$4:A1551,A1551)</f>
        <v>6</v>
      </c>
      <c r="S1551" t="s">
        <v>222</v>
      </c>
      <c r="T1551">
        <v>25</v>
      </c>
      <c r="U1551">
        <v>6</v>
      </c>
    </row>
    <row r="1552" spans="1:21" x14ac:dyDescent="0.35">
      <c r="A1552" t="s">
        <v>222</v>
      </c>
      <c r="B1552">
        <v>30</v>
      </c>
      <c r="C1552">
        <f>COUNTIF($A$4:A1552,A1552)</f>
        <v>7</v>
      </c>
      <c r="S1552" t="s">
        <v>222</v>
      </c>
      <c r="T1552">
        <v>30</v>
      </c>
      <c r="U1552">
        <v>7</v>
      </c>
    </row>
    <row r="1553" spans="1:21" x14ac:dyDescent="0.35">
      <c r="A1553" t="s">
        <v>222</v>
      </c>
      <c r="B1553">
        <v>35</v>
      </c>
      <c r="C1553">
        <f>COUNTIF($A$4:A1553,A1553)</f>
        <v>8</v>
      </c>
      <c r="S1553" t="s">
        <v>222</v>
      </c>
      <c r="T1553">
        <v>35</v>
      </c>
      <c r="U1553">
        <v>8</v>
      </c>
    </row>
    <row r="1554" spans="1:21" x14ac:dyDescent="0.35">
      <c r="A1554" t="s">
        <v>222</v>
      </c>
      <c r="B1554">
        <v>40</v>
      </c>
      <c r="C1554">
        <f>COUNTIF($A$4:A1554,A1554)</f>
        <v>9</v>
      </c>
      <c r="S1554" t="s">
        <v>222</v>
      </c>
      <c r="T1554">
        <v>40</v>
      </c>
      <c r="U1554">
        <v>9</v>
      </c>
    </row>
    <row r="1555" spans="1:21" x14ac:dyDescent="0.35">
      <c r="A1555" t="s">
        <v>223</v>
      </c>
      <c r="B1555">
        <v>0</v>
      </c>
      <c r="C1555">
        <f>COUNTIF($A$4:A1555,A1555)</f>
        <v>1</v>
      </c>
      <c r="S1555" t="s">
        <v>223</v>
      </c>
      <c r="T1555">
        <v>0</v>
      </c>
      <c r="U1555">
        <v>1</v>
      </c>
    </row>
    <row r="1556" spans="1:21" x14ac:dyDescent="0.35">
      <c r="A1556" t="s">
        <v>223</v>
      </c>
      <c r="B1556">
        <v>5</v>
      </c>
      <c r="C1556">
        <f>COUNTIF($A$4:A1556,A1556)</f>
        <v>2</v>
      </c>
      <c r="S1556" t="s">
        <v>223</v>
      </c>
      <c r="T1556">
        <v>5</v>
      </c>
      <c r="U1556">
        <v>2</v>
      </c>
    </row>
    <row r="1557" spans="1:21" x14ac:dyDescent="0.35">
      <c r="A1557" t="s">
        <v>224</v>
      </c>
      <c r="B1557">
        <v>0</v>
      </c>
      <c r="C1557">
        <f>COUNTIF($A$4:A1557,A1557)</f>
        <v>1</v>
      </c>
      <c r="S1557" t="s">
        <v>224</v>
      </c>
      <c r="T1557">
        <v>0</v>
      </c>
      <c r="U1557">
        <v>1</v>
      </c>
    </row>
    <row r="1558" spans="1:21" x14ac:dyDescent="0.35">
      <c r="A1558" t="s">
        <v>224</v>
      </c>
      <c r="B1558">
        <v>5</v>
      </c>
      <c r="C1558">
        <f>COUNTIF($A$4:A1558,A1558)</f>
        <v>2</v>
      </c>
      <c r="S1558" t="s">
        <v>224</v>
      </c>
      <c r="T1558">
        <v>5</v>
      </c>
      <c r="U1558">
        <v>2</v>
      </c>
    </row>
    <row r="1559" spans="1:21" x14ac:dyDescent="0.35">
      <c r="A1559" t="s">
        <v>224</v>
      </c>
      <c r="B1559">
        <v>10</v>
      </c>
      <c r="C1559">
        <f>COUNTIF($A$4:A1559,A1559)</f>
        <v>3</v>
      </c>
      <c r="S1559" t="s">
        <v>224</v>
      </c>
      <c r="T1559">
        <v>10</v>
      </c>
      <c r="U1559">
        <v>3</v>
      </c>
    </row>
    <row r="1560" spans="1:21" x14ac:dyDescent="0.35">
      <c r="A1560" t="s">
        <v>225</v>
      </c>
      <c r="B1560">
        <v>0</v>
      </c>
      <c r="C1560">
        <f>COUNTIF($A$4:A1560,A1560)</f>
        <v>1</v>
      </c>
      <c r="S1560" t="s">
        <v>225</v>
      </c>
      <c r="T1560">
        <v>0</v>
      </c>
      <c r="U1560">
        <v>1</v>
      </c>
    </row>
    <row r="1561" spans="1:21" x14ac:dyDescent="0.35">
      <c r="A1561" t="s">
        <v>225</v>
      </c>
      <c r="B1561">
        <v>5</v>
      </c>
      <c r="C1561">
        <f>COUNTIF($A$4:A1561,A1561)</f>
        <v>2</v>
      </c>
      <c r="S1561" t="s">
        <v>225</v>
      </c>
      <c r="T1561">
        <v>5</v>
      </c>
      <c r="U1561">
        <v>2</v>
      </c>
    </row>
    <row r="1562" spans="1:21" x14ac:dyDescent="0.35">
      <c r="A1562" t="s">
        <v>225</v>
      </c>
      <c r="B1562">
        <v>10</v>
      </c>
      <c r="C1562">
        <f>COUNTIF($A$4:A1562,A1562)</f>
        <v>3</v>
      </c>
      <c r="S1562" t="s">
        <v>225</v>
      </c>
      <c r="T1562">
        <v>10</v>
      </c>
      <c r="U1562">
        <v>3</v>
      </c>
    </row>
    <row r="1563" spans="1:21" x14ac:dyDescent="0.35">
      <c r="A1563" t="s">
        <v>225</v>
      </c>
      <c r="B1563">
        <v>15</v>
      </c>
      <c r="C1563">
        <f>COUNTIF($A$4:A1563,A1563)</f>
        <v>4</v>
      </c>
      <c r="S1563" t="s">
        <v>225</v>
      </c>
      <c r="T1563">
        <v>15</v>
      </c>
      <c r="U1563">
        <v>4</v>
      </c>
    </row>
    <row r="1564" spans="1:21" x14ac:dyDescent="0.35">
      <c r="A1564" t="s">
        <v>225</v>
      </c>
      <c r="B1564">
        <v>20</v>
      </c>
      <c r="C1564">
        <f>COUNTIF($A$4:A1564,A1564)</f>
        <v>5</v>
      </c>
      <c r="S1564" t="s">
        <v>225</v>
      </c>
      <c r="T1564">
        <v>20</v>
      </c>
      <c r="U1564">
        <v>5</v>
      </c>
    </row>
    <row r="1565" spans="1:21" x14ac:dyDescent="0.35">
      <c r="A1565" t="s">
        <v>225</v>
      </c>
      <c r="B1565">
        <v>25</v>
      </c>
      <c r="C1565">
        <f>COUNTIF($A$4:A1565,A1565)</f>
        <v>6</v>
      </c>
      <c r="S1565" t="s">
        <v>225</v>
      </c>
      <c r="T1565">
        <v>25</v>
      </c>
      <c r="U1565">
        <v>6</v>
      </c>
    </row>
    <row r="1566" spans="1:21" x14ac:dyDescent="0.35">
      <c r="A1566" t="s">
        <v>225</v>
      </c>
      <c r="B1566">
        <v>30</v>
      </c>
      <c r="C1566">
        <f>COUNTIF($A$4:A1566,A1566)</f>
        <v>7</v>
      </c>
      <c r="S1566" t="s">
        <v>225</v>
      </c>
      <c r="T1566">
        <v>30</v>
      </c>
      <c r="U1566">
        <v>7</v>
      </c>
    </row>
    <row r="1567" spans="1:21" x14ac:dyDescent="0.35">
      <c r="A1567" t="s">
        <v>225</v>
      </c>
      <c r="B1567">
        <v>35</v>
      </c>
      <c r="C1567">
        <f>COUNTIF($A$4:A1567,A1567)</f>
        <v>8</v>
      </c>
      <c r="S1567" t="s">
        <v>225</v>
      </c>
      <c r="T1567">
        <v>35</v>
      </c>
      <c r="U1567">
        <v>8</v>
      </c>
    </row>
    <row r="1568" spans="1:21" x14ac:dyDescent="0.35">
      <c r="A1568" t="s">
        <v>226</v>
      </c>
      <c r="B1568">
        <v>0</v>
      </c>
      <c r="C1568">
        <f>COUNTIF($A$4:A1568,A1568)</f>
        <v>1</v>
      </c>
      <c r="S1568" t="s">
        <v>226</v>
      </c>
      <c r="T1568">
        <v>0</v>
      </c>
      <c r="U1568">
        <v>1</v>
      </c>
    </row>
    <row r="1569" spans="1:21" x14ac:dyDescent="0.35">
      <c r="A1569" t="s">
        <v>226</v>
      </c>
      <c r="B1569">
        <v>5</v>
      </c>
      <c r="C1569">
        <f>COUNTIF($A$4:A1569,A1569)</f>
        <v>2</v>
      </c>
      <c r="S1569" t="s">
        <v>226</v>
      </c>
      <c r="T1569">
        <v>5</v>
      </c>
      <c r="U1569">
        <v>2</v>
      </c>
    </row>
    <row r="1570" spans="1:21" x14ac:dyDescent="0.35">
      <c r="A1570" t="s">
        <v>226</v>
      </c>
      <c r="B1570">
        <v>10</v>
      </c>
      <c r="C1570">
        <f>COUNTIF($A$4:A1570,A1570)</f>
        <v>3</v>
      </c>
      <c r="S1570" t="s">
        <v>226</v>
      </c>
      <c r="T1570">
        <v>10</v>
      </c>
      <c r="U1570">
        <v>3</v>
      </c>
    </row>
    <row r="1571" spans="1:21" x14ac:dyDescent="0.35">
      <c r="A1571" t="s">
        <v>226</v>
      </c>
      <c r="B1571">
        <v>15</v>
      </c>
      <c r="C1571">
        <f>COUNTIF($A$4:A1571,A1571)</f>
        <v>4</v>
      </c>
      <c r="S1571" t="s">
        <v>226</v>
      </c>
      <c r="T1571">
        <v>15</v>
      </c>
      <c r="U1571">
        <v>4</v>
      </c>
    </row>
    <row r="1572" spans="1:21" x14ac:dyDescent="0.35">
      <c r="A1572" t="s">
        <v>226</v>
      </c>
      <c r="B1572">
        <v>20</v>
      </c>
      <c r="C1572">
        <f>COUNTIF($A$4:A1572,A1572)</f>
        <v>5</v>
      </c>
      <c r="S1572" t="s">
        <v>226</v>
      </c>
      <c r="T1572">
        <v>20</v>
      </c>
      <c r="U1572">
        <v>5</v>
      </c>
    </row>
    <row r="1573" spans="1:21" x14ac:dyDescent="0.35">
      <c r="A1573" t="s">
        <v>227</v>
      </c>
      <c r="B1573">
        <v>0</v>
      </c>
      <c r="C1573">
        <f>COUNTIF($A$4:A1573,A1573)</f>
        <v>1</v>
      </c>
      <c r="S1573" t="s">
        <v>227</v>
      </c>
      <c r="T1573">
        <v>0</v>
      </c>
      <c r="U1573">
        <v>1</v>
      </c>
    </row>
    <row r="1574" spans="1:21" x14ac:dyDescent="0.35">
      <c r="A1574" t="s">
        <v>227</v>
      </c>
      <c r="B1574">
        <v>5</v>
      </c>
      <c r="C1574">
        <f>COUNTIF($A$4:A1574,A1574)</f>
        <v>2</v>
      </c>
      <c r="S1574" t="s">
        <v>227</v>
      </c>
      <c r="T1574">
        <v>5</v>
      </c>
      <c r="U1574">
        <v>2</v>
      </c>
    </row>
    <row r="1575" spans="1:21" x14ac:dyDescent="0.35">
      <c r="A1575" t="s">
        <v>227</v>
      </c>
      <c r="B1575">
        <v>10</v>
      </c>
      <c r="C1575">
        <f>COUNTIF($A$4:A1575,A1575)</f>
        <v>3</v>
      </c>
      <c r="S1575" t="s">
        <v>227</v>
      </c>
      <c r="T1575">
        <v>10</v>
      </c>
      <c r="U1575">
        <v>3</v>
      </c>
    </row>
    <row r="1576" spans="1:21" x14ac:dyDescent="0.35">
      <c r="A1576" t="s">
        <v>227</v>
      </c>
      <c r="B1576">
        <v>15</v>
      </c>
      <c r="C1576">
        <f>COUNTIF($A$4:A1576,A1576)</f>
        <v>4</v>
      </c>
      <c r="S1576" t="s">
        <v>227</v>
      </c>
      <c r="T1576">
        <v>15</v>
      </c>
      <c r="U1576">
        <v>4</v>
      </c>
    </row>
    <row r="1577" spans="1:21" x14ac:dyDescent="0.35">
      <c r="A1577" t="s">
        <v>228</v>
      </c>
      <c r="B1577">
        <v>0</v>
      </c>
      <c r="C1577">
        <f>COUNTIF($A$4:A1577,A1577)</f>
        <v>1</v>
      </c>
      <c r="S1577" t="s">
        <v>228</v>
      </c>
      <c r="T1577">
        <v>0</v>
      </c>
      <c r="U1577">
        <v>1</v>
      </c>
    </row>
    <row r="1578" spans="1:21" x14ac:dyDescent="0.35">
      <c r="A1578" t="s">
        <v>228</v>
      </c>
      <c r="B1578">
        <v>5</v>
      </c>
      <c r="C1578">
        <f>COUNTIF($A$4:A1578,A1578)</f>
        <v>2</v>
      </c>
      <c r="S1578" t="s">
        <v>228</v>
      </c>
      <c r="T1578">
        <v>5</v>
      </c>
      <c r="U1578">
        <v>2</v>
      </c>
    </row>
    <row r="1579" spans="1:21" x14ac:dyDescent="0.35">
      <c r="A1579" t="s">
        <v>228</v>
      </c>
      <c r="B1579">
        <v>10</v>
      </c>
      <c r="C1579">
        <f>COUNTIF($A$4:A1579,A1579)</f>
        <v>3</v>
      </c>
      <c r="S1579" t="s">
        <v>228</v>
      </c>
      <c r="T1579">
        <v>10</v>
      </c>
      <c r="U1579">
        <v>3</v>
      </c>
    </row>
    <row r="1580" spans="1:21" x14ac:dyDescent="0.35">
      <c r="A1580" t="s">
        <v>228</v>
      </c>
      <c r="B1580">
        <v>15</v>
      </c>
      <c r="C1580">
        <f>COUNTIF($A$4:A1580,A1580)</f>
        <v>4</v>
      </c>
      <c r="S1580" t="s">
        <v>228</v>
      </c>
      <c r="T1580">
        <v>15</v>
      </c>
      <c r="U1580">
        <v>4</v>
      </c>
    </row>
    <row r="1581" spans="1:21" x14ac:dyDescent="0.35">
      <c r="A1581" t="s">
        <v>229</v>
      </c>
      <c r="B1581">
        <v>0</v>
      </c>
      <c r="C1581">
        <f>COUNTIF($A$4:A1581,A1581)</f>
        <v>1</v>
      </c>
      <c r="S1581" t="s">
        <v>229</v>
      </c>
      <c r="T1581">
        <v>0</v>
      </c>
      <c r="U1581">
        <v>1</v>
      </c>
    </row>
    <row r="1582" spans="1:21" x14ac:dyDescent="0.35">
      <c r="A1582" t="s">
        <v>229</v>
      </c>
      <c r="B1582">
        <v>5</v>
      </c>
      <c r="C1582">
        <f>COUNTIF($A$4:A1582,A1582)</f>
        <v>2</v>
      </c>
      <c r="S1582" t="s">
        <v>229</v>
      </c>
      <c r="T1582">
        <v>5</v>
      </c>
      <c r="U1582">
        <v>2</v>
      </c>
    </row>
    <row r="1583" spans="1:21" x14ac:dyDescent="0.35">
      <c r="A1583" t="s">
        <v>229</v>
      </c>
      <c r="B1583">
        <v>10</v>
      </c>
      <c r="C1583">
        <f>COUNTIF($A$4:A1583,A1583)</f>
        <v>3</v>
      </c>
      <c r="S1583" t="s">
        <v>229</v>
      </c>
      <c r="T1583">
        <v>10</v>
      </c>
      <c r="U1583">
        <v>3</v>
      </c>
    </row>
    <row r="1584" spans="1:21" x14ac:dyDescent="0.35">
      <c r="A1584" t="s">
        <v>229</v>
      </c>
      <c r="B1584">
        <v>15</v>
      </c>
      <c r="C1584">
        <f>COUNTIF($A$4:A1584,A1584)</f>
        <v>4</v>
      </c>
      <c r="S1584" t="s">
        <v>229</v>
      </c>
      <c r="T1584">
        <v>15</v>
      </c>
      <c r="U1584">
        <v>4</v>
      </c>
    </row>
    <row r="1585" spans="1:21" x14ac:dyDescent="0.35">
      <c r="A1585" t="s">
        <v>229</v>
      </c>
      <c r="B1585">
        <v>20</v>
      </c>
      <c r="C1585">
        <f>COUNTIF($A$4:A1585,A1585)</f>
        <v>5</v>
      </c>
      <c r="S1585" t="s">
        <v>229</v>
      </c>
      <c r="T1585">
        <v>20</v>
      </c>
      <c r="U1585">
        <v>5</v>
      </c>
    </row>
    <row r="1586" spans="1:21" x14ac:dyDescent="0.35">
      <c r="A1586" t="s">
        <v>45</v>
      </c>
      <c r="B1586">
        <v>0</v>
      </c>
      <c r="C1586">
        <f>COUNTIF($A$4:A1586,A1586)</f>
        <v>1</v>
      </c>
      <c r="S1586" t="s">
        <v>45</v>
      </c>
      <c r="T1586">
        <v>0</v>
      </c>
      <c r="U1586">
        <v>1</v>
      </c>
    </row>
    <row r="1587" spans="1:21" x14ac:dyDescent="0.35">
      <c r="A1587" t="s">
        <v>45</v>
      </c>
      <c r="B1587">
        <v>5</v>
      </c>
      <c r="C1587">
        <f>COUNTIF($A$4:A1587,A1587)</f>
        <v>2</v>
      </c>
      <c r="S1587" t="s">
        <v>45</v>
      </c>
      <c r="T1587">
        <v>5</v>
      </c>
      <c r="U1587">
        <v>2</v>
      </c>
    </row>
    <row r="1588" spans="1:21" x14ac:dyDescent="0.35">
      <c r="A1588" t="s">
        <v>45</v>
      </c>
      <c r="B1588">
        <v>10</v>
      </c>
      <c r="C1588">
        <f>COUNTIF($A$4:A1588,A1588)</f>
        <v>3</v>
      </c>
      <c r="S1588" t="s">
        <v>45</v>
      </c>
      <c r="T1588">
        <v>10</v>
      </c>
      <c r="U1588">
        <v>3</v>
      </c>
    </row>
    <row r="1589" spans="1:21" x14ac:dyDescent="0.35">
      <c r="A1589" t="s">
        <v>45</v>
      </c>
      <c r="B1589">
        <v>15</v>
      </c>
      <c r="C1589">
        <f>COUNTIF($A$4:A1589,A1589)</f>
        <v>4</v>
      </c>
      <c r="S1589" t="s">
        <v>45</v>
      </c>
      <c r="T1589">
        <v>15</v>
      </c>
      <c r="U1589">
        <v>4</v>
      </c>
    </row>
    <row r="1590" spans="1:21" x14ac:dyDescent="0.35">
      <c r="A1590" t="s">
        <v>45</v>
      </c>
      <c r="B1590">
        <v>20</v>
      </c>
      <c r="C1590">
        <f>COUNTIF($A$4:A1590,A1590)</f>
        <v>5</v>
      </c>
      <c r="S1590" t="s">
        <v>45</v>
      </c>
      <c r="T1590">
        <v>20</v>
      </c>
      <c r="U1590">
        <v>5</v>
      </c>
    </row>
    <row r="1591" spans="1:21" x14ac:dyDescent="0.35">
      <c r="A1591" t="s">
        <v>45</v>
      </c>
      <c r="B1591">
        <v>25</v>
      </c>
      <c r="C1591">
        <f>COUNTIF($A$4:A1591,A1591)</f>
        <v>6</v>
      </c>
      <c r="S1591" t="s">
        <v>45</v>
      </c>
      <c r="T1591">
        <v>25</v>
      </c>
      <c r="U1591">
        <v>6</v>
      </c>
    </row>
    <row r="1592" spans="1:21" x14ac:dyDescent="0.35">
      <c r="A1592" t="s">
        <v>45</v>
      </c>
      <c r="B1592">
        <v>30</v>
      </c>
      <c r="C1592">
        <f>COUNTIF($A$4:A1592,A1592)</f>
        <v>7</v>
      </c>
      <c r="S1592" t="s">
        <v>45</v>
      </c>
      <c r="T1592">
        <v>30</v>
      </c>
      <c r="U1592">
        <v>7</v>
      </c>
    </row>
    <row r="1593" spans="1:21" x14ac:dyDescent="0.35">
      <c r="A1593" t="s">
        <v>45</v>
      </c>
      <c r="B1593">
        <v>35</v>
      </c>
      <c r="C1593">
        <f>COUNTIF($A$4:A1593,A1593)</f>
        <v>8</v>
      </c>
      <c r="S1593" t="s">
        <v>45</v>
      </c>
      <c r="T1593">
        <v>35</v>
      </c>
      <c r="U1593">
        <v>8</v>
      </c>
    </row>
    <row r="1594" spans="1:21" x14ac:dyDescent="0.35">
      <c r="A1594" t="s">
        <v>45</v>
      </c>
      <c r="B1594">
        <v>40</v>
      </c>
      <c r="C1594">
        <f>COUNTIF($A$4:A1594,A1594)</f>
        <v>9</v>
      </c>
      <c r="S1594" t="s">
        <v>45</v>
      </c>
      <c r="T1594">
        <v>40</v>
      </c>
      <c r="U1594">
        <v>9</v>
      </c>
    </row>
    <row r="1595" spans="1:21" x14ac:dyDescent="0.35">
      <c r="A1595" t="s">
        <v>45</v>
      </c>
      <c r="B1595">
        <v>45</v>
      </c>
      <c r="C1595">
        <f>COUNTIF($A$4:A1595,A1595)</f>
        <v>10</v>
      </c>
      <c r="S1595" t="s">
        <v>45</v>
      </c>
      <c r="T1595">
        <v>45</v>
      </c>
      <c r="U1595">
        <v>10</v>
      </c>
    </row>
    <row r="1596" spans="1:21" x14ac:dyDescent="0.35">
      <c r="A1596" t="s">
        <v>230</v>
      </c>
      <c r="B1596">
        <v>0</v>
      </c>
      <c r="C1596">
        <f>COUNTIF($A$4:A1596,A1596)</f>
        <v>1</v>
      </c>
      <c r="S1596" t="s">
        <v>230</v>
      </c>
      <c r="T1596">
        <v>0</v>
      </c>
      <c r="U1596">
        <v>1</v>
      </c>
    </row>
    <row r="1597" spans="1:21" x14ac:dyDescent="0.35">
      <c r="A1597" t="s">
        <v>230</v>
      </c>
      <c r="B1597">
        <v>5</v>
      </c>
      <c r="C1597">
        <f>COUNTIF($A$4:A1597,A1597)</f>
        <v>2</v>
      </c>
      <c r="S1597" t="s">
        <v>230</v>
      </c>
      <c r="T1597">
        <v>5</v>
      </c>
      <c r="U1597">
        <v>2</v>
      </c>
    </row>
    <row r="1598" spans="1:21" x14ac:dyDescent="0.35">
      <c r="A1598" t="s">
        <v>230</v>
      </c>
      <c r="B1598">
        <v>10</v>
      </c>
      <c r="C1598">
        <f>COUNTIF($A$4:A1598,A1598)</f>
        <v>3</v>
      </c>
      <c r="S1598" t="s">
        <v>230</v>
      </c>
      <c r="T1598">
        <v>10</v>
      </c>
      <c r="U1598">
        <v>3</v>
      </c>
    </row>
    <row r="1599" spans="1:21" x14ac:dyDescent="0.35">
      <c r="A1599" t="s">
        <v>231</v>
      </c>
      <c r="B1599">
        <v>0</v>
      </c>
      <c r="C1599">
        <f>COUNTIF($A$4:A1599,A1599)</f>
        <v>1</v>
      </c>
      <c r="S1599" t="s">
        <v>231</v>
      </c>
      <c r="T1599">
        <v>0</v>
      </c>
      <c r="U1599">
        <v>1</v>
      </c>
    </row>
    <row r="1600" spans="1:21" x14ac:dyDescent="0.35">
      <c r="A1600" t="s">
        <v>231</v>
      </c>
      <c r="B1600">
        <v>5</v>
      </c>
      <c r="C1600">
        <f>COUNTIF($A$4:A1600,A1600)</f>
        <v>2</v>
      </c>
      <c r="S1600" t="s">
        <v>231</v>
      </c>
      <c r="T1600">
        <v>5</v>
      </c>
      <c r="U1600">
        <v>2</v>
      </c>
    </row>
    <row r="1601" spans="1:21" x14ac:dyDescent="0.35">
      <c r="A1601" t="s">
        <v>231</v>
      </c>
      <c r="B1601">
        <v>10</v>
      </c>
      <c r="C1601">
        <f>COUNTIF($A$4:A1601,A1601)</f>
        <v>3</v>
      </c>
      <c r="S1601" t="s">
        <v>231</v>
      </c>
      <c r="T1601">
        <v>10</v>
      </c>
      <c r="U1601">
        <v>3</v>
      </c>
    </row>
    <row r="1602" spans="1:21" x14ac:dyDescent="0.35">
      <c r="A1602" t="s">
        <v>231</v>
      </c>
      <c r="B1602">
        <v>15</v>
      </c>
      <c r="C1602">
        <f>COUNTIF($A$4:A1602,A1602)</f>
        <v>4</v>
      </c>
      <c r="S1602" t="s">
        <v>231</v>
      </c>
      <c r="T1602">
        <v>15</v>
      </c>
      <c r="U1602">
        <v>4</v>
      </c>
    </row>
    <row r="1603" spans="1:21" x14ac:dyDescent="0.35">
      <c r="A1603" t="s">
        <v>231</v>
      </c>
      <c r="B1603">
        <v>20</v>
      </c>
      <c r="C1603">
        <f>COUNTIF($A$4:A1603,A1603)</f>
        <v>5</v>
      </c>
      <c r="S1603" t="s">
        <v>231</v>
      </c>
      <c r="T1603">
        <v>20</v>
      </c>
      <c r="U1603">
        <v>5</v>
      </c>
    </row>
    <row r="1604" spans="1:21" x14ac:dyDescent="0.35">
      <c r="A1604" t="s">
        <v>231</v>
      </c>
      <c r="B1604">
        <v>25</v>
      </c>
      <c r="C1604">
        <f>COUNTIF($A$4:A1604,A1604)</f>
        <v>6</v>
      </c>
      <c r="S1604" t="s">
        <v>231</v>
      </c>
      <c r="T1604">
        <v>25</v>
      </c>
      <c r="U1604">
        <v>6</v>
      </c>
    </row>
    <row r="1605" spans="1:21" x14ac:dyDescent="0.35">
      <c r="A1605" t="s">
        <v>231</v>
      </c>
      <c r="B1605">
        <v>30</v>
      </c>
      <c r="C1605">
        <f>COUNTIF($A$4:A1605,A1605)</f>
        <v>7</v>
      </c>
      <c r="S1605" t="s">
        <v>231</v>
      </c>
      <c r="T1605">
        <v>30</v>
      </c>
      <c r="U1605">
        <v>7</v>
      </c>
    </row>
    <row r="1606" spans="1:21" x14ac:dyDescent="0.35">
      <c r="A1606" t="s">
        <v>231</v>
      </c>
      <c r="B1606">
        <v>35</v>
      </c>
      <c r="C1606">
        <f>COUNTIF($A$4:A1606,A1606)</f>
        <v>8</v>
      </c>
      <c r="S1606" t="s">
        <v>231</v>
      </c>
      <c r="T1606">
        <v>35</v>
      </c>
      <c r="U1606">
        <v>8</v>
      </c>
    </row>
    <row r="1607" spans="1:21" x14ac:dyDescent="0.35">
      <c r="A1607" t="s">
        <v>231</v>
      </c>
      <c r="B1607">
        <v>40</v>
      </c>
      <c r="C1607">
        <f>COUNTIF($A$4:A1607,A1607)</f>
        <v>9</v>
      </c>
      <c r="S1607" t="s">
        <v>231</v>
      </c>
      <c r="T1607">
        <v>40</v>
      </c>
      <c r="U1607">
        <v>9</v>
      </c>
    </row>
    <row r="1608" spans="1:21" x14ac:dyDescent="0.35">
      <c r="A1608" t="s">
        <v>231</v>
      </c>
      <c r="B1608">
        <v>45</v>
      </c>
      <c r="C1608">
        <f>COUNTIF($A$4:A1608,A1608)</f>
        <v>10</v>
      </c>
      <c r="S1608" t="s">
        <v>231</v>
      </c>
      <c r="T1608">
        <v>45</v>
      </c>
      <c r="U1608">
        <v>10</v>
      </c>
    </row>
    <row r="1609" spans="1:21" x14ac:dyDescent="0.35">
      <c r="A1609" t="s">
        <v>232</v>
      </c>
      <c r="B1609">
        <v>0</v>
      </c>
      <c r="C1609">
        <f>COUNTIF($A$4:A1609,A1609)</f>
        <v>1</v>
      </c>
      <c r="S1609" t="s">
        <v>232</v>
      </c>
      <c r="T1609">
        <v>0</v>
      </c>
      <c r="U1609">
        <v>1</v>
      </c>
    </row>
    <row r="1610" spans="1:21" x14ac:dyDescent="0.35">
      <c r="A1610" t="s">
        <v>232</v>
      </c>
      <c r="B1610">
        <v>5</v>
      </c>
      <c r="C1610">
        <f>COUNTIF($A$4:A1610,A1610)</f>
        <v>2</v>
      </c>
      <c r="S1610" t="s">
        <v>232</v>
      </c>
      <c r="T1610">
        <v>5</v>
      </c>
      <c r="U1610">
        <v>2</v>
      </c>
    </row>
    <row r="1611" spans="1:21" x14ac:dyDescent="0.35">
      <c r="A1611" t="s">
        <v>44</v>
      </c>
      <c r="B1611">
        <v>0</v>
      </c>
      <c r="C1611">
        <f>COUNTIF($A$4:A1611,A1611)</f>
        <v>1</v>
      </c>
      <c r="S1611" t="s">
        <v>44</v>
      </c>
      <c r="T1611">
        <v>0</v>
      </c>
      <c r="U1611">
        <v>1</v>
      </c>
    </row>
    <row r="1612" spans="1:21" x14ac:dyDescent="0.35">
      <c r="A1612" t="s">
        <v>44</v>
      </c>
      <c r="B1612">
        <v>5</v>
      </c>
      <c r="C1612">
        <f>COUNTIF($A$4:A1612,A1612)</f>
        <v>2</v>
      </c>
      <c r="S1612" t="s">
        <v>44</v>
      </c>
      <c r="T1612">
        <v>5</v>
      </c>
      <c r="U1612">
        <v>2</v>
      </c>
    </row>
    <row r="1613" spans="1:21" x14ac:dyDescent="0.35">
      <c r="A1613" t="s">
        <v>44</v>
      </c>
      <c r="B1613">
        <v>10</v>
      </c>
      <c r="C1613">
        <f>COUNTIF($A$4:A1613,A1613)</f>
        <v>3</v>
      </c>
      <c r="S1613" t="s">
        <v>44</v>
      </c>
      <c r="T1613">
        <v>10</v>
      </c>
      <c r="U1613">
        <v>3</v>
      </c>
    </row>
    <row r="1614" spans="1:21" x14ac:dyDescent="0.35">
      <c r="A1614" t="s">
        <v>233</v>
      </c>
      <c r="B1614">
        <v>0</v>
      </c>
      <c r="C1614">
        <f>COUNTIF($A$4:A1614,A1614)</f>
        <v>1</v>
      </c>
      <c r="S1614" t="s">
        <v>233</v>
      </c>
      <c r="T1614">
        <v>0</v>
      </c>
      <c r="U1614">
        <v>1</v>
      </c>
    </row>
    <row r="1615" spans="1:21" x14ac:dyDescent="0.35">
      <c r="A1615" t="s">
        <v>233</v>
      </c>
      <c r="B1615">
        <v>5</v>
      </c>
      <c r="C1615">
        <f>COUNTIF($A$4:A1615,A1615)</f>
        <v>2</v>
      </c>
      <c r="S1615" t="s">
        <v>233</v>
      </c>
      <c r="T1615">
        <v>5</v>
      </c>
      <c r="U1615">
        <v>2</v>
      </c>
    </row>
    <row r="1616" spans="1:21" x14ac:dyDescent="0.35">
      <c r="A1616" t="s">
        <v>233</v>
      </c>
      <c r="B1616">
        <v>10</v>
      </c>
      <c r="C1616">
        <f>COUNTIF($A$4:A1616,A1616)</f>
        <v>3</v>
      </c>
      <c r="S1616" t="s">
        <v>233</v>
      </c>
      <c r="T1616">
        <v>10</v>
      </c>
      <c r="U1616">
        <v>3</v>
      </c>
    </row>
    <row r="1617" spans="1:21" x14ac:dyDescent="0.35">
      <c r="A1617" t="s">
        <v>233</v>
      </c>
      <c r="B1617">
        <v>15</v>
      </c>
      <c r="C1617">
        <f>COUNTIF($A$4:A1617,A1617)</f>
        <v>4</v>
      </c>
      <c r="S1617" t="s">
        <v>233</v>
      </c>
      <c r="T1617">
        <v>15</v>
      </c>
      <c r="U1617">
        <v>4</v>
      </c>
    </row>
    <row r="1618" spans="1:21" x14ac:dyDescent="0.35">
      <c r="A1618" t="s">
        <v>233</v>
      </c>
      <c r="B1618">
        <v>20</v>
      </c>
      <c r="C1618">
        <f>COUNTIF($A$4:A1618,A1618)</f>
        <v>5</v>
      </c>
      <c r="S1618" t="s">
        <v>233</v>
      </c>
      <c r="T1618">
        <v>20</v>
      </c>
      <c r="U1618">
        <v>5</v>
      </c>
    </row>
    <row r="1619" spans="1:21" x14ac:dyDescent="0.35">
      <c r="A1619" t="s">
        <v>233</v>
      </c>
      <c r="B1619">
        <v>25</v>
      </c>
      <c r="C1619">
        <f>COUNTIF($A$4:A1619,A1619)</f>
        <v>6</v>
      </c>
      <c r="S1619" t="s">
        <v>233</v>
      </c>
      <c r="T1619">
        <v>25</v>
      </c>
      <c r="U1619">
        <v>6</v>
      </c>
    </row>
    <row r="1620" spans="1:21" x14ac:dyDescent="0.35">
      <c r="A1620" t="s">
        <v>233</v>
      </c>
      <c r="B1620">
        <v>30</v>
      </c>
      <c r="C1620">
        <f>COUNTIF($A$4:A1620,A1620)</f>
        <v>7</v>
      </c>
      <c r="S1620" t="s">
        <v>233</v>
      </c>
      <c r="T1620">
        <v>30</v>
      </c>
      <c r="U1620">
        <v>7</v>
      </c>
    </row>
    <row r="1621" spans="1:21" x14ac:dyDescent="0.35">
      <c r="A1621" t="s">
        <v>233</v>
      </c>
      <c r="B1621">
        <v>35</v>
      </c>
      <c r="C1621">
        <f>COUNTIF($A$4:A1621,A1621)</f>
        <v>8</v>
      </c>
      <c r="S1621" t="s">
        <v>233</v>
      </c>
      <c r="T1621">
        <v>35</v>
      </c>
      <c r="U1621">
        <v>8</v>
      </c>
    </row>
    <row r="1622" spans="1:21" x14ac:dyDescent="0.35">
      <c r="A1622" t="s">
        <v>233</v>
      </c>
      <c r="B1622">
        <v>40</v>
      </c>
      <c r="C1622">
        <f>COUNTIF($A$4:A1622,A1622)</f>
        <v>9</v>
      </c>
      <c r="S1622" t="s">
        <v>233</v>
      </c>
      <c r="T1622">
        <v>40</v>
      </c>
      <c r="U1622">
        <v>9</v>
      </c>
    </row>
    <row r="1623" spans="1:21" x14ac:dyDescent="0.35">
      <c r="A1623" t="s">
        <v>233</v>
      </c>
      <c r="B1623">
        <v>45</v>
      </c>
      <c r="C1623">
        <f>COUNTIF($A$4:A1623,A1623)</f>
        <v>10</v>
      </c>
      <c r="S1623" t="s">
        <v>233</v>
      </c>
      <c r="T1623">
        <v>45</v>
      </c>
      <c r="U1623">
        <v>10</v>
      </c>
    </row>
    <row r="1624" spans="1:21" x14ac:dyDescent="0.35">
      <c r="A1624" t="s">
        <v>234</v>
      </c>
      <c r="B1624">
        <v>0</v>
      </c>
      <c r="C1624">
        <f>COUNTIF($A$4:A1624,A1624)</f>
        <v>1</v>
      </c>
      <c r="S1624" t="s">
        <v>234</v>
      </c>
      <c r="T1624">
        <v>0</v>
      </c>
      <c r="U1624">
        <v>1</v>
      </c>
    </row>
    <row r="1625" spans="1:21" x14ac:dyDescent="0.35">
      <c r="A1625" t="s">
        <v>234</v>
      </c>
      <c r="B1625">
        <v>5</v>
      </c>
      <c r="C1625">
        <f>COUNTIF($A$4:A1625,A1625)</f>
        <v>2</v>
      </c>
      <c r="S1625" t="s">
        <v>234</v>
      </c>
      <c r="T1625">
        <v>5</v>
      </c>
      <c r="U1625">
        <v>2</v>
      </c>
    </row>
    <row r="1626" spans="1:21" x14ac:dyDescent="0.35">
      <c r="A1626" t="s">
        <v>234</v>
      </c>
      <c r="B1626">
        <v>10</v>
      </c>
      <c r="C1626">
        <f>COUNTIF($A$4:A1626,A1626)</f>
        <v>3</v>
      </c>
      <c r="S1626" t="s">
        <v>234</v>
      </c>
      <c r="T1626">
        <v>10</v>
      </c>
      <c r="U1626">
        <v>3</v>
      </c>
    </row>
    <row r="1627" spans="1:21" x14ac:dyDescent="0.35">
      <c r="A1627" t="s">
        <v>234</v>
      </c>
      <c r="B1627">
        <v>15</v>
      </c>
      <c r="C1627">
        <f>COUNTIF($A$4:A1627,A1627)</f>
        <v>4</v>
      </c>
      <c r="S1627" t="s">
        <v>234</v>
      </c>
      <c r="T1627">
        <v>15</v>
      </c>
      <c r="U1627">
        <v>4</v>
      </c>
    </row>
    <row r="1628" spans="1:21" x14ac:dyDescent="0.35">
      <c r="A1628" t="s">
        <v>234</v>
      </c>
      <c r="B1628">
        <v>20</v>
      </c>
      <c r="C1628">
        <f>COUNTIF($A$4:A1628,A1628)</f>
        <v>5</v>
      </c>
      <c r="S1628" t="s">
        <v>234</v>
      </c>
      <c r="T1628">
        <v>20</v>
      </c>
      <c r="U1628">
        <v>5</v>
      </c>
    </row>
    <row r="1629" spans="1:21" x14ac:dyDescent="0.35">
      <c r="A1629" t="s">
        <v>234</v>
      </c>
      <c r="B1629">
        <v>25</v>
      </c>
      <c r="C1629">
        <f>COUNTIF($A$4:A1629,A1629)</f>
        <v>6</v>
      </c>
      <c r="S1629" t="s">
        <v>234</v>
      </c>
      <c r="T1629">
        <v>25</v>
      </c>
      <c r="U1629">
        <v>6</v>
      </c>
    </row>
    <row r="1630" spans="1:21" x14ac:dyDescent="0.35">
      <c r="A1630" t="s">
        <v>234</v>
      </c>
      <c r="B1630">
        <v>30</v>
      </c>
      <c r="C1630">
        <f>COUNTIF($A$4:A1630,A1630)</f>
        <v>7</v>
      </c>
      <c r="S1630" t="s">
        <v>234</v>
      </c>
      <c r="T1630">
        <v>30</v>
      </c>
      <c r="U1630">
        <v>7</v>
      </c>
    </row>
    <row r="1631" spans="1:21" x14ac:dyDescent="0.35">
      <c r="A1631" t="s">
        <v>234</v>
      </c>
      <c r="B1631">
        <v>35</v>
      </c>
      <c r="C1631">
        <f>COUNTIF($A$4:A1631,A1631)</f>
        <v>8</v>
      </c>
      <c r="S1631" t="s">
        <v>234</v>
      </c>
      <c r="T1631">
        <v>35</v>
      </c>
      <c r="U1631">
        <v>8</v>
      </c>
    </row>
    <row r="1632" spans="1:21" x14ac:dyDescent="0.35">
      <c r="A1632" t="s">
        <v>235</v>
      </c>
      <c r="B1632">
        <v>0</v>
      </c>
      <c r="C1632">
        <f>COUNTIF($A$4:A1632,A1632)</f>
        <v>1</v>
      </c>
      <c r="S1632" t="s">
        <v>235</v>
      </c>
      <c r="T1632">
        <v>0</v>
      </c>
      <c r="U1632">
        <v>1</v>
      </c>
    </row>
    <row r="1633" spans="1:21" x14ac:dyDescent="0.35">
      <c r="A1633" t="s">
        <v>235</v>
      </c>
      <c r="B1633">
        <v>5</v>
      </c>
      <c r="C1633">
        <f>COUNTIF($A$4:A1633,A1633)</f>
        <v>2</v>
      </c>
      <c r="S1633" t="s">
        <v>235</v>
      </c>
      <c r="T1633">
        <v>5</v>
      </c>
      <c r="U1633">
        <v>2</v>
      </c>
    </row>
    <row r="1634" spans="1:21" x14ac:dyDescent="0.35">
      <c r="A1634" t="s">
        <v>235</v>
      </c>
      <c r="B1634">
        <v>10</v>
      </c>
      <c r="C1634">
        <f>COUNTIF($A$4:A1634,A1634)</f>
        <v>3</v>
      </c>
      <c r="S1634" t="s">
        <v>235</v>
      </c>
      <c r="T1634">
        <v>10</v>
      </c>
      <c r="U1634">
        <v>3</v>
      </c>
    </row>
    <row r="1635" spans="1:21" x14ac:dyDescent="0.35">
      <c r="A1635" t="s">
        <v>235</v>
      </c>
      <c r="B1635">
        <v>15</v>
      </c>
      <c r="C1635">
        <f>COUNTIF($A$4:A1635,A1635)</f>
        <v>4</v>
      </c>
      <c r="S1635" t="s">
        <v>235</v>
      </c>
      <c r="T1635">
        <v>15</v>
      </c>
      <c r="U1635">
        <v>4</v>
      </c>
    </row>
    <row r="1636" spans="1:21" x14ac:dyDescent="0.35">
      <c r="A1636" t="s">
        <v>235</v>
      </c>
      <c r="B1636">
        <v>20</v>
      </c>
      <c r="C1636">
        <f>COUNTIF($A$4:A1636,A1636)</f>
        <v>5</v>
      </c>
      <c r="S1636" t="s">
        <v>235</v>
      </c>
      <c r="T1636">
        <v>20</v>
      </c>
      <c r="U1636">
        <v>5</v>
      </c>
    </row>
    <row r="1637" spans="1:21" x14ac:dyDescent="0.35">
      <c r="A1637" t="s">
        <v>236</v>
      </c>
      <c r="B1637">
        <v>0</v>
      </c>
      <c r="C1637">
        <f>COUNTIF($A$4:A1637,A1637)</f>
        <v>1</v>
      </c>
      <c r="S1637" t="s">
        <v>236</v>
      </c>
      <c r="T1637">
        <v>0</v>
      </c>
      <c r="U1637">
        <v>1</v>
      </c>
    </row>
    <row r="1638" spans="1:21" x14ac:dyDescent="0.35">
      <c r="A1638" t="s">
        <v>236</v>
      </c>
      <c r="B1638">
        <v>5</v>
      </c>
      <c r="C1638">
        <f>COUNTIF($A$4:A1638,A1638)</f>
        <v>2</v>
      </c>
      <c r="S1638" t="s">
        <v>236</v>
      </c>
      <c r="T1638">
        <v>5</v>
      </c>
      <c r="U1638">
        <v>2</v>
      </c>
    </row>
    <row r="1639" spans="1:21" x14ac:dyDescent="0.35">
      <c r="A1639" t="s">
        <v>236</v>
      </c>
      <c r="B1639">
        <v>10</v>
      </c>
      <c r="C1639">
        <f>COUNTIF($A$4:A1639,A1639)</f>
        <v>3</v>
      </c>
      <c r="S1639" t="s">
        <v>236</v>
      </c>
      <c r="T1639">
        <v>10</v>
      </c>
      <c r="U1639">
        <v>3</v>
      </c>
    </row>
    <row r="1640" spans="1:21" x14ac:dyDescent="0.35">
      <c r="A1640" t="s">
        <v>236</v>
      </c>
      <c r="B1640">
        <v>15</v>
      </c>
      <c r="C1640">
        <f>COUNTIF($A$4:A1640,A1640)</f>
        <v>4</v>
      </c>
      <c r="S1640" t="s">
        <v>236</v>
      </c>
      <c r="T1640">
        <v>15</v>
      </c>
      <c r="U1640">
        <v>4</v>
      </c>
    </row>
    <row r="1641" spans="1:21" x14ac:dyDescent="0.35">
      <c r="A1641" t="s">
        <v>236</v>
      </c>
      <c r="B1641">
        <v>20</v>
      </c>
      <c r="C1641">
        <f>COUNTIF($A$4:A1641,A1641)</f>
        <v>5</v>
      </c>
      <c r="S1641" t="s">
        <v>236</v>
      </c>
      <c r="T1641">
        <v>20</v>
      </c>
      <c r="U1641">
        <v>5</v>
      </c>
    </row>
    <row r="1642" spans="1:21" x14ac:dyDescent="0.35">
      <c r="A1642" t="s">
        <v>236</v>
      </c>
      <c r="B1642">
        <v>25</v>
      </c>
      <c r="C1642">
        <f>COUNTIF($A$4:A1642,A1642)</f>
        <v>6</v>
      </c>
      <c r="S1642" t="s">
        <v>236</v>
      </c>
      <c r="T1642">
        <v>25</v>
      </c>
      <c r="U1642">
        <v>6</v>
      </c>
    </row>
    <row r="1643" spans="1:21" x14ac:dyDescent="0.35">
      <c r="A1643" t="s">
        <v>236</v>
      </c>
      <c r="B1643">
        <v>30</v>
      </c>
      <c r="C1643">
        <f>COUNTIF($A$4:A1643,A1643)</f>
        <v>7</v>
      </c>
      <c r="S1643" t="s">
        <v>236</v>
      </c>
      <c r="T1643">
        <v>30</v>
      </c>
      <c r="U1643">
        <v>7</v>
      </c>
    </row>
    <row r="1644" spans="1:21" x14ac:dyDescent="0.35">
      <c r="A1644" t="s">
        <v>236</v>
      </c>
      <c r="B1644">
        <v>35</v>
      </c>
      <c r="C1644">
        <f>COUNTIF($A$4:A1644,A1644)</f>
        <v>8</v>
      </c>
      <c r="S1644" t="s">
        <v>236</v>
      </c>
      <c r="T1644">
        <v>35</v>
      </c>
      <c r="U1644">
        <v>8</v>
      </c>
    </row>
    <row r="1645" spans="1:21" x14ac:dyDescent="0.35">
      <c r="A1645" t="s">
        <v>236</v>
      </c>
      <c r="B1645">
        <v>40</v>
      </c>
      <c r="C1645">
        <f>COUNTIF($A$4:A1645,A1645)</f>
        <v>9</v>
      </c>
      <c r="S1645" t="s">
        <v>236</v>
      </c>
      <c r="T1645">
        <v>40</v>
      </c>
      <c r="U1645">
        <v>9</v>
      </c>
    </row>
    <row r="1646" spans="1:21" x14ac:dyDescent="0.35">
      <c r="A1646" t="s">
        <v>236</v>
      </c>
      <c r="B1646">
        <v>45</v>
      </c>
      <c r="C1646">
        <f>COUNTIF($A$4:A1646,A1646)</f>
        <v>10</v>
      </c>
      <c r="S1646" t="s">
        <v>236</v>
      </c>
      <c r="T1646">
        <v>45</v>
      </c>
      <c r="U1646">
        <v>10</v>
      </c>
    </row>
    <row r="1647" spans="1:21" x14ac:dyDescent="0.35">
      <c r="A1647" t="s">
        <v>237</v>
      </c>
      <c r="B1647">
        <v>0</v>
      </c>
      <c r="C1647">
        <f>COUNTIF($A$4:A1647,A1647)</f>
        <v>1</v>
      </c>
      <c r="S1647" t="s">
        <v>237</v>
      </c>
      <c r="T1647">
        <v>0</v>
      </c>
      <c r="U1647">
        <v>1</v>
      </c>
    </row>
    <row r="1648" spans="1:21" x14ac:dyDescent="0.35">
      <c r="A1648" t="s">
        <v>237</v>
      </c>
      <c r="B1648">
        <v>5</v>
      </c>
      <c r="C1648">
        <f>COUNTIF($A$4:A1648,A1648)</f>
        <v>2</v>
      </c>
      <c r="S1648" t="s">
        <v>237</v>
      </c>
      <c r="T1648">
        <v>5</v>
      </c>
      <c r="U1648">
        <v>2</v>
      </c>
    </row>
    <row r="1649" spans="1:21" x14ac:dyDescent="0.35">
      <c r="A1649" t="s">
        <v>237</v>
      </c>
      <c r="B1649">
        <v>10</v>
      </c>
      <c r="C1649">
        <f>COUNTIF($A$4:A1649,A1649)</f>
        <v>3</v>
      </c>
      <c r="S1649" t="s">
        <v>237</v>
      </c>
      <c r="T1649">
        <v>10</v>
      </c>
      <c r="U1649">
        <v>3</v>
      </c>
    </row>
    <row r="1650" spans="1:21" x14ac:dyDescent="0.35">
      <c r="A1650" t="s">
        <v>237</v>
      </c>
      <c r="B1650">
        <v>15</v>
      </c>
      <c r="C1650">
        <f>COUNTIF($A$4:A1650,A1650)</f>
        <v>4</v>
      </c>
      <c r="S1650" t="s">
        <v>237</v>
      </c>
      <c r="T1650">
        <v>15</v>
      </c>
      <c r="U1650">
        <v>4</v>
      </c>
    </row>
    <row r="1651" spans="1:21" x14ac:dyDescent="0.35">
      <c r="A1651" t="s">
        <v>237</v>
      </c>
      <c r="B1651">
        <v>20</v>
      </c>
      <c r="C1651">
        <f>COUNTIF($A$4:A1651,A1651)</f>
        <v>5</v>
      </c>
      <c r="S1651" t="s">
        <v>237</v>
      </c>
      <c r="T1651">
        <v>20</v>
      </c>
      <c r="U1651">
        <v>5</v>
      </c>
    </row>
    <row r="1652" spans="1:21" x14ac:dyDescent="0.35">
      <c r="A1652" t="s">
        <v>237</v>
      </c>
      <c r="B1652">
        <v>25</v>
      </c>
      <c r="C1652">
        <f>COUNTIF($A$4:A1652,A1652)</f>
        <v>6</v>
      </c>
      <c r="S1652" t="s">
        <v>237</v>
      </c>
      <c r="T1652">
        <v>25</v>
      </c>
      <c r="U1652">
        <v>6</v>
      </c>
    </row>
    <row r="1653" spans="1:21" x14ac:dyDescent="0.35">
      <c r="A1653" t="s">
        <v>237</v>
      </c>
      <c r="B1653">
        <v>30</v>
      </c>
      <c r="C1653">
        <f>COUNTIF($A$4:A1653,A1653)</f>
        <v>7</v>
      </c>
      <c r="S1653" t="s">
        <v>237</v>
      </c>
      <c r="T1653">
        <v>30</v>
      </c>
      <c r="U1653">
        <v>7</v>
      </c>
    </row>
    <row r="1654" spans="1:21" x14ac:dyDescent="0.35">
      <c r="A1654" t="s">
        <v>237</v>
      </c>
      <c r="B1654">
        <v>35</v>
      </c>
      <c r="C1654">
        <f>COUNTIF($A$4:A1654,A1654)</f>
        <v>8</v>
      </c>
      <c r="S1654" t="s">
        <v>237</v>
      </c>
      <c r="T1654">
        <v>35</v>
      </c>
      <c r="U1654">
        <v>8</v>
      </c>
    </row>
    <row r="1655" spans="1:21" x14ac:dyDescent="0.35">
      <c r="A1655" t="s">
        <v>237</v>
      </c>
      <c r="B1655">
        <v>40</v>
      </c>
      <c r="C1655">
        <f>COUNTIF($A$4:A1655,A1655)</f>
        <v>9</v>
      </c>
      <c r="S1655" t="s">
        <v>237</v>
      </c>
      <c r="T1655">
        <v>40</v>
      </c>
      <c r="U1655">
        <v>9</v>
      </c>
    </row>
    <row r="1656" spans="1:21" x14ac:dyDescent="0.35">
      <c r="A1656" t="s">
        <v>237</v>
      </c>
      <c r="B1656">
        <v>45</v>
      </c>
      <c r="C1656">
        <f>COUNTIF($A$4:A1656,A1656)</f>
        <v>10</v>
      </c>
      <c r="S1656" t="s">
        <v>237</v>
      </c>
      <c r="T1656">
        <v>45</v>
      </c>
      <c r="U1656">
        <v>10</v>
      </c>
    </row>
    <row r="1657" spans="1:21" x14ac:dyDescent="0.35">
      <c r="A1657" t="s">
        <v>238</v>
      </c>
      <c r="B1657">
        <v>0</v>
      </c>
      <c r="C1657">
        <f>COUNTIF($A$4:A1657,A1657)</f>
        <v>1</v>
      </c>
      <c r="S1657" t="s">
        <v>238</v>
      </c>
      <c r="T1657">
        <v>0</v>
      </c>
      <c r="U1657">
        <v>1</v>
      </c>
    </row>
    <row r="1658" spans="1:21" x14ac:dyDescent="0.35">
      <c r="A1658" t="s">
        <v>238</v>
      </c>
      <c r="B1658">
        <v>5</v>
      </c>
      <c r="C1658">
        <f>COUNTIF($A$4:A1658,A1658)</f>
        <v>2</v>
      </c>
      <c r="S1658" t="s">
        <v>238</v>
      </c>
      <c r="T1658">
        <v>5</v>
      </c>
      <c r="U1658">
        <v>2</v>
      </c>
    </row>
    <row r="1659" spans="1:21" x14ac:dyDescent="0.35">
      <c r="A1659" t="s">
        <v>238</v>
      </c>
      <c r="B1659">
        <v>10</v>
      </c>
      <c r="C1659">
        <f>COUNTIF($A$4:A1659,A1659)</f>
        <v>3</v>
      </c>
      <c r="S1659" t="s">
        <v>238</v>
      </c>
      <c r="T1659">
        <v>10</v>
      </c>
      <c r="U1659">
        <v>3</v>
      </c>
    </row>
    <row r="1660" spans="1:21" x14ac:dyDescent="0.35">
      <c r="A1660" t="s">
        <v>238</v>
      </c>
      <c r="B1660">
        <v>15</v>
      </c>
      <c r="C1660">
        <f>COUNTIF($A$4:A1660,A1660)</f>
        <v>4</v>
      </c>
      <c r="S1660" t="s">
        <v>238</v>
      </c>
      <c r="T1660">
        <v>15</v>
      </c>
      <c r="U1660">
        <v>4</v>
      </c>
    </row>
    <row r="1661" spans="1:21" x14ac:dyDescent="0.35">
      <c r="A1661" t="s">
        <v>238</v>
      </c>
      <c r="B1661">
        <v>20</v>
      </c>
      <c r="C1661">
        <f>COUNTIF($A$4:A1661,A1661)</f>
        <v>5</v>
      </c>
      <c r="S1661" t="s">
        <v>238</v>
      </c>
      <c r="T1661">
        <v>20</v>
      </c>
      <c r="U1661">
        <v>5</v>
      </c>
    </row>
    <row r="1662" spans="1:21" x14ac:dyDescent="0.35">
      <c r="A1662" t="s">
        <v>238</v>
      </c>
      <c r="B1662">
        <v>25</v>
      </c>
      <c r="C1662">
        <f>COUNTIF($A$4:A1662,A1662)</f>
        <v>6</v>
      </c>
      <c r="S1662" t="s">
        <v>238</v>
      </c>
      <c r="T1662">
        <v>25</v>
      </c>
      <c r="U1662">
        <v>6</v>
      </c>
    </row>
    <row r="1663" spans="1:21" x14ac:dyDescent="0.35">
      <c r="A1663" t="s">
        <v>239</v>
      </c>
      <c r="B1663">
        <v>0</v>
      </c>
      <c r="C1663">
        <f>COUNTIF($A$4:A1663,A1663)</f>
        <v>1</v>
      </c>
      <c r="S1663" t="s">
        <v>239</v>
      </c>
      <c r="T1663">
        <v>0</v>
      </c>
      <c r="U1663">
        <v>1</v>
      </c>
    </row>
    <row r="1664" spans="1:21" x14ac:dyDescent="0.35">
      <c r="A1664" t="s">
        <v>239</v>
      </c>
      <c r="B1664">
        <v>5</v>
      </c>
      <c r="C1664">
        <f>COUNTIF($A$4:A1664,A1664)</f>
        <v>2</v>
      </c>
      <c r="S1664" t="s">
        <v>239</v>
      </c>
      <c r="T1664">
        <v>5</v>
      </c>
      <c r="U1664">
        <v>2</v>
      </c>
    </row>
    <row r="1665" spans="1:21" x14ac:dyDescent="0.35">
      <c r="A1665" t="s">
        <v>239</v>
      </c>
      <c r="B1665">
        <v>10</v>
      </c>
      <c r="C1665">
        <f>COUNTIF($A$4:A1665,A1665)</f>
        <v>3</v>
      </c>
      <c r="S1665" t="s">
        <v>239</v>
      </c>
      <c r="T1665">
        <v>10</v>
      </c>
      <c r="U1665">
        <v>3</v>
      </c>
    </row>
    <row r="1666" spans="1:21" x14ac:dyDescent="0.35">
      <c r="A1666" t="s">
        <v>239</v>
      </c>
      <c r="B1666">
        <v>15</v>
      </c>
      <c r="C1666">
        <f>COUNTIF($A$4:A1666,A1666)</f>
        <v>4</v>
      </c>
      <c r="S1666" t="s">
        <v>239</v>
      </c>
      <c r="T1666">
        <v>15</v>
      </c>
      <c r="U1666">
        <v>4</v>
      </c>
    </row>
    <row r="1667" spans="1:21" x14ac:dyDescent="0.35">
      <c r="A1667" t="s">
        <v>239</v>
      </c>
      <c r="B1667">
        <v>20</v>
      </c>
      <c r="C1667">
        <f>COUNTIF($A$4:A1667,A1667)</f>
        <v>5</v>
      </c>
      <c r="S1667" t="s">
        <v>239</v>
      </c>
      <c r="T1667">
        <v>20</v>
      </c>
      <c r="U1667">
        <v>5</v>
      </c>
    </row>
    <row r="1668" spans="1:21" x14ac:dyDescent="0.35">
      <c r="A1668" t="s">
        <v>239</v>
      </c>
      <c r="B1668">
        <v>25</v>
      </c>
      <c r="C1668">
        <f>COUNTIF($A$4:A1668,A1668)</f>
        <v>6</v>
      </c>
      <c r="S1668" t="s">
        <v>239</v>
      </c>
      <c r="T1668">
        <v>25</v>
      </c>
      <c r="U1668">
        <v>6</v>
      </c>
    </row>
    <row r="1669" spans="1:21" x14ac:dyDescent="0.35">
      <c r="A1669" t="s">
        <v>239</v>
      </c>
      <c r="B1669">
        <v>30</v>
      </c>
      <c r="C1669">
        <f>COUNTIF($A$4:A1669,A1669)</f>
        <v>7</v>
      </c>
      <c r="S1669" t="s">
        <v>239</v>
      </c>
      <c r="T1669">
        <v>30</v>
      </c>
      <c r="U1669">
        <v>7</v>
      </c>
    </row>
    <row r="1670" spans="1:21" x14ac:dyDescent="0.35">
      <c r="A1670" t="s">
        <v>239</v>
      </c>
      <c r="B1670">
        <v>35</v>
      </c>
      <c r="C1670">
        <f>COUNTIF($A$4:A1670,A1670)</f>
        <v>8</v>
      </c>
      <c r="S1670" t="s">
        <v>239</v>
      </c>
      <c r="T1670">
        <v>35</v>
      </c>
      <c r="U1670">
        <v>8</v>
      </c>
    </row>
    <row r="1671" spans="1:21" x14ac:dyDescent="0.35">
      <c r="A1671" t="s">
        <v>239</v>
      </c>
      <c r="B1671">
        <v>40</v>
      </c>
      <c r="C1671">
        <f>COUNTIF($A$4:A1671,A1671)</f>
        <v>9</v>
      </c>
      <c r="S1671" t="s">
        <v>239</v>
      </c>
      <c r="T1671">
        <v>40</v>
      </c>
      <c r="U1671">
        <v>9</v>
      </c>
    </row>
    <row r="1672" spans="1:21" x14ac:dyDescent="0.35">
      <c r="A1672" t="s">
        <v>239</v>
      </c>
      <c r="B1672">
        <v>45</v>
      </c>
      <c r="C1672">
        <f>COUNTIF($A$4:A1672,A1672)</f>
        <v>10</v>
      </c>
      <c r="S1672" t="s">
        <v>239</v>
      </c>
      <c r="T1672">
        <v>45</v>
      </c>
      <c r="U1672">
        <v>10</v>
      </c>
    </row>
    <row r="1673" spans="1:21" x14ac:dyDescent="0.35">
      <c r="A1673" t="s">
        <v>240</v>
      </c>
      <c r="B1673">
        <v>0</v>
      </c>
      <c r="C1673">
        <f>COUNTIF($A$4:A1673,A1673)</f>
        <v>1</v>
      </c>
      <c r="S1673" t="s">
        <v>240</v>
      </c>
      <c r="T1673">
        <v>0</v>
      </c>
      <c r="U1673">
        <v>1</v>
      </c>
    </row>
    <row r="1674" spans="1:21" x14ac:dyDescent="0.35">
      <c r="A1674" t="s">
        <v>240</v>
      </c>
      <c r="B1674">
        <v>5</v>
      </c>
      <c r="C1674">
        <f>COUNTIF($A$4:A1674,A1674)</f>
        <v>2</v>
      </c>
      <c r="S1674" t="s">
        <v>240</v>
      </c>
      <c r="T1674">
        <v>5</v>
      </c>
      <c r="U1674">
        <v>2</v>
      </c>
    </row>
    <row r="1675" spans="1:21" x14ac:dyDescent="0.35">
      <c r="A1675" t="s">
        <v>240</v>
      </c>
      <c r="B1675">
        <v>10</v>
      </c>
      <c r="C1675">
        <f>COUNTIF($A$4:A1675,A1675)</f>
        <v>3</v>
      </c>
      <c r="S1675" t="s">
        <v>240</v>
      </c>
      <c r="T1675">
        <v>10</v>
      </c>
      <c r="U1675">
        <v>3</v>
      </c>
    </row>
    <row r="1676" spans="1:21" x14ac:dyDescent="0.35">
      <c r="A1676" t="s">
        <v>240</v>
      </c>
      <c r="B1676">
        <v>15</v>
      </c>
      <c r="C1676">
        <f>COUNTIF($A$4:A1676,A1676)</f>
        <v>4</v>
      </c>
      <c r="S1676" t="s">
        <v>240</v>
      </c>
      <c r="T1676">
        <v>15</v>
      </c>
      <c r="U1676">
        <v>4</v>
      </c>
    </row>
    <row r="1677" spans="1:21" x14ac:dyDescent="0.35">
      <c r="A1677" t="s">
        <v>240</v>
      </c>
      <c r="B1677">
        <v>20</v>
      </c>
      <c r="C1677">
        <f>COUNTIF($A$4:A1677,A1677)</f>
        <v>5</v>
      </c>
      <c r="S1677" t="s">
        <v>240</v>
      </c>
      <c r="T1677">
        <v>20</v>
      </c>
      <c r="U1677">
        <v>5</v>
      </c>
    </row>
    <row r="1678" spans="1:21" x14ac:dyDescent="0.35">
      <c r="A1678" t="s">
        <v>240</v>
      </c>
      <c r="B1678">
        <v>25</v>
      </c>
      <c r="C1678">
        <f>COUNTIF($A$4:A1678,A1678)</f>
        <v>6</v>
      </c>
      <c r="S1678" t="s">
        <v>240</v>
      </c>
      <c r="T1678">
        <v>25</v>
      </c>
      <c r="U1678">
        <v>6</v>
      </c>
    </row>
    <row r="1679" spans="1:21" x14ac:dyDescent="0.35">
      <c r="A1679" t="s">
        <v>240</v>
      </c>
      <c r="B1679">
        <v>30</v>
      </c>
      <c r="C1679">
        <f>COUNTIF($A$4:A1679,A1679)</f>
        <v>7</v>
      </c>
      <c r="S1679" t="s">
        <v>240</v>
      </c>
      <c r="T1679">
        <v>30</v>
      </c>
      <c r="U1679">
        <v>7</v>
      </c>
    </row>
    <row r="1680" spans="1:21" x14ac:dyDescent="0.35">
      <c r="A1680" t="s">
        <v>56</v>
      </c>
      <c r="B1680">
        <v>0</v>
      </c>
      <c r="C1680">
        <f>COUNTIF($A$4:A1680,A1680)</f>
        <v>1</v>
      </c>
      <c r="S1680" t="s">
        <v>56</v>
      </c>
      <c r="T1680">
        <v>0</v>
      </c>
      <c r="U1680">
        <v>1</v>
      </c>
    </row>
    <row r="1681" spans="1:21" x14ac:dyDescent="0.35">
      <c r="A1681" t="s">
        <v>56</v>
      </c>
      <c r="B1681">
        <v>5</v>
      </c>
      <c r="C1681">
        <f>COUNTIF($A$4:A1681,A1681)</f>
        <v>2</v>
      </c>
      <c r="S1681" t="s">
        <v>56</v>
      </c>
      <c r="T1681">
        <v>5</v>
      </c>
      <c r="U1681">
        <v>2</v>
      </c>
    </row>
    <row r="1682" spans="1:21" x14ac:dyDescent="0.35">
      <c r="A1682" t="s">
        <v>241</v>
      </c>
      <c r="B1682">
        <v>0</v>
      </c>
      <c r="C1682">
        <f>COUNTIF($A$4:A1682,A1682)</f>
        <v>1</v>
      </c>
      <c r="S1682" t="s">
        <v>241</v>
      </c>
      <c r="T1682">
        <v>0</v>
      </c>
      <c r="U1682">
        <v>1</v>
      </c>
    </row>
    <row r="1683" spans="1:21" x14ac:dyDescent="0.35">
      <c r="A1683" t="s">
        <v>241</v>
      </c>
      <c r="B1683">
        <v>5</v>
      </c>
      <c r="C1683">
        <f>COUNTIF($A$4:A1683,A1683)</f>
        <v>2</v>
      </c>
      <c r="S1683" t="s">
        <v>241</v>
      </c>
      <c r="T1683">
        <v>5</v>
      </c>
      <c r="U1683">
        <v>2</v>
      </c>
    </row>
    <row r="1684" spans="1:21" x14ac:dyDescent="0.35">
      <c r="A1684" t="s">
        <v>241</v>
      </c>
      <c r="B1684">
        <v>10</v>
      </c>
      <c r="C1684">
        <f>COUNTIF($A$4:A1684,A1684)</f>
        <v>3</v>
      </c>
      <c r="S1684" t="s">
        <v>241</v>
      </c>
      <c r="T1684">
        <v>10</v>
      </c>
      <c r="U1684">
        <v>3</v>
      </c>
    </row>
    <row r="1685" spans="1:21" x14ac:dyDescent="0.35">
      <c r="A1685" t="s">
        <v>241</v>
      </c>
      <c r="B1685">
        <v>15</v>
      </c>
      <c r="C1685">
        <f>COUNTIF($A$4:A1685,A1685)</f>
        <v>4</v>
      </c>
      <c r="S1685" t="s">
        <v>241</v>
      </c>
      <c r="T1685">
        <v>15</v>
      </c>
      <c r="U1685">
        <v>4</v>
      </c>
    </row>
    <row r="1686" spans="1:21" x14ac:dyDescent="0.35">
      <c r="A1686" t="s">
        <v>241</v>
      </c>
      <c r="B1686">
        <v>20</v>
      </c>
      <c r="C1686">
        <f>COUNTIF($A$4:A1686,A1686)</f>
        <v>5</v>
      </c>
      <c r="S1686" t="s">
        <v>241</v>
      </c>
      <c r="T1686">
        <v>20</v>
      </c>
      <c r="U1686">
        <v>5</v>
      </c>
    </row>
    <row r="1687" spans="1:21" x14ac:dyDescent="0.35">
      <c r="A1687" t="s">
        <v>241</v>
      </c>
      <c r="B1687">
        <v>25</v>
      </c>
      <c r="C1687">
        <f>COUNTIF($A$4:A1687,A1687)</f>
        <v>6</v>
      </c>
      <c r="S1687" t="s">
        <v>241</v>
      </c>
      <c r="T1687">
        <v>25</v>
      </c>
      <c r="U1687">
        <v>6</v>
      </c>
    </row>
    <row r="1688" spans="1:21" x14ac:dyDescent="0.35">
      <c r="A1688" t="s">
        <v>241</v>
      </c>
      <c r="B1688">
        <v>30</v>
      </c>
      <c r="C1688">
        <f>COUNTIF($A$4:A1688,A1688)</f>
        <v>7</v>
      </c>
      <c r="S1688" t="s">
        <v>241</v>
      </c>
      <c r="T1688">
        <v>30</v>
      </c>
      <c r="U1688">
        <v>7</v>
      </c>
    </row>
    <row r="1689" spans="1:21" x14ac:dyDescent="0.35">
      <c r="A1689" t="s">
        <v>241</v>
      </c>
      <c r="B1689">
        <v>35</v>
      </c>
      <c r="C1689">
        <f>COUNTIF($A$4:A1689,A1689)</f>
        <v>8</v>
      </c>
      <c r="S1689" t="s">
        <v>241</v>
      </c>
      <c r="T1689">
        <v>35</v>
      </c>
      <c r="U1689">
        <v>8</v>
      </c>
    </row>
    <row r="1690" spans="1:21" x14ac:dyDescent="0.35">
      <c r="A1690" t="s">
        <v>242</v>
      </c>
      <c r="B1690">
        <v>0</v>
      </c>
      <c r="C1690">
        <f>COUNTIF($A$4:A1690,A1690)</f>
        <v>1</v>
      </c>
      <c r="S1690" t="s">
        <v>242</v>
      </c>
      <c r="T1690">
        <v>0</v>
      </c>
      <c r="U1690">
        <v>1</v>
      </c>
    </row>
    <row r="1691" spans="1:21" x14ac:dyDescent="0.35">
      <c r="A1691" t="s">
        <v>242</v>
      </c>
      <c r="B1691">
        <v>5</v>
      </c>
      <c r="C1691">
        <f>COUNTIF($A$4:A1691,A1691)</f>
        <v>2</v>
      </c>
      <c r="S1691" t="s">
        <v>242</v>
      </c>
      <c r="T1691">
        <v>5</v>
      </c>
      <c r="U1691">
        <v>2</v>
      </c>
    </row>
    <row r="1692" spans="1:21" x14ac:dyDescent="0.35">
      <c r="A1692" t="s">
        <v>31</v>
      </c>
      <c r="B1692">
        <v>0</v>
      </c>
      <c r="C1692">
        <f>COUNTIF($A$4:A1692,A1692)</f>
        <v>1</v>
      </c>
      <c r="S1692" t="s">
        <v>31</v>
      </c>
      <c r="T1692">
        <v>0</v>
      </c>
      <c r="U1692">
        <v>1</v>
      </c>
    </row>
    <row r="1693" spans="1:21" x14ac:dyDescent="0.35">
      <c r="A1693" t="s">
        <v>31</v>
      </c>
      <c r="B1693">
        <v>5</v>
      </c>
      <c r="C1693">
        <f>COUNTIF($A$4:A1693,A1693)</f>
        <v>2</v>
      </c>
      <c r="S1693" t="s">
        <v>31</v>
      </c>
      <c r="T1693">
        <v>5</v>
      </c>
      <c r="U1693">
        <v>2</v>
      </c>
    </row>
    <row r="1694" spans="1:21" x14ac:dyDescent="0.35">
      <c r="A1694" t="s">
        <v>31</v>
      </c>
      <c r="B1694">
        <v>10</v>
      </c>
      <c r="C1694">
        <f>COUNTIF($A$4:A1694,A1694)</f>
        <v>3</v>
      </c>
      <c r="S1694" t="s">
        <v>31</v>
      </c>
      <c r="T1694">
        <v>10</v>
      </c>
      <c r="U1694">
        <v>3</v>
      </c>
    </row>
    <row r="1695" spans="1:21" x14ac:dyDescent="0.35">
      <c r="A1695" t="s">
        <v>31</v>
      </c>
      <c r="B1695">
        <v>15</v>
      </c>
      <c r="C1695">
        <f>COUNTIF($A$4:A1695,A1695)</f>
        <v>4</v>
      </c>
      <c r="S1695" t="s">
        <v>31</v>
      </c>
      <c r="T1695">
        <v>15</v>
      </c>
      <c r="U1695">
        <v>4</v>
      </c>
    </row>
    <row r="1696" spans="1:21" x14ac:dyDescent="0.35">
      <c r="A1696" t="s">
        <v>31</v>
      </c>
      <c r="B1696">
        <v>20</v>
      </c>
      <c r="C1696">
        <f>COUNTIF($A$4:A1696,A1696)</f>
        <v>5</v>
      </c>
      <c r="S1696" t="s">
        <v>31</v>
      </c>
      <c r="T1696">
        <v>20</v>
      </c>
      <c r="U1696">
        <v>5</v>
      </c>
    </row>
    <row r="1697" spans="1:21" x14ac:dyDescent="0.35">
      <c r="A1697" t="s">
        <v>31</v>
      </c>
      <c r="B1697">
        <v>25</v>
      </c>
      <c r="C1697">
        <f>COUNTIF($A$4:A1697,A1697)</f>
        <v>6</v>
      </c>
      <c r="S1697" t="s">
        <v>31</v>
      </c>
      <c r="T1697">
        <v>25</v>
      </c>
      <c r="U1697">
        <v>6</v>
      </c>
    </row>
    <row r="1698" spans="1:21" x14ac:dyDescent="0.35">
      <c r="A1698" t="s">
        <v>31</v>
      </c>
      <c r="B1698">
        <v>30</v>
      </c>
      <c r="C1698">
        <f>COUNTIF($A$4:A1698,A1698)</f>
        <v>7</v>
      </c>
      <c r="S1698" t="s">
        <v>31</v>
      </c>
      <c r="T1698">
        <v>30</v>
      </c>
      <c r="U1698">
        <v>7</v>
      </c>
    </row>
    <row r="1699" spans="1:21" x14ac:dyDescent="0.35">
      <c r="A1699" t="s">
        <v>31</v>
      </c>
      <c r="B1699">
        <v>35</v>
      </c>
      <c r="C1699">
        <f>COUNTIF($A$4:A1699,A1699)</f>
        <v>8</v>
      </c>
      <c r="S1699" t="s">
        <v>31</v>
      </c>
      <c r="T1699">
        <v>35</v>
      </c>
      <c r="U1699">
        <v>8</v>
      </c>
    </row>
    <row r="1700" spans="1:21" x14ac:dyDescent="0.35">
      <c r="A1700" t="s">
        <v>31</v>
      </c>
      <c r="B1700">
        <v>40</v>
      </c>
      <c r="C1700">
        <f>COUNTIF($A$4:A1700,A1700)</f>
        <v>9</v>
      </c>
      <c r="S1700" t="s">
        <v>31</v>
      </c>
      <c r="T1700">
        <v>40</v>
      </c>
      <c r="U1700">
        <v>9</v>
      </c>
    </row>
    <row r="1701" spans="1:21" x14ac:dyDescent="0.35">
      <c r="A1701" t="s">
        <v>31</v>
      </c>
      <c r="B1701">
        <v>45</v>
      </c>
      <c r="C1701">
        <f>COUNTIF($A$4:A1701,A1701)</f>
        <v>10</v>
      </c>
      <c r="S1701" t="s">
        <v>31</v>
      </c>
      <c r="T1701">
        <v>45</v>
      </c>
      <c r="U1701">
        <v>10</v>
      </c>
    </row>
    <row r="1702" spans="1:21" x14ac:dyDescent="0.35">
      <c r="A1702" t="s">
        <v>243</v>
      </c>
      <c r="B1702">
        <v>0</v>
      </c>
      <c r="C1702">
        <f>COUNTIF($A$4:A1702,A1702)</f>
        <v>1</v>
      </c>
      <c r="S1702" t="s">
        <v>243</v>
      </c>
      <c r="T1702">
        <v>0</v>
      </c>
      <c r="U1702">
        <v>1</v>
      </c>
    </row>
    <row r="1703" spans="1:21" x14ac:dyDescent="0.35">
      <c r="A1703" t="s">
        <v>243</v>
      </c>
      <c r="B1703">
        <v>5</v>
      </c>
      <c r="C1703">
        <f>COUNTIF($A$4:A1703,A1703)</f>
        <v>2</v>
      </c>
      <c r="S1703" t="s">
        <v>243</v>
      </c>
      <c r="T1703">
        <v>5</v>
      </c>
      <c r="U1703">
        <v>2</v>
      </c>
    </row>
    <row r="1704" spans="1:21" x14ac:dyDescent="0.35">
      <c r="A1704" t="s">
        <v>243</v>
      </c>
      <c r="B1704">
        <v>10</v>
      </c>
      <c r="C1704">
        <f>COUNTIF($A$4:A1704,A1704)</f>
        <v>3</v>
      </c>
      <c r="S1704" t="s">
        <v>243</v>
      </c>
      <c r="T1704">
        <v>10</v>
      </c>
      <c r="U1704">
        <v>3</v>
      </c>
    </row>
    <row r="1705" spans="1:21" x14ac:dyDescent="0.35">
      <c r="A1705" t="s">
        <v>244</v>
      </c>
      <c r="B1705">
        <v>0</v>
      </c>
      <c r="C1705">
        <f>COUNTIF($A$4:A1705,A1705)</f>
        <v>1</v>
      </c>
      <c r="S1705" t="s">
        <v>244</v>
      </c>
      <c r="T1705">
        <v>0</v>
      </c>
      <c r="U1705">
        <v>1</v>
      </c>
    </row>
    <row r="1706" spans="1:21" x14ac:dyDescent="0.35">
      <c r="A1706" t="s">
        <v>244</v>
      </c>
      <c r="B1706">
        <v>5</v>
      </c>
      <c r="C1706">
        <f>COUNTIF($A$4:A1706,A1706)</f>
        <v>2</v>
      </c>
      <c r="S1706" t="s">
        <v>244</v>
      </c>
      <c r="T1706">
        <v>5</v>
      </c>
      <c r="U1706">
        <v>2</v>
      </c>
    </row>
    <row r="1707" spans="1:21" x14ac:dyDescent="0.35">
      <c r="A1707" t="s">
        <v>244</v>
      </c>
      <c r="B1707">
        <v>10</v>
      </c>
      <c r="C1707">
        <f>COUNTIF($A$4:A1707,A1707)</f>
        <v>3</v>
      </c>
      <c r="S1707" t="s">
        <v>244</v>
      </c>
      <c r="T1707">
        <v>10</v>
      </c>
      <c r="U1707">
        <v>3</v>
      </c>
    </row>
    <row r="1708" spans="1:21" x14ac:dyDescent="0.35">
      <c r="A1708" t="s">
        <v>245</v>
      </c>
      <c r="B1708">
        <v>0</v>
      </c>
      <c r="C1708">
        <f>COUNTIF($A$4:A1708,A1708)</f>
        <v>1</v>
      </c>
      <c r="S1708" t="s">
        <v>245</v>
      </c>
      <c r="T1708">
        <v>0</v>
      </c>
      <c r="U1708">
        <v>1</v>
      </c>
    </row>
    <row r="1709" spans="1:21" x14ac:dyDescent="0.35">
      <c r="A1709" t="s">
        <v>246</v>
      </c>
      <c r="B1709">
        <v>0</v>
      </c>
      <c r="C1709">
        <f>COUNTIF($A$4:A1709,A1709)</f>
        <v>1</v>
      </c>
      <c r="S1709" t="s">
        <v>246</v>
      </c>
      <c r="T1709">
        <v>0</v>
      </c>
      <c r="U1709">
        <v>1</v>
      </c>
    </row>
    <row r="1710" spans="1:21" x14ac:dyDescent="0.35">
      <c r="A1710" t="s">
        <v>246</v>
      </c>
      <c r="B1710">
        <v>5</v>
      </c>
      <c r="C1710">
        <f>COUNTIF($A$4:A1710,A1710)</f>
        <v>2</v>
      </c>
      <c r="S1710" t="s">
        <v>246</v>
      </c>
      <c r="T1710">
        <v>5</v>
      </c>
      <c r="U1710">
        <v>2</v>
      </c>
    </row>
    <row r="1711" spans="1:21" x14ac:dyDescent="0.35">
      <c r="A1711" t="s">
        <v>246</v>
      </c>
      <c r="B1711">
        <v>10</v>
      </c>
      <c r="C1711">
        <f>COUNTIF($A$4:A1711,A1711)</f>
        <v>3</v>
      </c>
      <c r="S1711" t="s">
        <v>246</v>
      </c>
      <c r="T1711">
        <v>10</v>
      </c>
      <c r="U1711">
        <v>3</v>
      </c>
    </row>
    <row r="1712" spans="1:21" x14ac:dyDescent="0.35">
      <c r="A1712" t="s">
        <v>246</v>
      </c>
      <c r="B1712">
        <v>15</v>
      </c>
      <c r="C1712">
        <f>COUNTIF($A$4:A1712,A1712)</f>
        <v>4</v>
      </c>
      <c r="S1712" t="s">
        <v>246</v>
      </c>
      <c r="T1712">
        <v>15</v>
      </c>
      <c r="U1712">
        <v>4</v>
      </c>
    </row>
    <row r="1713" spans="1:21" x14ac:dyDescent="0.35">
      <c r="A1713" t="s">
        <v>246</v>
      </c>
      <c r="B1713">
        <v>20</v>
      </c>
      <c r="C1713">
        <f>COUNTIF($A$4:A1713,A1713)</f>
        <v>5</v>
      </c>
      <c r="S1713" t="s">
        <v>246</v>
      </c>
      <c r="T1713">
        <v>20</v>
      </c>
      <c r="U1713">
        <v>5</v>
      </c>
    </row>
    <row r="1714" spans="1:21" x14ac:dyDescent="0.35">
      <c r="A1714" t="s">
        <v>246</v>
      </c>
      <c r="B1714">
        <v>25</v>
      </c>
      <c r="C1714">
        <f>COUNTIF($A$4:A1714,A1714)</f>
        <v>6</v>
      </c>
      <c r="S1714" t="s">
        <v>246</v>
      </c>
      <c r="T1714">
        <v>25</v>
      </c>
      <c r="U1714">
        <v>6</v>
      </c>
    </row>
    <row r="1715" spans="1:21" x14ac:dyDescent="0.35">
      <c r="A1715" t="s">
        <v>246</v>
      </c>
      <c r="B1715">
        <v>30</v>
      </c>
      <c r="C1715">
        <f>COUNTIF($A$4:A1715,A1715)</f>
        <v>7</v>
      </c>
      <c r="S1715" t="s">
        <v>246</v>
      </c>
      <c r="T1715">
        <v>30</v>
      </c>
      <c r="U1715">
        <v>7</v>
      </c>
    </row>
    <row r="1716" spans="1:21" x14ac:dyDescent="0.35">
      <c r="A1716" t="s">
        <v>246</v>
      </c>
      <c r="B1716">
        <v>35</v>
      </c>
      <c r="C1716">
        <f>COUNTIF($A$4:A1716,A1716)</f>
        <v>8</v>
      </c>
      <c r="S1716" t="s">
        <v>246</v>
      </c>
      <c r="T1716">
        <v>35</v>
      </c>
      <c r="U1716">
        <v>8</v>
      </c>
    </row>
    <row r="1717" spans="1:21" x14ac:dyDescent="0.35">
      <c r="A1717" t="s">
        <v>246</v>
      </c>
      <c r="B1717">
        <v>40</v>
      </c>
      <c r="C1717">
        <f>COUNTIF($A$4:A1717,A1717)</f>
        <v>9</v>
      </c>
      <c r="S1717" t="s">
        <v>246</v>
      </c>
      <c r="T1717">
        <v>40</v>
      </c>
      <c r="U1717">
        <v>9</v>
      </c>
    </row>
    <row r="1718" spans="1:21" x14ac:dyDescent="0.35">
      <c r="A1718" t="s">
        <v>247</v>
      </c>
      <c r="B1718">
        <v>0</v>
      </c>
      <c r="C1718">
        <f>COUNTIF($A$4:A1718,A1718)</f>
        <v>1</v>
      </c>
      <c r="S1718" t="s">
        <v>247</v>
      </c>
      <c r="T1718">
        <v>0</v>
      </c>
      <c r="U1718">
        <v>1</v>
      </c>
    </row>
    <row r="1719" spans="1:21" x14ac:dyDescent="0.35">
      <c r="A1719" t="s">
        <v>11</v>
      </c>
      <c r="B1719">
        <v>0</v>
      </c>
      <c r="C1719">
        <f>COUNTIF($A$4:A1719,A1719)</f>
        <v>1</v>
      </c>
      <c r="S1719" t="s">
        <v>11</v>
      </c>
      <c r="T1719">
        <v>0</v>
      </c>
      <c r="U1719">
        <v>1</v>
      </c>
    </row>
    <row r="1720" spans="1:21" x14ac:dyDescent="0.35">
      <c r="A1720" t="s">
        <v>11</v>
      </c>
      <c r="B1720">
        <v>5</v>
      </c>
      <c r="C1720">
        <f>COUNTIF($A$4:A1720,A1720)</f>
        <v>2</v>
      </c>
      <c r="S1720" t="s">
        <v>11</v>
      </c>
      <c r="T1720">
        <v>5</v>
      </c>
      <c r="U1720">
        <v>2</v>
      </c>
    </row>
    <row r="1721" spans="1:21" x14ac:dyDescent="0.35">
      <c r="A1721" t="s">
        <v>11</v>
      </c>
      <c r="B1721">
        <v>10</v>
      </c>
      <c r="C1721">
        <f>COUNTIF($A$4:A1721,A1721)</f>
        <v>3</v>
      </c>
      <c r="S1721" t="s">
        <v>11</v>
      </c>
      <c r="T1721">
        <v>10</v>
      </c>
      <c r="U1721">
        <v>3</v>
      </c>
    </row>
    <row r="1722" spans="1:21" x14ac:dyDescent="0.35">
      <c r="A1722" t="s">
        <v>11</v>
      </c>
      <c r="B1722">
        <v>15</v>
      </c>
      <c r="C1722">
        <f>COUNTIF($A$4:A1722,A1722)</f>
        <v>4</v>
      </c>
      <c r="S1722" t="s">
        <v>11</v>
      </c>
      <c r="T1722">
        <v>15</v>
      </c>
      <c r="U1722">
        <v>4</v>
      </c>
    </row>
    <row r="1723" spans="1:21" x14ac:dyDescent="0.35">
      <c r="A1723" t="s">
        <v>11</v>
      </c>
      <c r="B1723">
        <v>20</v>
      </c>
      <c r="C1723">
        <f>COUNTIF($A$4:A1723,A1723)</f>
        <v>5</v>
      </c>
      <c r="S1723" t="s">
        <v>11</v>
      </c>
      <c r="T1723">
        <v>20</v>
      </c>
      <c r="U1723">
        <v>5</v>
      </c>
    </row>
    <row r="1724" spans="1:21" x14ac:dyDescent="0.35">
      <c r="A1724" t="s">
        <v>11</v>
      </c>
      <c r="B1724">
        <v>25</v>
      </c>
      <c r="C1724">
        <f>COUNTIF($A$4:A1724,A1724)</f>
        <v>6</v>
      </c>
      <c r="S1724" t="s">
        <v>11</v>
      </c>
      <c r="T1724">
        <v>25</v>
      </c>
      <c r="U1724">
        <v>6</v>
      </c>
    </row>
    <row r="1725" spans="1:21" x14ac:dyDescent="0.35">
      <c r="A1725" t="s">
        <v>11</v>
      </c>
      <c r="B1725">
        <v>30</v>
      </c>
      <c r="C1725">
        <f>COUNTIF($A$4:A1725,A1725)</f>
        <v>7</v>
      </c>
      <c r="S1725" t="s">
        <v>11</v>
      </c>
      <c r="T1725">
        <v>30</v>
      </c>
      <c r="U1725">
        <v>7</v>
      </c>
    </row>
    <row r="1726" spans="1:21" x14ac:dyDescent="0.35">
      <c r="A1726" t="s">
        <v>11</v>
      </c>
      <c r="B1726">
        <v>35</v>
      </c>
      <c r="C1726">
        <f>COUNTIF($A$4:A1726,A1726)</f>
        <v>8</v>
      </c>
      <c r="S1726" t="s">
        <v>11</v>
      </c>
      <c r="T1726">
        <v>35</v>
      </c>
      <c r="U1726">
        <v>8</v>
      </c>
    </row>
    <row r="1727" spans="1:21" x14ac:dyDescent="0.35">
      <c r="A1727" t="s">
        <v>11</v>
      </c>
      <c r="B1727">
        <v>40</v>
      </c>
      <c r="C1727">
        <f>COUNTIF($A$4:A1727,A1727)</f>
        <v>9</v>
      </c>
      <c r="S1727" t="s">
        <v>11</v>
      </c>
      <c r="T1727">
        <v>40</v>
      </c>
      <c r="U1727">
        <v>9</v>
      </c>
    </row>
    <row r="1728" spans="1:21" x14ac:dyDescent="0.35">
      <c r="A1728" t="s">
        <v>11</v>
      </c>
      <c r="B1728">
        <v>45</v>
      </c>
      <c r="C1728">
        <f>COUNTIF($A$4:A1728,A1728)</f>
        <v>10</v>
      </c>
      <c r="S1728" t="s">
        <v>11</v>
      </c>
      <c r="T1728">
        <v>45</v>
      </c>
      <c r="U1728">
        <v>10</v>
      </c>
    </row>
    <row r="1729" spans="1:21" x14ac:dyDescent="0.35">
      <c r="A1729" t="s">
        <v>248</v>
      </c>
      <c r="B1729">
        <v>0</v>
      </c>
      <c r="C1729">
        <f>COUNTIF($A$4:A1729,A1729)</f>
        <v>1</v>
      </c>
      <c r="S1729" t="s">
        <v>248</v>
      </c>
      <c r="T1729">
        <v>0</v>
      </c>
      <c r="U1729">
        <v>1</v>
      </c>
    </row>
    <row r="1730" spans="1:21" x14ac:dyDescent="0.35">
      <c r="A1730" t="s">
        <v>248</v>
      </c>
      <c r="B1730">
        <v>5</v>
      </c>
      <c r="C1730">
        <f>COUNTIF($A$4:A1730,A1730)</f>
        <v>2</v>
      </c>
      <c r="S1730" t="s">
        <v>248</v>
      </c>
      <c r="T1730">
        <v>5</v>
      </c>
      <c r="U1730">
        <v>2</v>
      </c>
    </row>
    <row r="1731" spans="1:21" x14ac:dyDescent="0.35">
      <c r="A1731" t="s">
        <v>248</v>
      </c>
      <c r="B1731">
        <v>10</v>
      </c>
      <c r="C1731">
        <f>COUNTIF($A$4:A1731,A1731)</f>
        <v>3</v>
      </c>
      <c r="S1731" t="s">
        <v>248</v>
      </c>
      <c r="T1731">
        <v>10</v>
      </c>
      <c r="U1731">
        <v>3</v>
      </c>
    </row>
    <row r="1732" spans="1:21" x14ac:dyDescent="0.35">
      <c r="A1732" t="s">
        <v>248</v>
      </c>
      <c r="B1732">
        <v>15</v>
      </c>
      <c r="C1732">
        <f>COUNTIF($A$4:A1732,A1732)</f>
        <v>4</v>
      </c>
      <c r="S1732" t="s">
        <v>248</v>
      </c>
      <c r="T1732">
        <v>15</v>
      </c>
      <c r="U1732">
        <v>4</v>
      </c>
    </row>
    <row r="1733" spans="1:21" x14ac:dyDescent="0.35">
      <c r="A1733" t="s">
        <v>248</v>
      </c>
      <c r="B1733">
        <v>20</v>
      </c>
      <c r="C1733">
        <f>COUNTIF($A$4:A1733,A1733)</f>
        <v>5</v>
      </c>
      <c r="S1733" t="s">
        <v>248</v>
      </c>
      <c r="T1733">
        <v>20</v>
      </c>
      <c r="U1733">
        <v>5</v>
      </c>
    </row>
    <row r="1734" spans="1:21" x14ac:dyDescent="0.35">
      <c r="A1734" t="s">
        <v>248</v>
      </c>
      <c r="B1734">
        <v>25</v>
      </c>
      <c r="C1734">
        <f>COUNTIF($A$4:A1734,A1734)</f>
        <v>6</v>
      </c>
      <c r="S1734" t="s">
        <v>248</v>
      </c>
      <c r="T1734">
        <v>25</v>
      </c>
      <c r="U1734">
        <v>6</v>
      </c>
    </row>
    <row r="1735" spans="1:21" x14ac:dyDescent="0.35">
      <c r="A1735" t="s">
        <v>248</v>
      </c>
      <c r="B1735">
        <v>30</v>
      </c>
      <c r="C1735">
        <f>COUNTIF($A$4:A1735,A1735)</f>
        <v>7</v>
      </c>
      <c r="S1735" t="s">
        <v>248</v>
      </c>
      <c r="T1735">
        <v>30</v>
      </c>
      <c r="U1735">
        <v>7</v>
      </c>
    </row>
    <row r="1736" spans="1:21" x14ac:dyDescent="0.35">
      <c r="A1736" t="s">
        <v>248</v>
      </c>
      <c r="B1736">
        <v>35</v>
      </c>
      <c r="C1736">
        <f>COUNTIF($A$4:A1736,A1736)</f>
        <v>8</v>
      </c>
      <c r="S1736" t="s">
        <v>248</v>
      </c>
      <c r="T1736">
        <v>35</v>
      </c>
      <c r="U1736">
        <v>8</v>
      </c>
    </row>
    <row r="1737" spans="1:21" x14ac:dyDescent="0.35">
      <c r="A1737" t="s">
        <v>248</v>
      </c>
      <c r="B1737">
        <v>40</v>
      </c>
      <c r="C1737">
        <f>COUNTIF($A$4:A1737,A1737)</f>
        <v>9</v>
      </c>
      <c r="S1737" t="s">
        <v>248</v>
      </c>
      <c r="T1737">
        <v>40</v>
      </c>
      <c r="U1737">
        <v>9</v>
      </c>
    </row>
    <row r="1738" spans="1:21" x14ac:dyDescent="0.35">
      <c r="A1738" t="s">
        <v>248</v>
      </c>
      <c r="B1738">
        <v>45</v>
      </c>
      <c r="C1738">
        <f>COUNTIF($A$4:A1738,A1738)</f>
        <v>10</v>
      </c>
      <c r="S1738" t="s">
        <v>248</v>
      </c>
      <c r="T1738">
        <v>45</v>
      </c>
      <c r="U1738">
        <v>10</v>
      </c>
    </row>
    <row r="1739" spans="1:21" x14ac:dyDescent="0.35">
      <c r="A1739" t="s">
        <v>249</v>
      </c>
      <c r="B1739">
        <v>0</v>
      </c>
      <c r="C1739">
        <f>COUNTIF($A$4:A1739,A1739)</f>
        <v>1</v>
      </c>
      <c r="S1739" t="s">
        <v>249</v>
      </c>
      <c r="T1739">
        <v>0</v>
      </c>
      <c r="U1739">
        <v>1</v>
      </c>
    </row>
    <row r="1740" spans="1:21" x14ac:dyDescent="0.35">
      <c r="A1740" t="s">
        <v>249</v>
      </c>
      <c r="B1740">
        <v>5</v>
      </c>
      <c r="C1740">
        <f>COUNTIF($A$4:A1740,A1740)</f>
        <v>2</v>
      </c>
      <c r="S1740" t="s">
        <v>249</v>
      </c>
      <c r="T1740">
        <v>5</v>
      </c>
      <c r="U1740">
        <v>2</v>
      </c>
    </row>
    <row r="1741" spans="1:21" x14ac:dyDescent="0.35">
      <c r="A1741" t="s">
        <v>249</v>
      </c>
      <c r="B1741">
        <v>10</v>
      </c>
      <c r="C1741">
        <f>COUNTIF($A$4:A1741,A1741)</f>
        <v>3</v>
      </c>
      <c r="S1741" t="s">
        <v>249</v>
      </c>
      <c r="T1741">
        <v>10</v>
      </c>
      <c r="U1741">
        <v>3</v>
      </c>
    </row>
    <row r="1742" spans="1:21" x14ac:dyDescent="0.35">
      <c r="A1742" t="s">
        <v>249</v>
      </c>
      <c r="B1742">
        <v>15</v>
      </c>
      <c r="C1742">
        <f>COUNTIF($A$4:A1742,A1742)</f>
        <v>4</v>
      </c>
      <c r="S1742" t="s">
        <v>249</v>
      </c>
      <c r="T1742">
        <v>15</v>
      </c>
      <c r="U1742">
        <v>4</v>
      </c>
    </row>
    <row r="1743" spans="1:21" x14ac:dyDescent="0.35">
      <c r="A1743" t="s">
        <v>249</v>
      </c>
      <c r="B1743">
        <v>20</v>
      </c>
      <c r="C1743">
        <f>COUNTIF($A$4:A1743,A1743)</f>
        <v>5</v>
      </c>
      <c r="S1743" t="s">
        <v>249</v>
      </c>
      <c r="T1743">
        <v>20</v>
      </c>
      <c r="U1743">
        <v>5</v>
      </c>
    </row>
    <row r="1744" spans="1:21" x14ac:dyDescent="0.35">
      <c r="A1744" t="s">
        <v>249</v>
      </c>
      <c r="B1744">
        <v>25</v>
      </c>
      <c r="C1744">
        <f>COUNTIF($A$4:A1744,A1744)</f>
        <v>6</v>
      </c>
      <c r="S1744" t="s">
        <v>249</v>
      </c>
      <c r="T1744">
        <v>25</v>
      </c>
      <c r="U1744">
        <v>6</v>
      </c>
    </row>
    <row r="1745" spans="1:21" x14ac:dyDescent="0.35">
      <c r="A1745" t="s">
        <v>249</v>
      </c>
      <c r="B1745">
        <v>30</v>
      </c>
      <c r="C1745">
        <f>COUNTIF($A$4:A1745,A1745)</f>
        <v>7</v>
      </c>
      <c r="S1745" t="s">
        <v>249</v>
      </c>
      <c r="T1745">
        <v>30</v>
      </c>
      <c r="U1745">
        <v>7</v>
      </c>
    </row>
    <row r="1746" spans="1:21" x14ac:dyDescent="0.35">
      <c r="A1746" t="s">
        <v>249</v>
      </c>
      <c r="B1746">
        <v>35</v>
      </c>
      <c r="C1746">
        <f>COUNTIF($A$4:A1746,A1746)</f>
        <v>8</v>
      </c>
      <c r="S1746" t="s">
        <v>249</v>
      </c>
      <c r="T1746">
        <v>35</v>
      </c>
      <c r="U1746">
        <v>8</v>
      </c>
    </row>
    <row r="1747" spans="1:21" x14ac:dyDescent="0.35">
      <c r="A1747" t="s">
        <v>249</v>
      </c>
      <c r="B1747">
        <v>40</v>
      </c>
      <c r="C1747">
        <f>COUNTIF($A$4:A1747,A1747)</f>
        <v>9</v>
      </c>
      <c r="S1747" t="s">
        <v>249</v>
      </c>
      <c r="T1747">
        <v>40</v>
      </c>
      <c r="U1747">
        <v>9</v>
      </c>
    </row>
    <row r="1748" spans="1:21" x14ac:dyDescent="0.35">
      <c r="A1748" t="s">
        <v>249</v>
      </c>
      <c r="B1748">
        <v>45</v>
      </c>
      <c r="C1748">
        <f>COUNTIF($A$4:A1748,A1748)</f>
        <v>10</v>
      </c>
      <c r="S1748" t="s">
        <v>249</v>
      </c>
      <c r="T1748">
        <v>45</v>
      </c>
      <c r="U1748">
        <v>10</v>
      </c>
    </row>
    <row r="1749" spans="1:21" x14ac:dyDescent="0.35">
      <c r="A1749" t="s">
        <v>250</v>
      </c>
      <c r="B1749">
        <v>0</v>
      </c>
      <c r="C1749">
        <f>COUNTIF($A$4:A1749,A1749)</f>
        <v>1</v>
      </c>
      <c r="S1749" t="s">
        <v>250</v>
      </c>
      <c r="T1749">
        <v>0</v>
      </c>
      <c r="U1749">
        <v>1</v>
      </c>
    </row>
    <row r="1750" spans="1:21" x14ac:dyDescent="0.35">
      <c r="A1750" t="s">
        <v>250</v>
      </c>
      <c r="B1750">
        <v>5</v>
      </c>
      <c r="C1750">
        <f>COUNTIF($A$4:A1750,A1750)</f>
        <v>2</v>
      </c>
      <c r="S1750" t="s">
        <v>250</v>
      </c>
      <c r="T1750">
        <v>5</v>
      </c>
      <c r="U1750">
        <v>2</v>
      </c>
    </row>
    <row r="1751" spans="1:21" x14ac:dyDescent="0.35">
      <c r="A1751" t="s">
        <v>250</v>
      </c>
      <c r="B1751">
        <v>10</v>
      </c>
      <c r="C1751">
        <f>COUNTIF($A$4:A1751,A1751)</f>
        <v>3</v>
      </c>
      <c r="S1751" t="s">
        <v>250</v>
      </c>
      <c r="T1751">
        <v>10</v>
      </c>
      <c r="U1751">
        <v>3</v>
      </c>
    </row>
    <row r="1752" spans="1:21" x14ac:dyDescent="0.35">
      <c r="A1752" t="s">
        <v>250</v>
      </c>
      <c r="B1752">
        <v>15</v>
      </c>
      <c r="C1752">
        <f>COUNTIF($A$4:A1752,A1752)</f>
        <v>4</v>
      </c>
      <c r="S1752" t="s">
        <v>250</v>
      </c>
      <c r="T1752">
        <v>15</v>
      </c>
      <c r="U1752">
        <v>4</v>
      </c>
    </row>
    <row r="1753" spans="1:21" x14ac:dyDescent="0.35">
      <c r="A1753" t="s">
        <v>251</v>
      </c>
      <c r="B1753">
        <v>0</v>
      </c>
      <c r="C1753">
        <f>COUNTIF($A$4:A1753,A1753)</f>
        <v>1</v>
      </c>
      <c r="S1753" t="s">
        <v>251</v>
      </c>
      <c r="T1753">
        <v>0</v>
      </c>
      <c r="U1753">
        <v>1</v>
      </c>
    </row>
    <row r="1754" spans="1:21" x14ac:dyDescent="0.35">
      <c r="A1754" t="s">
        <v>251</v>
      </c>
      <c r="B1754">
        <v>5</v>
      </c>
      <c r="C1754">
        <f>COUNTIF($A$4:A1754,A1754)</f>
        <v>2</v>
      </c>
      <c r="S1754" t="s">
        <v>251</v>
      </c>
      <c r="T1754">
        <v>5</v>
      </c>
      <c r="U1754">
        <v>2</v>
      </c>
    </row>
    <row r="1755" spans="1:21" x14ac:dyDescent="0.35">
      <c r="A1755" t="s">
        <v>251</v>
      </c>
      <c r="B1755">
        <v>10</v>
      </c>
      <c r="C1755">
        <f>COUNTIF($A$4:A1755,A1755)</f>
        <v>3</v>
      </c>
      <c r="S1755" t="s">
        <v>251</v>
      </c>
      <c r="T1755">
        <v>10</v>
      </c>
      <c r="U1755">
        <v>3</v>
      </c>
    </row>
    <row r="1756" spans="1:21" x14ac:dyDescent="0.35">
      <c r="A1756" t="s">
        <v>251</v>
      </c>
      <c r="B1756">
        <v>15</v>
      </c>
      <c r="C1756">
        <f>COUNTIF($A$4:A1756,A1756)</f>
        <v>4</v>
      </c>
      <c r="S1756" t="s">
        <v>251</v>
      </c>
      <c r="T1756">
        <v>15</v>
      </c>
      <c r="U1756">
        <v>4</v>
      </c>
    </row>
    <row r="1757" spans="1:21" x14ac:dyDescent="0.35">
      <c r="A1757" t="s">
        <v>251</v>
      </c>
      <c r="B1757">
        <v>20</v>
      </c>
      <c r="C1757">
        <f>COUNTIF($A$4:A1757,A1757)</f>
        <v>5</v>
      </c>
      <c r="S1757" t="s">
        <v>251</v>
      </c>
      <c r="T1757">
        <v>20</v>
      </c>
      <c r="U1757">
        <v>5</v>
      </c>
    </row>
    <row r="1758" spans="1:21" x14ac:dyDescent="0.35">
      <c r="A1758" t="s">
        <v>251</v>
      </c>
      <c r="B1758">
        <v>25</v>
      </c>
      <c r="C1758">
        <f>COUNTIF($A$4:A1758,A1758)</f>
        <v>6</v>
      </c>
      <c r="S1758" t="s">
        <v>251</v>
      </c>
      <c r="T1758">
        <v>25</v>
      </c>
      <c r="U1758">
        <v>6</v>
      </c>
    </row>
    <row r="1759" spans="1:21" x14ac:dyDescent="0.35">
      <c r="A1759" t="s">
        <v>251</v>
      </c>
      <c r="B1759">
        <v>30</v>
      </c>
      <c r="C1759">
        <f>COUNTIF($A$4:A1759,A1759)</f>
        <v>7</v>
      </c>
      <c r="S1759" t="s">
        <v>251</v>
      </c>
      <c r="T1759">
        <v>30</v>
      </c>
      <c r="U1759">
        <v>7</v>
      </c>
    </row>
    <row r="1760" spans="1:21" x14ac:dyDescent="0.35">
      <c r="A1760" t="s">
        <v>251</v>
      </c>
      <c r="B1760">
        <v>35</v>
      </c>
      <c r="C1760">
        <f>COUNTIF($A$4:A1760,A1760)</f>
        <v>8</v>
      </c>
      <c r="S1760" t="s">
        <v>251</v>
      </c>
      <c r="T1760">
        <v>35</v>
      </c>
      <c r="U1760">
        <v>8</v>
      </c>
    </row>
    <row r="1761" spans="1:21" x14ac:dyDescent="0.35">
      <c r="A1761" t="s">
        <v>251</v>
      </c>
      <c r="B1761">
        <v>40</v>
      </c>
      <c r="C1761">
        <f>COUNTIF($A$4:A1761,A1761)</f>
        <v>9</v>
      </c>
      <c r="S1761" t="s">
        <v>251</v>
      </c>
      <c r="T1761">
        <v>40</v>
      </c>
      <c r="U1761">
        <v>9</v>
      </c>
    </row>
    <row r="1762" spans="1:21" x14ac:dyDescent="0.35">
      <c r="A1762" t="s">
        <v>251</v>
      </c>
      <c r="B1762">
        <v>45</v>
      </c>
      <c r="C1762">
        <f>COUNTIF($A$4:A1762,A1762)</f>
        <v>10</v>
      </c>
      <c r="S1762" t="s">
        <v>251</v>
      </c>
      <c r="T1762">
        <v>45</v>
      </c>
      <c r="U1762">
        <v>10</v>
      </c>
    </row>
    <row r="1763" spans="1:21" x14ac:dyDescent="0.35">
      <c r="A1763" t="s">
        <v>252</v>
      </c>
      <c r="B1763">
        <v>0</v>
      </c>
      <c r="C1763">
        <f>COUNTIF($A$4:A1763,A1763)</f>
        <v>1</v>
      </c>
      <c r="S1763" t="s">
        <v>252</v>
      </c>
      <c r="T1763">
        <v>0</v>
      </c>
      <c r="U1763">
        <v>1</v>
      </c>
    </row>
    <row r="1764" spans="1:21" x14ac:dyDescent="0.35">
      <c r="A1764" t="s">
        <v>252</v>
      </c>
      <c r="B1764">
        <v>5</v>
      </c>
      <c r="C1764">
        <f>COUNTIF($A$4:A1764,A1764)</f>
        <v>2</v>
      </c>
      <c r="S1764" t="s">
        <v>252</v>
      </c>
      <c r="T1764">
        <v>5</v>
      </c>
      <c r="U1764">
        <v>2</v>
      </c>
    </row>
    <row r="1765" spans="1:21" x14ac:dyDescent="0.35">
      <c r="A1765" t="s">
        <v>252</v>
      </c>
      <c r="B1765">
        <v>10</v>
      </c>
      <c r="C1765">
        <f>COUNTIF($A$4:A1765,A1765)</f>
        <v>3</v>
      </c>
      <c r="S1765" t="s">
        <v>252</v>
      </c>
      <c r="T1765">
        <v>10</v>
      </c>
      <c r="U1765">
        <v>3</v>
      </c>
    </row>
    <row r="1766" spans="1:21" x14ac:dyDescent="0.35">
      <c r="A1766" t="s">
        <v>252</v>
      </c>
      <c r="B1766">
        <v>15</v>
      </c>
      <c r="C1766">
        <f>COUNTIF($A$4:A1766,A1766)</f>
        <v>4</v>
      </c>
      <c r="S1766" t="s">
        <v>252</v>
      </c>
      <c r="T1766">
        <v>15</v>
      </c>
      <c r="U1766">
        <v>4</v>
      </c>
    </row>
    <row r="1767" spans="1:21" x14ac:dyDescent="0.35">
      <c r="A1767" t="s">
        <v>252</v>
      </c>
      <c r="B1767">
        <v>20</v>
      </c>
      <c r="C1767">
        <f>COUNTIF($A$4:A1767,A1767)</f>
        <v>5</v>
      </c>
      <c r="S1767" t="s">
        <v>252</v>
      </c>
      <c r="T1767">
        <v>20</v>
      </c>
      <c r="U1767">
        <v>5</v>
      </c>
    </row>
    <row r="1768" spans="1:21" x14ac:dyDescent="0.35">
      <c r="A1768" t="s">
        <v>252</v>
      </c>
      <c r="B1768">
        <v>25</v>
      </c>
      <c r="C1768">
        <f>COUNTIF($A$4:A1768,A1768)</f>
        <v>6</v>
      </c>
      <c r="S1768" t="s">
        <v>252</v>
      </c>
      <c r="T1768">
        <v>25</v>
      </c>
      <c r="U1768">
        <v>6</v>
      </c>
    </row>
    <row r="1769" spans="1:21" x14ac:dyDescent="0.35">
      <c r="A1769" t="s">
        <v>252</v>
      </c>
      <c r="B1769">
        <v>30</v>
      </c>
      <c r="C1769">
        <f>COUNTIF($A$4:A1769,A1769)</f>
        <v>7</v>
      </c>
      <c r="S1769" t="s">
        <v>252</v>
      </c>
      <c r="T1769">
        <v>30</v>
      </c>
      <c r="U1769">
        <v>7</v>
      </c>
    </row>
    <row r="1770" spans="1:21" x14ac:dyDescent="0.35">
      <c r="A1770" t="s">
        <v>252</v>
      </c>
      <c r="B1770">
        <v>35</v>
      </c>
      <c r="C1770">
        <f>COUNTIF($A$4:A1770,A1770)</f>
        <v>8</v>
      </c>
      <c r="S1770" t="s">
        <v>252</v>
      </c>
      <c r="T1770">
        <v>35</v>
      </c>
      <c r="U1770">
        <v>8</v>
      </c>
    </row>
    <row r="1771" spans="1:21" x14ac:dyDescent="0.35">
      <c r="A1771" t="s">
        <v>252</v>
      </c>
      <c r="B1771">
        <v>40</v>
      </c>
      <c r="C1771">
        <f>COUNTIF($A$4:A1771,A1771)</f>
        <v>9</v>
      </c>
      <c r="S1771" t="s">
        <v>252</v>
      </c>
      <c r="T1771">
        <v>40</v>
      </c>
      <c r="U1771">
        <v>9</v>
      </c>
    </row>
    <row r="1772" spans="1:21" x14ac:dyDescent="0.35">
      <c r="A1772" t="s">
        <v>252</v>
      </c>
      <c r="B1772">
        <v>45</v>
      </c>
      <c r="C1772">
        <f>COUNTIF($A$4:A1772,A1772)</f>
        <v>10</v>
      </c>
      <c r="S1772" t="s">
        <v>252</v>
      </c>
      <c r="T1772">
        <v>45</v>
      </c>
      <c r="U1772">
        <v>10</v>
      </c>
    </row>
    <row r="1773" spans="1:21" x14ac:dyDescent="0.35">
      <c r="A1773" t="s">
        <v>253</v>
      </c>
      <c r="B1773">
        <v>0</v>
      </c>
      <c r="C1773">
        <f>COUNTIF($A$4:A1773,A1773)</f>
        <v>1</v>
      </c>
      <c r="S1773" t="s">
        <v>253</v>
      </c>
      <c r="T1773">
        <v>0</v>
      </c>
      <c r="U1773">
        <v>1</v>
      </c>
    </row>
    <row r="1774" spans="1:21" x14ac:dyDescent="0.35">
      <c r="A1774" t="s">
        <v>253</v>
      </c>
      <c r="B1774">
        <v>5</v>
      </c>
      <c r="C1774">
        <f>COUNTIF($A$4:A1774,A1774)</f>
        <v>2</v>
      </c>
      <c r="S1774" t="s">
        <v>253</v>
      </c>
      <c r="T1774">
        <v>5</v>
      </c>
      <c r="U1774">
        <v>2</v>
      </c>
    </row>
    <row r="1775" spans="1:21" x14ac:dyDescent="0.35">
      <c r="A1775" t="s">
        <v>253</v>
      </c>
      <c r="B1775">
        <v>10</v>
      </c>
      <c r="C1775">
        <f>COUNTIF($A$4:A1775,A1775)</f>
        <v>3</v>
      </c>
      <c r="S1775" t="s">
        <v>253</v>
      </c>
      <c r="T1775">
        <v>10</v>
      </c>
      <c r="U1775">
        <v>3</v>
      </c>
    </row>
    <row r="1776" spans="1:21" x14ac:dyDescent="0.35">
      <c r="A1776" t="s">
        <v>253</v>
      </c>
      <c r="B1776">
        <v>15</v>
      </c>
      <c r="C1776">
        <f>COUNTIF($A$4:A1776,A1776)</f>
        <v>4</v>
      </c>
      <c r="S1776" t="s">
        <v>253</v>
      </c>
      <c r="T1776">
        <v>15</v>
      </c>
      <c r="U1776">
        <v>4</v>
      </c>
    </row>
    <row r="1777" spans="1:21" x14ac:dyDescent="0.35">
      <c r="A1777" t="s">
        <v>253</v>
      </c>
      <c r="B1777">
        <v>20</v>
      </c>
      <c r="C1777">
        <f>COUNTIF($A$4:A1777,A1777)</f>
        <v>5</v>
      </c>
      <c r="S1777" t="s">
        <v>253</v>
      </c>
      <c r="T1777">
        <v>20</v>
      </c>
      <c r="U1777">
        <v>5</v>
      </c>
    </row>
    <row r="1778" spans="1:21" x14ac:dyDescent="0.35">
      <c r="A1778" t="s">
        <v>253</v>
      </c>
      <c r="B1778">
        <v>25</v>
      </c>
      <c r="C1778">
        <f>COUNTIF($A$4:A1778,A1778)</f>
        <v>6</v>
      </c>
      <c r="S1778" t="s">
        <v>253</v>
      </c>
      <c r="T1778">
        <v>25</v>
      </c>
      <c r="U1778">
        <v>6</v>
      </c>
    </row>
    <row r="1779" spans="1:21" x14ac:dyDescent="0.35">
      <c r="A1779" t="s">
        <v>254</v>
      </c>
      <c r="B1779">
        <v>0</v>
      </c>
      <c r="C1779">
        <f>COUNTIF($A$4:A1779,A1779)</f>
        <v>1</v>
      </c>
      <c r="S1779" t="s">
        <v>254</v>
      </c>
      <c r="T1779">
        <v>0</v>
      </c>
      <c r="U1779">
        <v>1</v>
      </c>
    </row>
    <row r="1780" spans="1:21" x14ac:dyDescent="0.35">
      <c r="A1780" t="s">
        <v>254</v>
      </c>
      <c r="B1780">
        <v>5</v>
      </c>
      <c r="C1780">
        <f>COUNTIF($A$4:A1780,A1780)</f>
        <v>2</v>
      </c>
      <c r="S1780" t="s">
        <v>254</v>
      </c>
      <c r="T1780">
        <v>5</v>
      </c>
      <c r="U1780">
        <v>2</v>
      </c>
    </row>
    <row r="1781" spans="1:21" x14ac:dyDescent="0.35">
      <c r="A1781" t="s">
        <v>254</v>
      </c>
      <c r="B1781">
        <v>10</v>
      </c>
      <c r="C1781">
        <f>COUNTIF($A$4:A1781,A1781)</f>
        <v>3</v>
      </c>
      <c r="S1781" t="s">
        <v>254</v>
      </c>
      <c r="T1781">
        <v>10</v>
      </c>
      <c r="U1781">
        <v>3</v>
      </c>
    </row>
    <row r="1782" spans="1:21" x14ac:dyDescent="0.35">
      <c r="A1782" t="s">
        <v>254</v>
      </c>
      <c r="B1782">
        <v>15</v>
      </c>
      <c r="C1782">
        <f>COUNTIF($A$4:A1782,A1782)</f>
        <v>4</v>
      </c>
      <c r="S1782" t="s">
        <v>254</v>
      </c>
      <c r="T1782">
        <v>15</v>
      </c>
      <c r="U1782">
        <v>4</v>
      </c>
    </row>
    <row r="1783" spans="1:21" x14ac:dyDescent="0.35">
      <c r="A1783" t="s">
        <v>254</v>
      </c>
      <c r="B1783">
        <v>20</v>
      </c>
      <c r="C1783">
        <f>COUNTIF($A$4:A1783,A1783)</f>
        <v>5</v>
      </c>
      <c r="S1783" t="s">
        <v>254</v>
      </c>
      <c r="T1783">
        <v>20</v>
      </c>
      <c r="U1783">
        <v>5</v>
      </c>
    </row>
    <row r="1784" spans="1:21" x14ac:dyDescent="0.35">
      <c r="A1784" t="s">
        <v>254</v>
      </c>
      <c r="B1784">
        <v>25</v>
      </c>
      <c r="C1784">
        <f>COUNTIF($A$4:A1784,A1784)</f>
        <v>6</v>
      </c>
      <c r="S1784" t="s">
        <v>254</v>
      </c>
      <c r="T1784">
        <v>25</v>
      </c>
      <c r="U1784">
        <v>6</v>
      </c>
    </row>
    <row r="1785" spans="1:21" x14ac:dyDescent="0.35">
      <c r="A1785" t="s">
        <v>254</v>
      </c>
      <c r="B1785">
        <v>30</v>
      </c>
      <c r="C1785">
        <f>COUNTIF($A$4:A1785,A1785)</f>
        <v>7</v>
      </c>
      <c r="S1785" t="s">
        <v>254</v>
      </c>
      <c r="T1785">
        <v>30</v>
      </c>
      <c r="U1785">
        <v>7</v>
      </c>
    </row>
    <row r="1786" spans="1:21" x14ac:dyDescent="0.35">
      <c r="A1786" t="s">
        <v>254</v>
      </c>
      <c r="B1786">
        <v>35</v>
      </c>
      <c r="C1786">
        <f>COUNTIF($A$4:A1786,A1786)</f>
        <v>8</v>
      </c>
      <c r="S1786" t="s">
        <v>254</v>
      </c>
      <c r="T1786">
        <v>35</v>
      </c>
      <c r="U1786">
        <v>8</v>
      </c>
    </row>
    <row r="1787" spans="1:21" x14ac:dyDescent="0.35">
      <c r="A1787" t="s">
        <v>254</v>
      </c>
      <c r="B1787">
        <v>40</v>
      </c>
      <c r="C1787">
        <f>COUNTIF($A$4:A1787,A1787)</f>
        <v>9</v>
      </c>
      <c r="S1787" t="s">
        <v>254</v>
      </c>
      <c r="T1787">
        <v>40</v>
      </c>
      <c r="U1787">
        <v>9</v>
      </c>
    </row>
    <row r="1788" spans="1:21" x14ac:dyDescent="0.35">
      <c r="A1788" t="s">
        <v>254</v>
      </c>
      <c r="B1788">
        <v>45</v>
      </c>
      <c r="C1788">
        <f>COUNTIF($A$4:A1788,A1788)</f>
        <v>10</v>
      </c>
      <c r="S1788" t="s">
        <v>254</v>
      </c>
      <c r="T1788">
        <v>45</v>
      </c>
      <c r="U1788">
        <v>10</v>
      </c>
    </row>
    <row r="1789" spans="1:21" x14ac:dyDescent="0.35">
      <c r="A1789" t="s">
        <v>255</v>
      </c>
      <c r="B1789">
        <v>0</v>
      </c>
      <c r="C1789">
        <f>COUNTIF($A$4:A1789,A1789)</f>
        <v>1</v>
      </c>
      <c r="S1789" t="s">
        <v>255</v>
      </c>
      <c r="T1789">
        <v>0</v>
      </c>
      <c r="U1789">
        <v>1</v>
      </c>
    </row>
    <row r="1790" spans="1:21" x14ac:dyDescent="0.35">
      <c r="A1790" t="s">
        <v>255</v>
      </c>
      <c r="B1790">
        <v>5</v>
      </c>
      <c r="C1790">
        <f>COUNTIF($A$4:A1790,A1790)</f>
        <v>2</v>
      </c>
      <c r="S1790" t="s">
        <v>255</v>
      </c>
      <c r="T1790">
        <v>5</v>
      </c>
      <c r="U1790">
        <v>2</v>
      </c>
    </row>
    <row r="1791" spans="1:21" x14ac:dyDescent="0.35">
      <c r="A1791" t="s">
        <v>255</v>
      </c>
      <c r="B1791">
        <v>10</v>
      </c>
      <c r="C1791">
        <f>COUNTIF($A$4:A1791,A1791)</f>
        <v>3</v>
      </c>
      <c r="S1791" t="s">
        <v>255</v>
      </c>
      <c r="T1791">
        <v>10</v>
      </c>
      <c r="U1791">
        <v>3</v>
      </c>
    </row>
    <row r="1792" spans="1:21" x14ac:dyDescent="0.35">
      <c r="A1792" t="s">
        <v>255</v>
      </c>
      <c r="B1792">
        <v>15</v>
      </c>
      <c r="C1792">
        <f>COUNTIF($A$4:A1792,A1792)</f>
        <v>4</v>
      </c>
      <c r="S1792" t="s">
        <v>255</v>
      </c>
      <c r="T1792">
        <v>15</v>
      </c>
      <c r="U1792">
        <v>4</v>
      </c>
    </row>
    <row r="1793" spans="1:21" x14ac:dyDescent="0.35">
      <c r="A1793" t="s">
        <v>255</v>
      </c>
      <c r="B1793">
        <v>20</v>
      </c>
      <c r="C1793">
        <f>COUNTIF($A$4:A1793,A1793)</f>
        <v>5</v>
      </c>
      <c r="S1793" t="s">
        <v>255</v>
      </c>
      <c r="T1793">
        <v>20</v>
      </c>
      <c r="U1793">
        <v>5</v>
      </c>
    </row>
    <row r="1794" spans="1:21" x14ac:dyDescent="0.35">
      <c r="A1794" t="s">
        <v>255</v>
      </c>
      <c r="B1794">
        <v>25</v>
      </c>
      <c r="C1794">
        <f>COUNTIF($A$4:A1794,A1794)</f>
        <v>6</v>
      </c>
      <c r="S1794" t="s">
        <v>255</v>
      </c>
      <c r="T1794">
        <v>25</v>
      </c>
      <c r="U1794">
        <v>6</v>
      </c>
    </row>
    <row r="1795" spans="1:21" x14ac:dyDescent="0.35">
      <c r="A1795" t="s">
        <v>255</v>
      </c>
      <c r="B1795">
        <v>30</v>
      </c>
      <c r="C1795">
        <f>COUNTIF($A$4:A1795,A1795)</f>
        <v>7</v>
      </c>
      <c r="S1795" t="s">
        <v>255</v>
      </c>
      <c r="T1795">
        <v>30</v>
      </c>
      <c r="U1795">
        <v>7</v>
      </c>
    </row>
    <row r="1796" spans="1:21" x14ac:dyDescent="0.35">
      <c r="A1796" t="s">
        <v>255</v>
      </c>
      <c r="B1796">
        <v>35</v>
      </c>
      <c r="C1796">
        <f>COUNTIF($A$4:A1796,A1796)</f>
        <v>8</v>
      </c>
      <c r="S1796" t="s">
        <v>255</v>
      </c>
      <c r="T1796">
        <v>35</v>
      </c>
      <c r="U1796">
        <v>8</v>
      </c>
    </row>
    <row r="1797" spans="1:21" x14ac:dyDescent="0.35">
      <c r="A1797" t="s">
        <v>255</v>
      </c>
      <c r="B1797">
        <v>40</v>
      </c>
      <c r="C1797">
        <f>COUNTIF($A$4:A1797,A1797)</f>
        <v>9</v>
      </c>
      <c r="S1797" t="s">
        <v>255</v>
      </c>
      <c r="T1797">
        <v>40</v>
      </c>
      <c r="U1797">
        <v>9</v>
      </c>
    </row>
    <row r="1798" spans="1:21" x14ac:dyDescent="0.35">
      <c r="A1798" t="s">
        <v>255</v>
      </c>
      <c r="B1798">
        <v>45</v>
      </c>
      <c r="C1798">
        <f>COUNTIF($A$4:A1798,A1798)</f>
        <v>10</v>
      </c>
      <c r="S1798" t="s">
        <v>255</v>
      </c>
      <c r="T1798">
        <v>45</v>
      </c>
      <c r="U1798">
        <v>10</v>
      </c>
    </row>
    <row r="1799" spans="1:21" x14ac:dyDescent="0.35">
      <c r="A1799" t="s">
        <v>57</v>
      </c>
      <c r="B1799">
        <v>0</v>
      </c>
      <c r="C1799">
        <f>COUNTIF($A$4:A1799,A1799)</f>
        <v>1</v>
      </c>
      <c r="S1799" t="s">
        <v>57</v>
      </c>
      <c r="T1799">
        <v>0</v>
      </c>
      <c r="U1799">
        <v>1</v>
      </c>
    </row>
    <row r="1800" spans="1:21" x14ac:dyDescent="0.35">
      <c r="A1800" t="s">
        <v>57</v>
      </c>
      <c r="B1800">
        <v>5</v>
      </c>
      <c r="C1800">
        <f>COUNTIF($A$4:A1800,A1800)</f>
        <v>2</v>
      </c>
      <c r="S1800" t="s">
        <v>57</v>
      </c>
      <c r="T1800">
        <v>5</v>
      </c>
      <c r="U1800">
        <v>2</v>
      </c>
    </row>
    <row r="1801" spans="1:21" x14ac:dyDescent="0.35">
      <c r="A1801" t="s">
        <v>57</v>
      </c>
      <c r="B1801">
        <v>10</v>
      </c>
      <c r="C1801">
        <f>COUNTIF($A$4:A1801,A1801)</f>
        <v>3</v>
      </c>
      <c r="S1801" t="s">
        <v>57</v>
      </c>
      <c r="T1801">
        <v>10</v>
      </c>
      <c r="U1801">
        <v>3</v>
      </c>
    </row>
    <row r="1802" spans="1:21" x14ac:dyDescent="0.35">
      <c r="A1802" t="s">
        <v>57</v>
      </c>
      <c r="B1802">
        <v>15</v>
      </c>
      <c r="C1802">
        <f>COUNTIF($A$4:A1802,A1802)</f>
        <v>4</v>
      </c>
      <c r="S1802" t="s">
        <v>57</v>
      </c>
      <c r="T1802">
        <v>15</v>
      </c>
      <c r="U1802">
        <v>4</v>
      </c>
    </row>
    <row r="1803" spans="1:21" x14ac:dyDescent="0.35">
      <c r="A1803" t="s">
        <v>256</v>
      </c>
      <c r="B1803">
        <v>0</v>
      </c>
      <c r="C1803">
        <f>COUNTIF($A$4:A1803,A1803)</f>
        <v>1</v>
      </c>
      <c r="S1803" t="s">
        <v>256</v>
      </c>
      <c r="T1803">
        <v>0</v>
      </c>
      <c r="U1803">
        <v>1</v>
      </c>
    </row>
    <row r="1804" spans="1:21" x14ac:dyDescent="0.35">
      <c r="A1804" t="s">
        <v>256</v>
      </c>
      <c r="B1804">
        <v>5</v>
      </c>
      <c r="C1804">
        <f>COUNTIF($A$4:A1804,A1804)</f>
        <v>2</v>
      </c>
      <c r="S1804" t="s">
        <v>256</v>
      </c>
      <c r="T1804">
        <v>5</v>
      </c>
      <c r="U1804">
        <v>2</v>
      </c>
    </row>
    <row r="1805" spans="1:21" x14ac:dyDescent="0.35">
      <c r="A1805" t="s">
        <v>256</v>
      </c>
      <c r="B1805">
        <v>10</v>
      </c>
      <c r="C1805">
        <f>COUNTIF($A$4:A1805,A1805)</f>
        <v>3</v>
      </c>
      <c r="S1805" t="s">
        <v>256</v>
      </c>
      <c r="T1805">
        <v>10</v>
      </c>
      <c r="U1805">
        <v>3</v>
      </c>
    </row>
    <row r="1806" spans="1:21" x14ac:dyDescent="0.35">
      <c r="A1806" t="s">
        <v>256</v>
      </c>
      <c r="B1806">
        <v>15</v>
      </c>
      <c r="C1806">
        <f>COUNTIF($A$4:A1806,A1806)</f>
        <v>4</v>
      </c>
      <c r="S1806" t="s">
        <v>256</v>
      </c>
      <c r="T1806">
        <v>15</v>
      </c>
      <c r="U1806">
        <v>4</v>
      </c>
    </row>
    <row r="1807" spans="1:21" x14ac:dyDescent="0.35">
      <c r="A1807" t="s">
        <v>256</v>
      </c>
      <c r="B1807">
        <v>20</v>
      </c>
      <c r="C1807">
        <f>COUNTIF($A$4:A1807,A1807)</f>
        <v>5</v>
      </c>
      <c r="S1807" t="s">
        <v>256</v>
      </c>
      <c r="T1807">
        <v>20</v>
      </c>
      <c r="U1807">
        <v>5</v>
      </c>
    </row>
    <row r="1808" spans="1:21" x14ac:dyDescent="0.35">
      <c r="A1808" t="s">
        <v>256</v>
      </c>
      <c r="B1808">
        <v>25</v>
      </c>
      <c r="C1808">
        <f>COUNTIF($A$4:A1808,A1808)</f>
        <v>6</v>
      </c>
      <c r="S1808" t="s">
        <v>256</v>
      </c>
      <c r="T1808">
        <v>25</v>
      </c>
      <c r="U1808">
        <v>6</v>
      </c>
    </row>
    <row r="1809" spans="1:21" x14ac:dyDescent="0.35">
      <c r="A1809" t="s">
        <v>256</v>
      </c>
      <c r="B1809">
        <v>30</v>
      </c>
      <c r="C1809">
        <f>COUNTIF($A$4:A1809,A1809)</f>
        <v>7</v>
      </c>
      <c r="S1809" t="s">
        <v>256</v>
      </c>
      <c r="T1809">
        <v>30</v>
      </c>
      <c r="U1809">
        <v>7</v>
      </c>
    </row>
    <row r="1810" spans="1:21" x14ac:dyDescent="0.35">
      <c r="A1810" t="s">
        <v>256</v>
      </c>
      <c r="B1810">
        <v>35</v>
      </c>
      <c r="C1810">
        <f>COUNTIF($A$4:A1810,A1810)</f>
        <v>8</v>
      </c>
      <c r="S1810" t="s">
        <v>256</v>
      </c>
      <c r="T1810">
        <v>35</v>
      </c>
      <c r="U1810">
        <v>8</v>
      </c>
    </row>
    <row r="1811" spans="1:21" x14ac:dyDescent="0.35">
      <c r="A1811" t="s">
        <v>256</v>
      </c>
      <c r="B1811">
        <v>40</v>
      </c>
      <c r="C1811">
        <f>COUNTIF($A$4:A1811,A1811)</f>
        <v>9</v>
      </c>
      <c r="S1811" t="s">
        <v>256</v>
      </c>
      <c r="T1811">
        <v>40</v>
      </c>
      <c r="U1811">
        <v>9</v>
      </c>
    </row>
    <row r="1812" spans="1:21" x14ac:dyDescent="0.35">
      <c r="A1812" t="s">
        <v>256</v>
      </c>
      <c r="B1812">
        <v>45</v>
      </c>
      <c r="C1812">
        <f>COUNTIF($A$4:A1812,A1812)</f>
        <v>10</v>
      </c>
      <c r="S1812" t="s">
        <v>256</v>
      </c>
      <c r="T1812">
        <v>45</v>
      </c>
      <c r="U1812">
        <v>10</v>
      </c>
    </row>
    <row r="1813" spans="1:21" x14ac:dyDescent="0.35">
      <c r="A1813" t="s">
        <v>257</v>
      </c>
      <c r="B1813">
        <v>0</v>
      </c>
      <c r="C1813">
        <f>COUNTIF($A$4:A1813,A1813)</f>
        <v>1</v>
      </c>
      <c r="S1813" t="s">
        <v>257</v>
      </c>
      <c r="T1813">
        <v>0</v>
      </c>
      <c r="U1813">
        <v>1</v>
      </c>
    </row>
    <row r="1814" spans="1:21" x14ac:dyDescent="0.35">
      <c r="A1814" t="s">
        <v>257</v>
      </c>
      <c r="B1814">
        <v>5</v>
      </c>
      <c r="C1814">
        <f>COUNTIF($A$4:A1814,A1814)</f>
        <v>2</v>
      </c>
      <c r="S1814" t="s">
        <v>257</v>
      </c>
      <c r="T1814">
        <v>5</v>
      </c>
      <c r="U1814">
        <v>2</v>
      </c>
    </row>
    <row r="1815" spans="1:21" x14ac:dyDescent="0.35">
      <c r="A1815" t="s">
        <v>258</v>
      </c>
      <c r="B1815">
        <v>0</v>
      </c>
      <c r="C1815">
        <f>COUNTIF($A$4:A1815,A1815)</f>
        <v>1</v>
      </c>
      <c r="S1815" t="s">
        <v>258</v>
      </c>
      <c r="T1815">
        <v>0</v>
      </c>
      <c r="U1815">
        <v>1</v>
      </c>
    </row>
    <row r="1816" spans="1:21" x14ac:dyDescent="0.35">
      <c r="A1816" t="s">
        <v>258</v>
      </c>
      <c r="B1816">
        <v>5</v>
      </c>
      <c r="C1816">
        <f>COUNTIF($A$4:A1816,A1816)</f>
        <v>2</v>
      </c>
      <c r="S1816" t="s">
        <v>258</v>
      </c>
      <c r="T1816">
        <v>5</v>
      </c>
      <c r="U1816">
        <v>2</v>
      </c>
    </row>
    <row r="1817" spans="1:21" x14ac:dyDescent="0.35">
      <c r="A1817" t="s">
        <v>258</v>
      </c>
      <c r="B1817">
        <v>10</v>
      </c>
      <c r="C1817">
        <f>COUNTIF($A$4:A1817,A1817)</f>
        <v>3</v>
      </c>
      <c r="S1817" t="s">
        <v>258</v>
      </c>
      <c r="T1817">
        <v>10</v>
      </c>
      <c r="U1817">
        <v>3</v>
      </c>
    </row>
    <row r="1818" spans="1:21" x14ac:dyDescent="0.35">
      <c r="A1818" t="s">
        <v>258</v>
      </c>
      <c r="B1818">
        <v>15</v>
      </c>
      <c r="C1818">
        <f>COUNTIF($A$4:A1818,A1818)</f>
        <v>4</v>
      </c>
      <c r="S1818" t="s">
        <v>258</v>
      </c>
      <c r="T1818">
        <v>15</v>
      </c>
      <c r="U1818">
        <v>4</v>
      </c>
    </row>
    <row r="1819" spans="1:21" x14ac:dyDescent="0.35">
      <c r="A1819" t="s">
        <v>258</v>
      </c>
      <c r="B1819">
        <v>20</v>
      </c>
      <c r="C1819">
        <f>COUNTIF($A$4:A1819,A1819)</f>
        <v>5</v>
      </c>
      <c r="S1819" t="s">
        <v>258</v>
      </c>
      <c r="T1819">
        <v>20</v>
      </c>
      <c r="U1819">
        <v>5</v>
      </c>
    </row>
    <row r="1820" spans="1:21" x14ac:dyDescent="0.35">
      <c r="A1820" t="s">
        <v>258</v>
      </c>
      <c r="B1820">
        <v>25</v>
      </c>
      <c r="C1820">
        <f>COUNTIF($A$4:A1820,A1820)</f>
        <v>6</v>
      </c>
      <c r="S1820" t="s">
        <v>258</v>
      </c>
      <c r="T1820">
        <v>25</v>
      </c>
      <c r="U1820">
        <v>6</v>
      </c>
    </row>
    <row r="1821" spans="1:21" x14ac:dyDescent="0.35">
      <c r="A1821" t="s">
        <v>258</v>
      </c>
      <c r="B1821">
        <v>30</v>
      </c>
      <c r="C1821">
        <f>COUNTIF($A$4:A1821,A1821)</f>
        <v>7</v>
      </c>
      <c r="S1821" t="s">
        <v>258</v>
      </c>
      <c r="T1821">
        <v>30</v>
      </c>
      <c r="U1821">
        <v>7</v>
      </c>
    </row>
    <row r="1822" spans="1:21" x14ac:dyDescent="0.35">
      <c r="A1822" t="s">
        <v>258</v>
      </c>
      <c r="B1822">
        <v>35</v>
      </c>
      <c r="C1822">
        <f>COUNTIF($A$4:A1822,A1822)</f>
        <v>8</v>
      </c>
      <c r="S1822" t="s">
        <v>258</v>
      </c>
      <c r="T1822">
        <v>35</v>
      </c>
      <c r="U1822">
        <v>8</v>
      </c>
    </row>
    <row r="1823" spans="1:21" x14ac:dyDescent="0.35">
      <c r="A1823" t="s">
        <v>258</v>
      </c>
      <c r="B1823">
        <v>40</v>
      </c>
      <c r="C1823">
        <f>COUNTIF($A$4:A1823,A1823)</f>
        <v>9</v>
      </c>
      <c r="S1823" t="s">
        <v>258</v>
      </c>
      <c r="T1823">
        <v>40</v>
      </c>
      <c r="U1823">
        <v>9</v>
      </c>
    </row>
    <row r="1824" spans="1:21" x14ac:dyDescent="0.35">
      <c r="A1824" t="s">
        <v>258</v>
      </c>
      <c r="B1824">
        <v>45</v>
      </c>
      <c r="C1824">
        <f>COUNTIF($A$4:A1824,A1824)</f>
        <v>10</v>
      </c>
      <c r="S1824" t="s">
        <v>258</v>
      </c>
      <c r="T1824">
        <v>45</v>
      </c>
      <c r="U1824">
        <v>10</v>
      </c>
    </row>
    <row r="1825" spans="1:21" x14ac:dyDescent="0.35">
      <c r="A1825" t="s">
        <v>21</v>
      </c>
      <c r="B1825">
        <v>0</v>
      </c>
      <c r="C1825">
        <f>COUNTIF($A$4:A1825,A1825)</f>
        <v>1</v>
      </c>
      <c r="S1825" t="s">
        <v>21</v>
      </c>
      <c r="T1825">
        <v>0</v>
      </c>
      <c r="U1825">
        <v>1</v>
      </c>
    </row>
    <row r="1826" spans="1:21" x14ac:dyDescent="0.35">
      <c r="A1826" t="s">
        <v>21</v>
      </c>
      <c r="B1826">
        <v>5</v>
      </c>
      <c r="C1826">
        <f>COUNTIF($A$4:A1826,A1826)</f>
        <v>2</v>
      </c>
      <c r="S1826" t="s">
        <v>21</v>
      </c>
      <c r="T1826">
        <v>5</v>
      </c>
      <c r="U1826">
        <v>2</v>
      </c>
    </row>
    <row r="1827" spans="1:21" x14ac:dyDescent="0.35">
      <c r="A1827" t="s">
        <v>21</v>
      </c>
      <c r="B1827">
        <v>10</v>
      </c>
      <c r="C1827">
        <f>COUNTIF($A$4:A1827,A1827)</f>
        <v>3</v>
      </c>
      <c r="S1827" t="s">
        <v>21</v>
      </c>
      <c r="T1827">
        <v>10</v>
      </c>
      <c r="U1827">
        <v>3</v>
      </c>
    </row>
    <row r="1828" spans="1:21" x14ac:dyDescent="0.35">
      <c r="A1828" t="s">
        <v>21</v>
      </c>
      <c r="B1828">
        <v>15</v>
      </c>
      <c r="C1828">
        <f>COUNTIF($A$4:A1828,A1828)</f>
        <v>4</v>
      </c>
      <c r="S1828" t="s">
        <v>21</v>
      </c>
      <c r="T1828">
        <v>15</v>
      </c>
      <c r="U1828">
        <v>4</v>
      </c>
    </row>
    <row r="1829" spans="1:21" x14ac:dyDescent="0.35">
      <c r="A1829" t="s">
        <v>21</v>
      </c>
      <c r="B1829">
        <v>20</v>
      </c>
      <c r="C1829">
        <f>COUNTIF($A$4:A1829,A1829)</f>
        <v>5</v>
      </c>
      <c r="S1829" t="s">
        <v>21</v>
      </c>
      <c r="T1829">
        <v>20</v>
      </c>
      <c r="U1829">
        <v>5</v>
      </c>
    </row>
    <row r="1830" spans="1:21" x14ac:dyDescent="0.35">
      <c r="A1830" t="s">
        <v>21</v>
      </c>
      <c r="B1830">
        <v>25</v>
      </c>
      <c r="C1830">
        <f>COUNTIF($A$4:A1830,A1830)</f>
        <v>6</v>
      </c>
      <c r="S1830" t="s">
        <v>21</v>
      </c>
      <c r="T1830">
        <v>25</v>
      </c>
      <c r="U1830">
        <v>6</v>
      </c>
    </row>
    <row r="1831" spans="1:21" x14ac:dyDescent="0.35">
      <c r="A1831" t="s">
        <v>21</v>
      </c>
      <c r="B1831">
        <v>30</v>
      </c>
      <c r="C1831">
        <f>COUNTIF($A$4:A1831,A1831)</f>
        <v>7</v>
      </c>
      <c r="S1831" t="s">
        <v>21</v>
      </c>
      <c r="T1831">
        <v>30</v>
      </c>
      <c r="U1831">
        <v>7</v>
      </c>
    </row>
    <row r="1832" spans="1:21" x14ac:dyDescent="0.35">
      <c r="A1832" t="s">
        <v>21</v>
      </c>
      <c r="B1832">
        <v>35</v>
      </c>
      <c r="C1832">
        <f>COUNTIF($A$4:A1832,A1832)</f>
        <v>8</v>
      </c>
      <c r="S1832" t="s">
        <v>21</v>
      </c>
      <c r="T1832">
        <v>35</v>
      </c>
      <c r="U1832">
        <v>8</v>
      </c>
    </row>
    <row r="1833" spans="1:21" x14ac:dyDescent="0.35">
      <c r="A1833" t="s">
        <v>21</v>
      </c>
      <c r="B1833">
        <v>40</v>
      </c>
      <c r="C1833">
        <f>COUNTIF($A$4:A1833,A1833)</f>
        <v>9</v>
      </c>
      <c r="S1833" t="s">
        <v>21</v>
      </c>
      <c r="T1833">
        <v>40</v>
      </c>
      <c r="U1833">
        <v>9</v>
      </c>
    </row>
    <row r="1834" spans="1:21" x14ac:dyDescent="0.35">
      <c r="A1834" t="s">
        <v>21</v>
      </c>
      <c r="B1834">
        <v>45</v>
      </c>
      <c r="C1834">
        <f>COUNTIF($A$4:A1834,A1834)</f>
        <v>10</v>
      </c>
      <c r="S1834" t="s">
        <v>21</v>
      </c>
      <c r="T1834">
        <v>45</v>
      </c>
      <c r="U1834">
        <v>10</v>
      </c>
    </row>
    <row r="1835" spans="1:21" x14ac:dyDescent="0.35">
      <c r="A1835" t="s">
        <v>259</v>
      </c>
      <c r="B1835">
        <v>0</v>
      </c>
      <c r="C1835">
        <f>COUNTIF($A$4:A1835,A1835)</f>
        <v>1</v>
      </c>
      <c r="S1835" t="s">
        <v>259</v>
      </c>
      <c r="T1835">
        <v>0</v>
      </c>
      <c r="U1835">
        <v>1</v>
      </c>
    </row>
    <row r="1836" spans="1:21" x14ac:dyDescent="0.35">
      <c r="A1836" t="s">
        <v>259</v>
      </c>
      <c r="B1836">
        <v>5</v>
      </c>
      <c r="C1836">
        <f>COUNTIF($A$4:A1836,A1836)</f>
        <v>2</v>
      </c>
      <c r="S1836" t="s">
        <v>259</v>
      </c>
      <c r="T1836">
        <v>5</v>
      </c>
      <c r="U1836">
        <v>2</v>
      </c>
    </row>
    <row r="1837" spans="1:21" x14ac:dyDescent="0.35">
      <c r="A1837" t="s">
        <v>259</v>
      </c>
      <c r="B1837">
        <v>10</v>
      </c>
      <c r="C1837">
        <f>COUNTIF($A$4:A1837,A1837)</f>
        <v>3</v>
      </c>
      <c r="S1837" t="s">
        <v>259</v>
      </c>
      <c r="T1837">
        <v>10</v>
      </c>
      <c r="U1837">
        <v>3</v>
      </c>
    </row>
    <row r="1838" spans="1:21" x14ac:dyDescent="0.35">
      <c r="A1838" t="s">
        <v>259</v>
      </c>
      <c r="B1838">
        <v>15</v>
      </c>
      <c r="C1838">
        <f>COUNTIF($A$4:A1838,A1838)</f>
        <v>4</v>
      </c>
      <c r="S1838" t="s">
        <v>259</v>
      </c>
      <c r="T1838">
        <v>15</v>
      </c>
      <c r="U1838">
        <v>4</v>
      </c>
    </row>
    <row r="1839" spans="1:21" x14ac:dyDescent="0.35">
      <c r="A1839" t="s">
        <v>259</v>
      </c>
      <c r="B1839">
        <v>20</v>
      </c>
      <c r="C1839">
        <f>COUNTIF($A$4:A1839,A1839)</f>
        <v>5</v>
      </c>
      <c r="S1839" t="s">
        <v>259</v>
      </c>
      <c r="T1839">
        <v>20</v>
      </c>
      <c r="U1839">
        <v>5</v>
      </c>
    </row>
    <row r="1840" spans="1:21" x14ac:dyDescent="0.35">
      <c r="A1840" t="s">
        <v>259</v>
      </c>
      <c r="B1840">
        <v>25</v>
      </c>
      <c r="C1840">
        <f>COUNTIF($A$4:A1840,A1840)</f>
        <v>6</v>
      </c>
      <c r="S1840" t="s">
        <v>259</v>
      </c>
      <c r="T1840">
        <v>25</v>
      </c>
      <c r="U1840">
        <v>6</v>
      </c>
    </row>
    <row r="1841" spans="1:21" x14ac:dyDescent="0.35">
      <c r="A1841" t="s">
        <v>259</v>
      </c>
      <c r="B1841">
        <v>30</v>
      </c>
      <c r="C1841">
        <f>COUNTIF($A$4:A1841,A1841)</f>
        <v>7</v>
      </c>
      <c r="S1841" t="s">
        <v>259</v>
      </c>
      <c r="T1841">
        <v>30</v>
      </c>
      <c r="U1841">
        <v>7</v>
      </c>
    </row>
    <row r="1842" spans="1:21" x14ac:dyDescent="0.35">
      <c r="A1842" t="s">
        <v>259</v>
      </c>
      <c r="B1842">
        <v>35</v>
      </c>
      <c r="C1842">
        <f>COUNTIF($A$4:A1842,A1842)</f>
        <v>8</v>
      </c>
      <c r="S1842" t="s">
        <v>259</v>
      </c>
      <c r="T1842">
        <v>35</v>
      </c>
      <c r="U1842">
        <v>8</v>
      </c>
    </row>
    <row r="1843" spans="1:21" x14ac:dyDescent="0.35">
      <c r="A1843" t="s">
        <v>259</v>
      </c>
      <c r="B1843">
        <v>40</v>
      </c>
      <c r="C1843">
        <f>COUNTIF($A$4:A1843,A1843)</f>
        <v>9</v>
      </c>
      <c r="S1843" t="s">
        <v>259</v>
      </c>
      <c r="T1843">
        <v>40</v>
      </c>
      <c r="U1843">
        <v>9</v>
      </c>
    </row>
    <row r="1844" spans="1:21" x14ac:dyDescent="0.35">
      <c r="A1844" t="s">
        <v>259</v>
      </c>
      <c r="B1844">
        <v>45</v>
      </c>
      <c r="C1844">
        <f>COUNTIF($A$4:A1844,A1844)</f>
        <v>10</v>
      </c>
      <c r="S1844" t="s">
        <v>259</v>
      </c>
      <c r="T1844">
        <v>45</v>
      </c>
      <c r="U1844">
        <v>10</v>
      </c>
    </row>
    <row r="1845" spans="1:21" x14ac:dyDescent="0.35">
      <c r="A1845" t="s">
        <v>260</v>
      </c>
      <c r="B1845">
        <v>0</v>
      </c>
      <c r="C1845">
        <f>COUNTIF($A$4:A1845,A1845)</f>
        <v>1</v>
      </c>
      <c r="S1845" t="s">
        <v>260</v>
      </c>
      <c r="T1845">
        <v>0</v>
      </c>
      <c r="U1845">
        <v>1</v>
      </c>
    </row>
    <row r="1846" spans="1:21" x14ac:dyDescent="0.35">
      <c r="A1846" t="s">
        <v>260</v>
      </c>
      <c r="B1846">
        <v>5</v>
      </c>
      <c r="C1846">
        <f>COUNTIF($A$4:A1846,A1846)</f>
        <v>2</v>
      </c>
      <c r="S1846" t="s">
        <v>260</v>
      </c>
      <c r="T1846">
        <v>5</v>
      </c>
      <c r="U1846">
        <v>2</v>
      </c>
    </row>
    <row r="1847" spans="1:21" x14ac:dyDescent="0.35">
      <c r="A1847" t="s">
        <v>261</v>
      </c>
      <c r="B1847">
        <v>0</v>
      </c>
      <c r="C1847">
        <f>COUNTIF($A$4:A1847,A1847)</f>
        <v>1</v>
      </c>
      <c r="S1847" t="s">
        <v>261</v>
      </c>
      <c r="T1847">
        <v>0</v>
      </c>
      <c r="U1847">
        <v>1</v>
      </c>
    </row>
    <row r="1848" spans="1:21" x14ac:dyDescent="0.35">
      <c r="A1848" t="s">
        <v>261</v>
      </c>
      <c r="B1848">
        <v>5</v>
      </c>
      <c r="C1848">
        <f>COUNTIF($A$4:A1848,A1848)</f>
        <v>2</v>
      </c>
      <c r="S1848" t="s">
        <v>261</v>
      </c>
      <c r="T1848">
        <v>5</v>
      </c>
      <c r="U1848">
        <v>2</v>
      </c>
    </row>
    <row r="1849" spans="1:21" x14ac:dyDescent="0.35">
      <c r="A1849" t="s">
        <v>262</v>
      </c>
      <c r="B1849">
        <v>0</v>
      </c>
      <c r="C1849">
        <f>COUNTIF($A$4:A1849,A1849)</f>
        <v>1</v>
      </c>
      <c r="S1849" t="s">
        <v>262</v>
      </c>
      <c r="T1849">
        <v>0</v>
      </c>
      <c r="U1849">
        <v>1</v>
      </c>
    </row>
    <row r="1850" spans="1:21" x14ac:dyDescent="0.35">
      <c r="A1850" t="s">
        <v>262</v>
      </c>
      <c r="B1850">
        <v>5</v>
      </c>
      <c r="C1850">
        <f>COUNTIF($A$4:A1850,A1850)</f>
        <v>2</v>
      </c>
      <c r="S1850" t="s">
        <v>262</v>
      </c>
      <c r="T1850">
        <v>5</v>
      </c>
      <c r="U1850">
        <v>2</v>
      </c>
    </row>
    <row r="1851" spans="1:21" x14ac:dyDescent="0.35">
      <c r="A1851" t="s">
        <v>262</v>
      </c>
      <c r="B1851">
        <v>10</v>
      </c>
      <c r="C1851">
        <f>COUNTIF($A$4:A1851,A1851)</f>
        <v>3</v>
      </c>
      <c r="S1851" t="s">
        <v>262</v>
      </c>
      <c r="T1851">
        <v>10</v>
      </c>
      <c r="U1851">
        <v>3</v>
      </c>
    </row>
    <row r="1852" spans="1:21" x14ac:dyDescent="0.35">
      <c r="A1852" t="s">
        <v>17</v>
      </c>
      <c r="B1852">
        <v>0</v>
      </c>
      <c r="C1852">
        <f>COUNTIF($A$4:A1852,A1852)</f>
        <v>1</v>
      </c>
      <c r="S1852" t="s">
        <v>17</v>
      </c>
      <c r="T1852">
        <v>0</v>
      </c>
      <c r="U1852">
        <v>1</v>
      </c>
    </row>
    <row r="1853" spans="1:21" x14ac:dyDescent="0.35">
      <c r="A1853" t="s">
        <v>17</v>
      </c>
      <c r="B1853">
        <v>5</v>
      </c>
      <c r="C1853">
        <f>COUNTIF($A$4:A1853,A1853)</f>
        <v>2</v>
      </c>
      <c r="S1853" t="s">
        <v>17</v>
      </c>
      <c r="T1853">
        <v>5</v>
      </c>
      <c r="U1853">
        <v>2</v>
      </c>
    </row>
    <row r="1854" spans="1:21" x14ac:dyDescent="0.35">
      <c r="A1854" t="s">
        <v>17</v>
      </c>
      <c r="B1854">
        <v>10</v>
      </c>
      <c r="C1854">
        <f>COUNTIF($A$4:A1854,A1854)</f>
        <v>3</v>
      </c>
      <c r="S1854" t="s">
        <v>17</v>
      </c>
      <c r="T1854">
        <v>10</v>
      </c>
      <c r="U1854">
        <v>3</v>
      </c>
    </row>
    <row r="1855" spans="1:21" x14ac:dyDescent="0.35">
      <c r="A1855" t="s">
        <v>17</v>
      </c>
      <c r="B1855">
        <v>15</v>
      </c>
      <c r="C1855">
        <f>COUNTIF($A$4:A1855,A1855)</f>
        <v>4</v>
      </c>
      <c r="S1855" t="s">
        <v>17</v>
      </c>
      <c r="T1855">
        <v>15</v>
      </c>
      <c r="U1855">
        <v>4</v>
      </c>
    </row>
    <row r="1856" spans="1:21" x14ac:dyDescent="0.35">
      <c r="A1856" t="s">
        <v>17</v>
      </c>
      <c r="B1856">
        <v>20</v>
      </c>
      <c r="C1856">
        <f>COUNTIF($A$4:A1856,A1856)</f>
        <v>5</v>
      </c>
      <c r="S1856" t="s">
        <v>17</v>
      </c>
      <c r="T1856">
        <v>20</v>
      </c>
      <c r="U1856">
        <v>5</v>
      </c>
    </row>
    <row r="1857" spans="1:21" x14ac:dyDescent="0.35">
      <c r="A1857" t="s">
        <v>17</v>
      </c>
      <c r="B1857">
        <v>25</v>
      </c>
      <c r="C1857">
        <f>COUNTIF($A$4:A1857,A1857)</f>
        <v>6</v>
      </c>
      <c r="S1857" t="s">
        <v>17</v>
      </c>
      <c r="T1857">
        <v>25</v>
      </c>
      <c r="U1857">
        <v>6</v>
      </c>
    </row>
    <row r="1858" spans="1:21" x14ac:dyDescent="0.35">
      <c r="A1858" t="s">
        <v>17</v>
      </c>
      <c r="B1858">
        <v>30</v>
      </c>
      <c r="C1858">
        <f>COUNTIF($A$4:A1858,A1858)</f>
        <v>7</v>
      </c>
      <c r="S1858" t="s">
        <v>17</v>
      </c>
      <c r="T1858">
        <v>30</v>
      </c>
      <c r="U1858">
        <v>7</v>
      </c>
    </row>
    <row r="1859" spans="1:21" x14ac:dyDescent="0.35">
      <c r="A1859" t="s">
        <v>17</v>
      </c>
      <c r="B1859">
        <v>35</v>
      </c>
      <c r="C1859">
        <f>COUNTIF($A$4:A1859,A1859)</f>
        <v>8</v>
      </c>
      <c r="S1859" t="s">
        <v>17</v>
      </c>
      <c r="T1859">
        <v>35</v>
      </c>
      <c r="U1859">
        <v>8</v>
      </c>
    </row>
    <row r="1860" spans="1:21" x14ac:dyDescent="0.35">
      <c r="A1860" t="s">
        <v>17</v>
      </c>
      <c r="B1860">
        <v>40</v>
      </c>
      <c r="C1860">
        <f>COUNTIF($A$4:A1860,A1860)</f>
        <v>9</v>
      </c>
      <c r="S1860" t="s">
        <v>17</v>
      </c>
      <c r="T1860">
        <v>40</v>
      </c>
      <c r="U1860">
        <v>9</v>
      </c>
    </row>
    <row r="1861" spans="1:21" x14ac:dyDescent="0.35">
      <c r="A1861" t="s">
        <v>17</v>
      </c>
      <c r="B1861">
        <v>45</v>
      </c>
      <c r="C1861">
        <f>COUNTIF($A$4:A1861,A1861)</f>
        <v>10</v>
      </c>
      <c r="S1861" t="s">
        <v>17</v>
      </c>
      <c r="T1861">
        <v>45</v>
      </c>
      <c r="U1861">
        <v>10</v>
      </c>
    </row>
    <row r="1862" spans="1:21" x14ac:dyDescent="0.35">
      <c r="A1862" t="s">
        <v>263</v>
      </c>
      <c r="B1862">
        <v>0</v>
      </c>
      <c r="C1862">
        <f>COUNTIF($A$4:A1862,A1862)</f>
        <v>1</v>
      </c>
      <c r="S1862" t="s">
        <v>263</v>
      </c>
      <c r="T1862">
        <v>0</v>
      </c>
      <c r="U1862">
        <v>1</v>
      </c>
    </row>
    <row r="1863" spans="1:21" x14ac:dyDescent="0.35">
      <c r="A1863" t="s">
        <v>263</v>
      </c>
      <c r="B1863">
        <v>5</v>
      </c>
      <c r="C1863">
        <f>COUNTIF($A$4:A1863,A1863)</f>
        <v>2</v>
      </c>
      <c r="S1863" t="s">
        <v>263</v>
      </c>
      <c r="T1863">
        <v>5</v>
      </c>
      <c r="U1863">
        <v>2</v>
      </c>
    </row>
    <row r="1864" spans="1:21" x14ac:dyDescent="0.35">
      <c r="A1864" t="s">
        <v>263</v>
      </c>
      <c r="B1864">
        <v>10</v>
      </c>
      <c r="C1864">
        <f>COUNTIF($A$4:A1864,A1864)</f>
        <v>3</v>
      </c>
      <c r="S1864" t="s">
        <v>263</v>
      </c>
      <c r="T1864">
        <v>10</v>
      </c>
      <c r="U1864">
        <v>3</v>
      </c>
    </row>
    <row r="1865" spans="1:21" x14ac:dyDescent="0.35">
      <c r="A1865" t="s">
        <v>263</v>
      </c>
      <c r="B1865">
        <v>15</v>
      </c>
      <c r="C1865">
        <f>COUNTIF($A$4:A1865,A1865)</f>
        <v>4</v>
      </c>
      <c r="S1865" t="s">
        <v>263</v>
      </c>
      <c r="T1865">
        <v>15</v>
      </c>
      <c r="U1865">
        <v>4</v>
      </c>
    </row>
    <row r="1866" spans="1:21" x14ac:dyDescent="0.35">
      <c r="A1866" t="s">
        <v>263</v>
      </c>
      <c r="B1866">
        <v>20</v>
      </c>
      <c r="C1866">
        <f>COUNTIF($A$4:A1866,A1866)</f>
        <v>5</v>
      </c>
      <c r="S1866" t="s">
        <v>263</v>
      </c>
      <c r="T1866">
        <v>20</v>
      </c>
      <c r="U1866">
        <v>5</v>
      </c>
    </row>
    <row r="1867" spans="1:21" x14ac:dyDescent="0.35">
      <c r="A1867" t="s">
        <v>263</v>
      </c>
      <c r="B1867">
        <v>25</v>
      </c>
      <c r="C1867">
        <f>COUNTIF($A$4:A1867,A1867)</f>
        <v>6</v>
      </c>
      <c r="S1867" t="s">
        <v>263</v>
      </c>
      <c r="T1867">
        <v>25</v>
      </c>
      <c r="U1867">
        <v>6</v>
      </c>
    </row>
    <row r="1868" spans="1:21" x14ac:dyDescent="0.35">
      <c r="A1868" t="s">
        <v>263</v>
      </c>
      <c r="B1868">
        <v>30</v>
      </c>
      <c r="C1868">
        <f>COUNTIF($A$4:A1868,A1868)</f>
        <v>7</v>
      </c>
      <c r="S1868" t="s">
        <v>263</v>
      </c>
      <c r="T1868">
        <v>30</v>
      </c>
      <c r="U1868">
        <v>7</v>
      </c>
    </row>
    <row r="1869" spans="1:21" x14ac:dyDescent="0.35">
      <c r="A1869" t="s">
        <v>263</v>
      </c>
      <c r="B1869">
        <v>35</v>
      </c>
      <c r="C1869">
        <f>COUNTIF($A$4:A1869,A1869)</f>
        <v>8</v>
      </c>
      <c r="S1869" t="s">
        <v>263</v>
      </c>
      <c r="T1869">
        <v>35</v>
      </c>
      <c r="U1869">
        <v>8</v>
      </c>
    </row>
    <row r="1870" spans="1:21" x14ac:dyDescent="0.35">
      <c r="A1870" t="s">
        <v>263</v>
      </c>
      <c r="B1870">
        <v>40</v>
      </c>
      <c r="C1870">
        <f>COUNTIF($A$4:A1870,A1870)</f>
        <v>9</v>
      </c>
      <c r="S1870" t="s">
        <v>263</v>
      </c>
      <c r="T1870">
        <v>40</v>
      </c>
      <c r="U1870">
        <v>9</v>
      </c>
    </row>
    <row r="1871" spans="1:21" x14ac:dyDescent="0.35">
      <c r="A1871" t="s">
        <v>263</v>
      </c>
      <c r="B1871">
        <v>45</v>
      </c>
      <c r="C1871">
        <f>COUNTIF($A$4:A1871,A1871)</f>
        <v>10</v>
      </c>
      <c r="S1871" t="s">
        <v>263</v>
      </c>
      <c r="T1871">
        <v>45</v>
      </c>
      <c r="U1871">
        <v>10</v>
      </c>
    </row>
    <row r="1872" spans="1:21" x14ac:dyDescent="0.35">
      <c r="A1872" t="s">
        <v>264</v>
      </c>
      <c r="B1872">
        <v>0</v>
      </c>
      <c r="C1872">
        <f>COUNTIF($A$4:A1872,A1872)</f>
        <v>1</v>
      </c>
      <c r="S1872" t="s">
        <v>264</v>
      </c>
      <c r="T1872">
        <v>0</v>
      </c>
      <c r="U1872">
        <v>1</v>
      </c>
    </row>
    <row r="1873" spans="1:21" x14ac:dyDescent="0.35">
      <c r="A1873" t="s">
        <v>264</v>
      </c>
      <c r="B1873">
        <v>5</v>
      </c>
      <c r="C1873">
        <f>COUNTIF($A$4:A1873,A1873)</f>
        <v>2</v>
      </c>
      <c r="S1873" t="s">
        <v>264</v>
      </c>
      <c r="T1873">
        <v>5</v>
      </c>
      <c r="U1873">
        <v>2</v>
      </c>
    </row>
    <row r="1874" spans="1:21" x14ac:dyDescent="0.35">
      <c r="A1874" t="s">
        <v>264</v>
      </c>
      <c r="B1874">
        <v>10</v>
      </c>
      <c r="C1874">
        <f>COUNTIF($A$4:A1874,A1874)</f>
        <v>3</v>
      </c>
      <c r="S1874" t="s">
        <v>264</v>
      </c>
      <c r="T1874">
        <v>10</v>
      </c>
      <c r="U1874">
        <v>3</v>
      </c>
    </row>
    <row r="1875" spans="1:21" x14ac:dyDescent="0.35">
      <c r="A1875" t="s">
        <v>264</v>
      </c>
      <c r="B1875">
        <v>15</v>
      </c>
      <c r="C1875">
        <f>COUNTIF($A$4:A1875,A1875)</f>
        <v>4</v>
      </c>
      <c r="S1875" t="s">
        <v>264</v>
      </c>
      <c r="T1875">
        <v>15</v>
      </c>
      <c r="U1875">
        <v>4</v>
      </c>
    </row>
    <row r="1876" spans="1:21" x14ac:dyDescent="0.35">
      <c r="A1876" t="s">
        <v>264</v>
      </c>
      <c r="B1876">
        <v>20</v>
      </c>
      <c r="C1876">
        <f>COUNTIF($A$4:A1876,A1876)</f>
        <v>5</v>
      </c>
      <c r="S1876" t="s">
        <v>264</v>
      </c>
      <c r="T1876">
        <v>20</v>
      </c>
      <c r="U1876">
        <v>5</v>
      </c>
    </row>
    <row r="1877" spans="1:21" x14ac:dyDescent="0.35">
      <c r="A1877" t="s">
        <v>264</v>
      </c>
      <c r="B1877">
        <v>25</v>
      </c>
      <c r="C1877">
        <f>COUNTIF($A$4:A1877,A1877)</f>
        <v>6</v>
      </c>
      <c r="S1877" t="s">
        <v>264</v>
      </c>
      <c r="T1877">
        <v>25</v>
      </c>
      <c r="U1877">
        <v>6</v>
      </c>
    </row>
    <row r="1878" spans="1:21" x14ac:dyDescent="0.35">
      <c r="A1878" t="s">
        <v>264</v>
      </c>
      <c r="B1878">
        <v>30</v>
      </c>
      <c r="C1878">
        <f>COUNTIF($A$4:A1878,A1878)</f>
        <v>7</v>
      </c>
      <c r="S1878" t="s">
        <v>264</v>
      </c>
      <c r="T1878">
        <v>30</v>
      </c>
      <c r="U1878">
        <v>7</v>
      </c>
    </row>
    <row r="1879" spans="1:21" x14ac:dyDescent="0.35">
      <c r="A1879" t="s">
        <v>264</v>
      </c>
      <c r="B1879">
        <v>35</v>
      </c>
      <c r="C1879">
        <f>COUNTIF($A$4:A1879,A1879)</f>
        <v>8</v>
      </c>
      <c r="S1879" t="s">
        <v>264</v>
      </c>
      <c r="T1879">
        <v>35</v>
      </c>
      <c r="U1879">
        <v>8</v>
      </c>
    </row>
    <row r="1880" spans="1:21" x14ac:dyDescent="0.35">
      <c r="A1880" t="s">
        <v>264</v>
      </c>
      <c r="B1880">
        <v>40</v>
      </c>
      <c r="C1880">
        <f>COUNTIF($A$4:A1880,A1880)</f>
        <v>9</v>
      </c>
      <c r="S1880" t="s">
        <v>264</v>
      </c>
      <c r="T1880">
        <v>40</v>
      </c>
      <c r="U1880">
        <v>9</v>
      </c>
    </row>
    <row r="1881" spans="1:21" x14ac:dyDescent="0.35">
      <c r="A1881" t="s">
        <v>264</v>
      </c>
      <c r="B1881">
        <v>45</v>
      </c>
      <c r="C1881">
        <f>COUNTIF($A$4:A1881,A1881)</f>
        <v>10</v>
      </c>
      <c r="S1881" t="s">
        <v>264</v>
      </c>
      <c r="T1881">
        <v>45</v>
      </c>
      <c r="U1881">
        <v>10</v>
      </c>
    </row>
    <row r="1882" spans="1:21" x14ac:dyDescent="0.35">
      <c r="A1882" t="s">
        <v>265</v>
      </c>
      <c r="B1882">
        <v>0</v>
      </c>
      <c r="C1882">
        <f>COUNTIF($A$4:A1882,A1882)</f>
        <v>1</v>
      </c>
      <c r="S1882" t="s">
        <v>265</v>
      </c>
      <c r="T1882">
        <v>0</v>
      </c>
      <c r="U1882">
        <v>1</v>
      </c>
    </row>
    <row r="1883" spans="1:21" x14ac:dyDescent="0.35">
      <c r="A1883" t="s">
        <v>265</v>
      </c>
      <c r="B1883">
        <v>5</v>
      </c>
      <c r="C1883">
        <f>COUNTIF($A$4:A1883,A1883)</f>
        <v>2</v>
      </c>
      <c r="S1883" t="s">
        <v>265</v>
      </c>
      <c r="T1883">
        <v>5</v>
      </c>
      <c r="U1883">
        <v>2</v>
      </c>
    </row>
    <row r="1884" spans="1:21" x14ac:dyDescent="0.35">
      <c r="A1884" t="s">
        <v>265</v>
      </c>
      <c r="B1884">
        <v>10</v>
      </c>
      <c r="C1884">
        <f>COUNTIF($A$4:A1884,A1884)</f>
        <v>3</v>
      </c>
      <c r="S1884" t="s">
        <v>265</v>
      </c>
      <c r="T1884">
        <v>10</v>
      </c>
      <c r="U1884">
        <v>3</v>
      </c>
    </row>
    <row r="1885" spans="1:21" x14ac:dyDescent="0.35">
      <c r="A1885" t="s">
        <v>265</v>
      </c>
      <c r="B1885">
        <v>15</v>
      </c>
      <c r="C1885">
        <f>COUNTIF($A$4:A1885,A1885)</f>
        <v>4</v>
      </c>
      <c r="S1885" t="s">
        <v>265</v>
      </c>
      <c r="T1885">
        <v>15</v>
      </c>
      <c r="U1885">
        <v>4</v>
      </c>
    </row>
    <row r="1886" spans="1:21" x14ac:dyDescent="0.35">
      <c r="A1886" t="s">
        <v>265</v>
      </c>
      <c r="B1886">
        <v>20</v>
      </c>
      <c r="C1886">
        <f>COUNTIF($A$4:A1886,A1886)</f>
        <v>5</v>
      </c>
      <c r="S1886" t="s">
        <v>265</v>
      </c>
      <c r="T1886">
        <v>20</v>
      </c>
      <c r="U1886">
        <v>5</v>
      </c>
    </row>
    <row r="1887" spans="1:21" x14ac:dyDescent="0.35">
      <c r="A1887" t="s">
        <v>265</v>
      </c>
      <c r="B1887">
        <v>25</v>
      </c>
      <c r="C1887">
        <f>COUNTIF($A$4:A1887,A1887)</f>
        <v>6</v>
      </c>
      <c r="S1887" t="s">
        <v>265</v>
      </c>
      <c r="T1887">
        <v>25</v>
      </c>
      <c r="U1887">
        <v>6</v>
      </c>
    </row>
    <row r="1888" spans="1:21" x14ac:dyDescent="0.35">
      <c r="A1888" t="s">
        <v>265</v>
      </c>
      <c r="B1888">
        <v>30</v>
      </c>
      <c r="C1888">
        <f>COUNTIF($A$4:A1888,A1888)</f>
        <v>7</v>
      </c>
      <c r="S1888" t="s">
        <v>265</v>
      </c>
      <c r="T1888">
        <v>30</v>
      </c>
      <c r="U1888">
        <v>7</v>
      </c>
    </row>
    <row r="1889" spans="1:21" x14ac:dyDescent="0.35">
      <c r="A1889" t="s">
        <v>265</v>
      </c>
      <c r="B1889">
        <v>35</v>
      </c>
      <c r="C1889">
        <f>COUNTIF($A$4:A1889,A1889)</f>
        <v>8</v>
      </c>
      <c r="S1889" t="s">
        <v>265</v>
      </c>
      <c r="T1889">
        <v>35</v>
      </c>
      <c r="U1889">
        <v>8</v>
      </c>
    </row>
    <row r="1890" spans="1:21" x14ac:dyDescent="0.35">
      <c r="A1890" t="s">
        <v>265</v>
      </c>
      <c r="B1890">
        <v>40</v>
      </c>
      <c r="C1890">
        <f>COUNTIF($A$4:A1890,A1890)</f>
        <v>9</v>
      </c>
      <c r="S1890" t="s">
        <v>265</v>
      </c>
      <c r="T1890">
        <v>40</v>
      </c>
      <c r="U1890">
        <v>9</v>
      </c>
    </row>
    <row r="1891" spans="1:21" x14ac:dyDescent="0.35">
      <c r="A1891" t="s">
        <v>265</v>
      </c>
      <c r="B1891">
        <v>45</v>
      </c>
      <c r="C1891">
        <f>COUNTIF($A$4:A1891,A1891)</f>
        <v>10</v>
      </c>
      <c r="S1891" t="s">
        <v>265</v>
      </c>
      <c r="T1891">
        <v>45</v>
      </c>
      <c r="U1891">
        <v>10</v>
      </c>
    </row>
    <row r="1892" spans="1:21" x14ac:dyDescent="0.35">
      <c r="A1892" t="s">
        <v>269</v>
      </c>
      <c r="C1892">
        <f>COUNTIF($A$4:A1892,A1892)</f>
        <v>1</v>
      </c>
      <c r="S1892" t="s">
        <v>269</v>
      </c>
      <c r="U1892">
        <v>1</v>
      </c>
    </row>
  </sheetData>
  <sortState xmlns:xlrd2="http://schemas.microsoft.com/office/spreadsheetml/2017/richdata2" ref="I4:J252">
    <sortCondition ref="J4:J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24C8-0472-4AB8-BE70-554C4831E0E7}">
  <dimension ref="A1"/>
  <sheetViews>
    <sheetView tabSelected="1" workbookViewId="0">
      <selection activeCell="P9" sqref="P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6B7B-8B3A-488D-851F-521FE20D073B}">
  <dimension ref="A1:F12"/>
  <sheetViews>
    <sheetView zoomScale="70" zoomScaleNormal="70" workbookViewId="0">
      <selection activeCell="B43" sqref="B43"/>
    </sheetView>
  </sheetViews>
  <sheetFormatPr defaultRowHeight="14.5" x14ac:dyDescent="0.35"/>
  <cols>
    <col min="1" max="1" width="14.7265625" bestFit="1" customWidth="1"/>
    <col min="2" max="2" width="29" bestFit="1" customWidth="1"/>
    <col min="5" max="5" width="14.7265625" bestFit="1" customWidth="1"/>
    <col min="6" max="7" width="16.6328125" bestFit="1" customWidth="1"/>
  </cols>
  <sheetData>
    <row r="1" spans="1:6" x14ac:dyDescent="0.35">
      <c r="A1" s="2" t="s">
        <v>1</v>
      </c>
      <c r="B1" t="s">
        <v>270</v>
      </c>
      <c r="E1" s="2" t="s">
        <v>1</v>
      </c>
      <c r="F1" t="s">
        <v>271</v>
      </c>
    </row>
    <row r="2" spans="1:6" x14ac:dyDescent="0.35">
      <c r="A2" t="s">
        <v>9</v>
      </c>
      <c r="B2">
        <v>40.675741141000003</v>
      </c>
      <c r="E2" t="s">
        <v>9</v>
      </c>
      <c r="F2" s="3">
        <v>230</v>
      </c>
    </row>
    <row r="3" spans="1:6" x14ac:dyDescent="0.35">
      <c r="A3" t="s">
        <v>64</v>
      </c>
      <c r="B3">
        <v>52.591171809606749</v>
      </c>
      <c r="E3" t="s">
        <v>6</v>
      </c>
      <c r="F3" s="3">
        <v>228</v>
      </c>
    </row>
    <row r="4" spans="1:6" x14ac:dyDescent="0.35">
      <c r="A4" t="s">
        <v>59</v>
      </c>
      <c r="B4">
        <v>52.884795108595497</v>
      </c>
      <c r="E4" t="s">
        <v>70</v>
      </c>
      <c r="F4" s="3">
        <v>188</v>
      </c>
    </row>
    <row r="5" spans="1:6" x14ac:dyDescent="0.35">
      <c r="A5" t="s">
        <v>70</v>
      </c>
      <c r="B5">
        <v>55.235637640478721</v>
      </c>
      <c r="E5" t="s">
        <v>78</v>
      </c>
      <c r="F5" s="3">
        <v>186</v>
      </c>
    </row>
    <row r="6" spans="1:6" x14ac:dyDescent="0.35">
      <c r="A6" t="s">
        <v>78</v>
      </c>
      <c r="B6">
        <v>54.331564658333335</v>
      </c>
      <c r="E6" t="s">
        <v>68</v>
      </c>
      <c r="F6" s="3">
        <v>182</v>
      </c>
    </row>
    <row r="7" spans="1:6" x14ac:dyDescent="0.35">
      <c r="A7" t="s">
        <v>62</v>
      </c>
      <c r="B7">
        <v>54.03358078635361</v>
      </c>
      <c r="E7" t="s">
        <v>66</v>
      </c>
      <c r="F7" s="3">
        <v>181</v>
      </c>
    </row>
    <row r="8" spans="1:6" x14ac:dyDescent="0.35">
      <c r="A8" t="s">
        <v>75</v>
      </c>
      <c r="B8">
        <v>52.322552035776383</v>
      </c>
      <c r="E8" t="s">
        <v>62</v>
      </c>
      <c r="F8" s="3">
        <v>181</v>
      </c>
    </row>
    <row r="9" spans="1:6" x14ac:dyDescent="0.35">
      <c r="A9" t="s">
        <v>6</v>
      </c>
      <c r="B9">
        <v>40.216745066710544</v>
      </c>
      <c r="E9" t="s">
        <v>64</v>
      </c>
      <c r="F9" s="3">
        <v>178</v>
      </c>
    </row>
    <row r="10" spans="1:6" x14ac:dyDescent="0.35">
      <c r="A10" t="s">
        <v>66</v>
      </c>
      <c r="B10">
        <v>54.233149119889525</v>
      </c>
      <c r="E10" t="s">
        <v>59</v>
      </c>
      <c r="F10" s="3">
        <v>178</v>
      </c>
    </row>
    <row r="11" spans="1:6" x14ac:dyDescent="0.35">
      <c r="A11" t="s">
        <v>68</v>
      </c>
      <c r="B11">
        <v>53.236506551593408</v>
      </c>
      <c r="E11" t="s">
        <v>75</v>
      </c>
      <c r="F11" s="3">
        <v>161</v>
      </c>
    </row>
    <row r="12" spans="1:6" x14ac:dyDescent="0.35">
      <c r="A12" t="s">
        <v>269</v>
      </c>
      <c r="B12">
        <v>50.448380631336548</v>
      </c>
      <c r="E12" t="s">
        <v>269</v>
      </c>
      <c r="F12" s="3">
        <v>1893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DA1C-F843-4DD8-A643-68DAC6AFBFC3}">
  <dimension ref="A1:E250"/>
  <sheetViews>
    <sheetView workbookViewId="0">
      <pane ySplit="1" topLeftCell="A2" activePane="bottomLeft" state="frozen"/>
      <selection pane="bottomLeft" activeCell="I15" sqref="I15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6.81640625" bestFit="1" customWidth="1"/>
    <col min="4" max="4" width="11.26953125" bestFit="1" customWidth="1"/>
    <col min="5" max="5" width="9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3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3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3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3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3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3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3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3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3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3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3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3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3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3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3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3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3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3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3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3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3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3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3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3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3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3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3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3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3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3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3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3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3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3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3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3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3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3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3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3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3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3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3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3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3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3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3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3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3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3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3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3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3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3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3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3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3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3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3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3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3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3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3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3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3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3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3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3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3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3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3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3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3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3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3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3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3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3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3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3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3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3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3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3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3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3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3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3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3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3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3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3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3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3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3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3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3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3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3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3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3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3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3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3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3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3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3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3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3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3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3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3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3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3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3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3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3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3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3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3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3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3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3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3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3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3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3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3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3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3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3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3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3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3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3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3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3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3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3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3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3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3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3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3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3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3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3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3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3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3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3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3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3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3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3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3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3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3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3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3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3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3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3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3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3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3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3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3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3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3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3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3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3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3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3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3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3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3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3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3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3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3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3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3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3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3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3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3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3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3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3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3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3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3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3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3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3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3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3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3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3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3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3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3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3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3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3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3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3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3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3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3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3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3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3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3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3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3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3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3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3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3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3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3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3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3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3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3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3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3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3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3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3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3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3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3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3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3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3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3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3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3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3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3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3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3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3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3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BA4B-17A5-43DC-A4C2-75670D2AAE2A}">
  <dimension ref="A1:H1894"/>
  <sheetViews>
    <sheetView workbookViewId="0">
      <selection activeCell="L17" sqref="L17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9.36328125" bestFit="1" customWidth="1"/>
  </cols>
  <sheetData>
    <row r="1" spans="1:8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5">
      <c r="A2" t="s">
        <v>40</v>
      </c>
      <c r="B2">
        <v>0</v>
      </c>
      <c r="C2">
        <v>45</v>
      </c>
      <c r="D2">
        <v>0</v>
      </c>
      <c r="E2" t="str">
        <f>INDEX(Sheet1!$A$1:$E$250,MATCH(Sheet2!$A2,Sheet1!$A$1:$A$250,0),MATCH(Sheet2!E$1,Sheet1!$A$1:$E$1,0))</f>
        <v>Capomulin</v>
      </c>
      <c r="F2" t="str">
        <f>INDEX(Sheet1!$A$1:$E$250,MATCH(Sheet2!$A2,Sheet1!$A$1:$A$250,0),MATCH(Sheet2!F$1,Sheet1!$A$1:$E$1,0))</f>
        <v>Female</v>
      </c>
      <c r="G2">
        <f>INDEX(Sheet1!$A$1:$E$250,MATCH(Sheet2!$A2,Sheet1!$A$1:$A$250,0),MATCH(Sheet2!G$1,Sheet1!$A$1:$E$1,0))</f>
        <v>9</v>
      </c>
      <c r="H2">
        <f>INDEX(Sheet1!$A$1:$E$250,MATCH(Sheet2!$A2,Sheet1!$A$1:$A$250,0),MATCH(Sheet2!H$1,Sheet1!$A$1:$E$1,0))</f>
        <v>22</v>
      </c>
    </row>
    <row r="3" spans="1:8" x14ac:dyDescent="0.35">
      <c r="A3" t="s">
        <v>116</v>
      </c>
      <c r="B3">
        <v>0</v>
      </c>
      <c r="C3">
        <v>45</v>
      </c>
      <c r="D3">
        <v>0</v>
      </c>
      <c r="E3" t="str">
        <f>INDEX(Sheet1!$A$1:$E$250,MATCH(Sheet2!$A3,Sheet1!$A$1:$A$250,0),MATCH(Sheet2!E$1,Sheet1!$A$1:$E$1,0))</f>
        <v>Ketapril</v>
      </c>
      <c r="F3" t="str">
        <f>INDEX(Sheet1!$A$1:$E$250,MATCH(Sheet2!$A3,Sheet1!$A$1:$A$250,0),MATCH(Sheet2!F$1,Sheet1!$A$1:$E$1,0))</f>
        <v>Male</v>
      </c>
      <c r="G3">
        <f>INDEX(Sheet1!$A$1:$E$250,MATCH(Sheet2!$A3,Sheet1!$A$1:$A$250,0),MATCH(Sheet2!G$1,Sheet1!$A$1:$E$1,0))</f>
        <v>15</v>
      </c>
      <c r="H3">
        <f>INDEX(Sheet1!$A$1:$E$250,MATCH(Sheet2!$A3,Sheet1!$A$1:$A$250,0),MATCH(Sheet2!H$1,Sheet1!$A$1:$E$1,0))</f>
        <v>29</v>
      </c>
    </row>
    <row r="4" spans="1:8" x14ac:dyDescent="0.35">
      <c r="A4" t="s">
        <v>118</v>
      </c>
      <c r="B4">
        <v>0</v>
      </c>
      <c r="C4">
        <v>45</v>
      </c>
      <c r="D4">
        <v>0</v>
      </c>
      <c r="E4" t="str">
        <f>INDEX(Sheet1!$A$1:$E$250,MATCH(Sheet2!$A4,Sheet1!$A$1:$A$250,0),MATCH(Sheet2!E$1,Sheet1!$A$1:$E$1,0))</f>
        <v>Ketapril</v>
      </c>
      <c r="F4" t="str">
        <f>INDEX(Sheet1!$A$1:$E$250,MATCH(Sheet2!$A4,Sheet1!$A$1:$A$250,0),MATCH(Sheet2!F$1,Sheet1!$A$1:$E$1,0))</f>
        <v>Female</v>
      </c>
      <c r="G4">
        <f>INDEX(Sheet1!$A$1:$E$250,MATCH(Sheet2!$A4,Sheet1!$A$1:$A$250,0),MATCH(Sheet2!G$1,Sheet1!$A$1:$E$1,0))</f>
        <v>2</v>
      </c>
      <c r="H4">
        <f>INDEX(Sheet1!$A$1:$E$250,MATCH(Sheet2!$A4,Sheet1!$A$1:$A$250,0),MATCH(Sheet2!H$1,Sheet1!$A$1:$E$1,0))</f>
        <v>29</v>
      </c>
    </row>
    <row r="5" spans="1:8" x14ac:dyDescent="0.35">
      <c r="A5" t="s">
        <v>69</v>
      </c>
      <c r="B5">
        <v>0</v>
      </c>
      <c r="C5">
        <v>45</v>
      </c>
      <c r="D5">
        <v>0</v>
      </c>
      <c r="E5" t="str">
        <f>INDEX(Sheet1!$A$1:$E$250,MATCH(Sheet2!$A5,Sheet1!$A$1:$A$250,0),MATCH(Sheet2!E$1,Sheet1!$A$1:$E$1,0))</f>
        <v>Ketapril</v>
      </c>
      <c r="F5" t="str">
        <f>INDEX(Sheet1!$A$1:$E$250,MATCH(Sheet2!$A5,Sheet1!$A$1:$A$250,0),MATCH(Sheet2!F$1,Sheet1!$A$1:$E$1,0))</f>
        <v>Female</v>
      </c>
      <c r="G5">
        <f>INDEX(Sheet1!$A$1:$E$250,MATCH(Sheet2!$A5,Sheet1!$A$1:$A$250,0),MATCH(Sheet2!G$1,Sheet1!$A$1:$E$1,0))</f>
        <v>11</v>
      </c>
      <c r="H5">
        <f>INDEX(Sheet1!$A$1:$E$250,MATCH(Sheet2!$A5,Sheet1!$A$1:$A$250,0),MATCH(Sheet2!H$1,Sheet1!$A$1:$E$1,0))</f>
        <v>30</v>
      </c>
    </row>
    <row r="6" spans="1:8" x14ac:dyDescent="0.35">
      <c r="A6" t="s">
        <v>97</v>
      </c>
      <c r="B6">
        <v>0</v>
      </c>
      <c r="C6">
        <v>45</v>
      </c>
      <c r="D6">
        <v>0</v>
      </c>
      <c r="E6" t="str">
        <f>INDEX(Sheet1!$A$1:$E$250,MATCH(Sheet2!$A6,Sheet1!$A$1:$A$250,0),MATCH(Sheet2!E$1,Sheet1!$A$1:$E$1,0))</f>
        <v>Ketapril</v>
      </c>
      <c r="F6" t="str">
        <f>INDEX(Sheet1!$A$1:$E$250,MATCH(Sheet2!$A6,Sheet1!$A$1:$A$250,0),MATCH(Sheet2!F$1,Sheet1!$A$1:$E$1,0))</f>
        <v>Male</v>
      </c>
      <c r="G6">
        <f>INDEX(Sheet1!$A$1:$E$250,MATCH(Sheet2!$A6,Sheet1!$A$1:$A$250,0),MATCH(Sheet2!G$1,Sheet1!$A$1:$E$1,0))</f>
        <v>21</v>
      </c>
      <c r="H6">
        <f>INDEX(Sheet1!$A$1:$E$250,MATCH(Sheet2!$A6,Sheet1!$A$1:$A$250,0),MATCH(Sheet2!H$1,Sheet1!$A$1:$E$1,0))</f>
        <v>25</v>
      </c>
    </row>
    <row r="7" spans="1:8" x14ac:dyDescent="0.35">
      <c r="A7" t="s">
        <v>125</v>
      </c>
      <c r="B7">
        <v>0</v>
      </c>
      <c r="C7">
        <v>45</v>
      </c>
      <c r="D7">
        <v>0</v>
      </c>
      <c r="E7" t="str">
        <f>INDEX(Sheet1!$A$1:$E$250,MATCH(Sheet2!$A7,Sheet1!$A$1:$A$250,0),MATCH(Sheet2!E$1,Sheet1!$A$1:$E$1,0))</f>
        <v>Ketapril</v>
      </c>
      <c r="F7" t="str">
        <f>INDEX(Sheet1!$A$1:$E$250,MATCH(Sheet2!$A7,Sheet1!$A$1:$A$250,0),MATCH(Sheet2!F$1,Sheet1!$A$1:$E$1,0))</f>
        <v>Male</v>
      </c>
      <c r="G7">
        <f>INDEX(Sheet1!$A$1:$E$250,MATCH(Sheet2!$A7,Sheet1!$A$1:$A$250,0),MATCH(Sheet2!G$1,Sheet1!$A$1:$E$1,0))</f>
        <v>13</v>
      </c>
      <c r="H7">
        <f>INDEX(Sheet1!$A$1:$E$250,MATCH(Sheet2!$A7,Sheet1!$A$1:$A$250,0),MATCH(Sheet2!H$1,Sheet1!$A$1:$E$1,0))</f>
        <v>30</v>
      </c>
    </row>
    <row r="8" spans="1:8" x14ac:dyDescent="0.35">
      <c r="A8" t="s">
        <v>185</v>
      </c>
      <c r="B8">
        <v>0</v>
      </c>
      <c r="C8">
        <v>45</v>
      </c>
      <c r="D8">
        <v>0</v>
      </c>
      <c r="E8" t="str">
        <f>INDEX(Sheet1!$A$1:$E$250,MATCH(Sheet2!$A8,Sheet1!$A$1:$A$250,0),MATCH(Sheet2!E$1,Sheet1!$A$1:$E$1,0))</f>
        <v>Ketapril</v>
      </c>
      <c r="F8" t="str">
        <f>INDEX(Sheet1!$A$1:$E$250,MATCH(Sheet2!$A8,Sheet1!$A$1:$A$250,0),MATCH(Sheet2!F$1,Sheet1!$A$1:$E$1,0))</f>
        <v>Male</v>
      </c>
      <c r="G8">
        <f>INDEX(Sheet1!$A$1:$E$250,MATCH(Sheet2!$A8,Sheet1!$A$1:$A$250,0),MATCH(Sheet2!G$1,Sheet1!$A$1:$E$1,0))</f>
        <v>8</v>
      </c>
      <c r="H8">
        <f>INDEX(Sheet1!$A$1:$E$250,MATCH(Sheet2!$A8,Sheet1!$A$1:$A$250,0),MATCH(Sheet2!H$1,Sheet1!$A$1:$E$1,0))</f>
        <v>28</v>
      </c>
    </row>
    <row r="9" spans="1:8" x14ac:dyDescent="0.35">
      <c r="A9" t="s">
        <v>170</v>
      </c>
      <c r="B9">
        <v>0</v>
      </c>
      <c r="C9">
        <v>45</v>
      </c>
      <c r="D9">
        <v>0</v>
      </c>
      <c r="E9" t="str">
        <f>INDEX(Sheet1!$A$1:$E$250,MATCH(Sheet2!$A9,Sheet1!$A$1:$A$250,0),MATCH(Sheet2!E$1,Sheet1!$A$1:$E$1,0))</f>
        <v>Ketapril</v>
      </c>
      <c r="F9" t="str">
        <f>INDEX(Sheet1!$A$1:$E$250,MATCH(Sheet2!$A9,Sheet1!$A$1:$A$250,0),MATCH(Sheet2!F$1,Sheet1!$A$1:$E$1,0))</f>
        <v>Male</v>
      </c>
      <c r="G9">
        <f>INDEX(Sheet1!$A$1:$E$250,MATCH(Sheet2!$A9,Sheet1!$A$1:$A$250,0),MATCH(Sheet2!G$1,Sheet1!$A$1:$E$1,0))</f>
        <v>19</v>
      </c>
      <c r="H9">
        <f>INDEX(Sheet1!$A$1:$E$250,MATCH(Sheet2!$A9,Sheet1!$A$1:$A$250,0),MATCH(Sheet2!H$1,Sheet1!$A$1:$E$1,0))</f>
        <v>30</v>
      </c>
    </row>
    <row r="10" spans="1:8" x14ac:dyDescent="0.35">
      <c r="A10" t="s">
        <v>190</v>
      </c>
      <c r="B10">
        <v>0</v>
      </c>
      <c r="C10">
        <v>45</v>
      </c>
      <c r="D10">
        <v>0</v>
      </c>
      <c r="E10" t="str">
        <f>INDEX(Sheet1!$A$1:$E$250,MATCH(Sheet2!$A10,Sheet1!$A$1:$A$250,0),MATCH(Sheet2!E$1,Sheet1!$A$1:$E$1,0))</f>
        <v>Ketapril</v>
      </c>
      <c r="F10" t="str">
        <f>INDEX(Sheet1!$A$1:$E$250,MATCH(Sheet2!$A10,Sheet1!$A$1:$A$250,0),MATCH(Sheet2!F$1,Sheet1!$A$1:$E$1,0))</f>
        <v>Male</v>
      </c>
      <c r="G10">
        <f>INDEX(Sheet1!$A$1:$E$250,MATCH(Sheet2!$A10,Sheet1!$A$1:$A$250,0),MATCH(Sheet2!G$1,Sheet1!$A$1:$E$1,0))</f>
        <v>17</v>
      </c>
      <c r="H10">
        <f>INDEX(Sheet1!$A$1:$E$250,MATCH(Sheet2!$A10,Sheet1!$A$1:$A$250,0),MATCH(Sheet2!H$1,Sheet1!$A$1:$E$1,0))</f>
        <v>30</v>
      </c>
    </row>
    <row r="11" spans="1:8" x14ac:dyDescent="0.35">
      <c r="A11" t="s">
        <v>117</v>
      </c>
      <c r="B11">
        <v>0</v>
      </c>
      <c r="C11">
        <v>45</v>
      </c>
      <c r="D11">
        <v>0</v>
      </c>
      <c r="E11" t="str">
        <f>INDEX(Sheet1!$A$1:$E$250,MATCH(Sheet2!$A11,Sheet1!$A$1:$A$250,0),MATCH(Sheet2!E$1,Sheet1!$A$1:$E$1,0))</f>
        <v>Naftisol</v>
      </c>
      <c r="F11" t="str">
        <f>INDEX(Sheet1!$A$1:$E$250,MATCH(Sheet2!$A11,Sheet1!$A$1:$A$250,0),MATCH(Sheet2!F$1,Sheet1!$A$1:$E$1,0))</f>
        <v>Male</v>
      </c>
      <c r="G11">
        <f>INDEX(Sheet1!$A$1:$E$250,MATCH(Sheet2!$A11,Sheet1!$A$1:$A$250,0),MATCH(Sheet2!G$1,Sheet1!$A$1:$E$1,0))</f>
        <v>21</v>
      </c>
      <c r="H11">
        <f>INDEX(Sheet1!$A$1:$E$250,MATCH(Sheet2!$A11,Sheet1!$A$1:$A$250,0),MATCH(Sheet2!H$1,Sheet1!$A$1:$E$1,0))</f>
        <v>28</v>
      </c>
    </row>
    <row r="12" spans="1:8" x14ac:dyDescent="0.35">
      <c r="A12" t="s">
        <v>260</v>
      </c>
      <c r="B12">
        <v>0</v>
      </c>
      <c r="C12">
        <v>45</v>
      </c>
      <c r="D12">
        <v>0</v>
      </c>
      <c r="E12" t="str">
        <f>INDEX(Sheet1!$A$1:$E$250,MATCH(Sheet2!$A12,Sheet1!$A$1:$A$250,0),MATCH(Sheet2!E$1,Sheet1!$A$1:$E$1,0))</f>
        <v>Naftisol</v>
      </c>
      <c r="F12" t="str">
        <f>INDEX(Sheet1!$A$1:$E$250,MATCH(Sheet2!$A12,Sheet1!$A$1:$A$250,0),MATCH(Sheet2!F$1,Sheet1!$A$1:$E$1,0))</f>
        <v>Female</v>
      </c>
      <c r="G12">
        <f>INDEX(Sheet1!$A$1:$E$250,MATCH(Sheet2!$A12,Sheet1!$A$1:$A$250,0),MATCH(Sheet2!G$1,Sheet1!$A$1:$E$1,0))</f>
        <v>19</v>
      </c>
      <c r="H12">
        <f>INDEX(Sheet1!$A$1:$E$250,MATCH(Sheet2!$A12,Sheet1!$A$1:$A$250,0),MATCH(Sheet2!H$1,Sheet1!$A$1:$E$1,0))</f>
        <v>27</v>
      </c>
    </row>
    <row r="13" spans="1:8" x14ac:dyDescent="0.35">
      <c r="A13" t="s">
        <v>84</v>
      </c>
      <c r="B13">
        <v>0</v>
      </c>
      <c r="C13">
        <v>45</v>
      </c>
      <c r="D13">
        <v>0</v>
      </c>
      <c r="E13" t="str">
        <f>INDEX(Sheet1!$A$1:$E$250,MATCH(Sheet2!$A13,Sheet1!$A$1:$A$250,0),MATCH(Sheet2!E$1,Sheet1!$A$1:$E$1,0))</f>
        <v>Naftisol</v>
      </c>
      <c r="F13" t="str">
        <f>INDEX(Sheet1!$A$1:$E$250,MATCH(Sheet2!$A13,Sheet1!$A$1:$A$250,0),MATCH(Sheet2!F$1,Sheet1!$A$1:$E$1,0))</f>
        <v>Male</v>
      </c>
      <c r="G13">
        <f>INDEX(Sheet1!$A$1:$E$250,MATCH(Sheet2!$A13,Sheet1!$A$1:$A$250,0),MATCH(Sheet2!G$1,Sheet1!$A$1:$E$1,0))</f>
        <v>20</v>
      </c>
      <c r="H13">
        <f>INDEX(Sheet1!$A$1:$E$250,MATCH(Sheet2!$A13,Sheet1!$A$1:$A$250,0),MATCH(Sheet2!H$1,Sheet1!$A$1:$E$1,0))</f>
        <v>26</v>
      </c>
    </row>
    <row r="14" spans="1:8" x14ac:dyDescent="0.35">
      <c r="A14" t="s">
        <v>255</v>
      </c>
      <c r="B14">
        <v>0</v>
      </c>
      <c r="C14">
        <v>45</v>
      </c>
      <c r="D14">
        <v>0</v>
      </c>
      <c r="E14" t="str">
        <f>INDEX(Sheet1!$A$1:$E$250,MATCH(Sheet2!$A14,Sheet1!$A$1:$A$250,0),MATCH(Sheet2!E$1,Sheet1!$A$1:$E$1,0))</f>
        <v>Ketapril</v>
      </c>
      <c r="F14" t="str">
        <f>INDEX(Sheet1!$A$1:$E$250,MATCH(Sheet2!$A14,Sheet1!$A$1:$A$250,0),MATCH(Sheet2!F$1,Sheet1!$A$1:$E$1,0))</f>
        <v>Female</v>
      </c>
      <c r="G14">
        <f>INDEX(Sheet1!$A$1:$E$250,MATCH(Sheet2!$A14,Sheet1!$A$1:$A$250,0),MATCH(Sheet2!G$1,Sheet1!$A$1:$E$1,0))</f>
        <v>7</v>
      </c>
      <c r="H14">
        <f>INDEX(Sheet1!$A$1:$E$250,MATCH(Sheet2!$A14,Sheet1!$A$1:$A$250,0),MATCH(Sheet2!H$1,Sheet1!$A$1:$E$1,0))</f>
        <v>25</v>
      </c>
    </row>
    <row r="15" spans="1:8" x14ac:dyDescent="0.35">
      <c r="A15" t="s">
        <v>253</v>
      </c>
      <c r="B15">
        <v>0</v>
      </c>
      <c r="C15">
        <v>45</v>
      </c>
      <c r="D15">
        <v>0</v>
      </c>
      <c r="E15" t="str">
        <f>INDEX(Sheet1!$A$1:$E$250,MATCH(Sheet2!$A15,Sheet1!$A$1:$A$250,0),MATCH(Sheet2!E$1,Sheet1!$A$1:$E$1,0))</f>
        <v>Naftisol</v>
      </c>
      <c r="F15" t="str">
        <f>INDEX(Sheet1!$A$1:$E$250,MATCH(Sheet2!$A15,Sheet1!$A$1:$A$250,0),MATCH(Sheet2!F$1,Sheet1!$A$1:$E$1,0))</f>
        <v>Male</v>
      </c>
      <c r="G15">
        <f>INDEX(Sheet1!$A$1:$E$250,MATCH(Sheet2!$A15,Sheet1!$A$1:$A$250,0),MATCH(Sheet2!G$1,Sheet1!$A$1:$E$1,0))</f>
        <v>13</v>
      </c>
      <c r="H15">
        <f>INDEX(Sheet1!$A$1:$E$250,MATCH(Sheet2!$A15,Sheet1!$A$1:$A$250,0),MATCH(Sheet2!H$1,Sheet1!$A$1:$E$1,0))</f>
        <v>26</v>
      </c>
    </row>
    <row r="16" spans="1:8" x14ac:dyDescent="0.35">
      <c r="A16" t="s">
        <v>177</v>
      </c>
      <c r="B16">
        <v>0</v>
      </c>
      <c r="C16">
        <v>45</v>
      </c>
      <c r="D16">
        <v>0</v>
      </c>
      <c r="E16" t="str">
        <f>INDEX(Sheet1!$A$1:$E$250,MATCH(Sheet2!$A16,Sheet1!$A$1:$A$250,0),MATCH(Sheet2!E$1,Sheet1!$A$1:$E$1,0))</f>
        <v>Naftisol</v>
      </c>
      <c r="F16" t="str">
        <f>INDEX(Sheet1!$A$1:$E$250,MATCH(Sheet2!$A16,Sheet1!$A$1:$A$250,0),MATCH(Sheet2!F$1,Sheet1!$A$1:$E$1,0))</f>
        <v>Male</v>
      </c>
      <c r="G16">
        <f>INDEX(Sheet1!$A$1:$E$250,MATCH(Sheet2!$A16,Sheet1!$A$1:$A$250,0),MATCH(Sheet2!G$1,Sheet1!$A$1:$E$1,0))</f>
        <v>4</v>
      </c>
      <c r="H16">
        <f>INDEX(Sheet1!$A$1:$E$250,MATCH(Sheet2!$A16,Sheet1!$A$1:$A$250,0),MATCH(Sheet2!H$1,Sheet1!$A$1:$E$1,0))</f>
        <v>26</v>
      </c>
    </row>
    <row r="17" spans="1:8" x14ac:dyDescent="0.35">
      <c r="A17" t="s">
        <v>265</v>
      </c>
      <c r="B17">
        <v>0</v>
      </c>
      <c r="C17">
        <v>45</v>
      </c>
      <c r="D17">
        <v>0</v>
      </c>
      <c r="E17" t="str">
        <f>INDEX(Sheet1!$A$1:$E$250,MATCH(Sheet2!$A17,Sheet1!$A$1:$A$250,0),MATCH(Sheet2!E$1,Sheet1!$A$1:$E$1,0))</f>
        <v>Naftisol</v>
      </c>
      <c r="F17" t="str">
        <f>INDEX(Sheet1!$A$1:$E$250,MATCH(Sheet2!$A17,Sheet1!$A$1:$A$250,0),MATCH(Sheet2!F$1,Sheet1!$A$1:$E$1,0))</f>
        <v>Male</v>
      </c>
      <c r="G17">
        <f>INDEX(Sheet1!$A$1:$E$250,MATCH(Sheet2!$A17,Sheet1!$A$1:$A$250,0),MATCH(Sheet2!G$1,Sheet1!$A$1:$E$1,0))</f>
        <v>9</v>
      </c>
      <c r="H17">
        <f>INDEX(Sheet1!$A$1:$E$250,MATCH(Sheet2!$A17,Sheet1!$A$1:$A$250,0),MATCH(Sheet2!H$1,Sheet1!$A$1:$E$1,0))</f>
        <v>30</v>
      </c>
    </row>
    <row r="18" spans="1:8" x14ac:dyDescent="0.35">
      <c r="A18" t="s">
        <v>229</v>
      </c>
      <c r="B18">
        <v>0</v>
      </c>
      <c r="C18">
        <v>45</v>
      </c>
      <c r="D18">
        <v>0</v>
      </c>
      <c r="E18" t="str">
        <f>INDEX(Sheet1!$A$1:$E$250,MATCH(Sheet2!$A18,Sheet1!$A$1:$A$250,0),MATCH(Sheet2!E$1,Sheet1!$A$1:$E$1,0))</f>
        <v>Naftisol</v>
      </c>
      <c r="F18" t="str">
        <f>INDEX(Sheet1!$A$1:$E$250,MATCH(Sheet2!$A18,Sheet1!$A$1:$A$250,0),MATCH(Sheet2!F$1,Sheet1!$A$1:$E$1,0))</f>
        <v>Male</v>
      </c>
      <c r="G18">
        <f>INDEX(Sheet1!$A$1:$E$250,MATCH(Sheet2!$A18,Sheet1!$A$1:$A$250,0),MATCH(Sheet2!G$1,Sheet1!$A$1:$E$1,0))</f>
        <v>7</v>
      </c>
      <c r="H18">
        <f>INDEX(Sheet1!$A$1:$E$250,MATCH(Sheet2!$A18,Sheet1!$A$1:$A$250,0),MATCH(Sheet2!H$1,Sheet1!$A$1:$E$1,0))</f>
        <v>29</v>
      </c>
    </row>
    <row r="19" spans="1:8" x14ac:dyDescent="0.35">
      <c r="A19" t="s">
        <v>199</v>
      </c>
      <c r="B19">
        <v>0</v>
      </c>
      <c r="C19">
        <v>45</v>
      </c>
      <c r="D19">
        <v>0</v>
      </c>
      <c r="E19" t="str">
        <f>INDEX(Sheet1!$A$1:$E$250,MATCH(Sheet2!$A19,Sheet1!$A$1:$A$250,0),MATCH(Sheet2!E$1,Sheet1!$A$1:$E$1,0))</f>
        <v>Naftisol</v>
      </c>
      <c r="F19" t="str">
        <f>INDEX(Sheet1!$A$1:$E$250,MATCH(Sheet2!$A19,Sheet1!$A$1:$A$250,0),MATCH(Sheet2!F$1,Sheet1!$A$1:$E$1,0))</f>
        <v>Male</v>
      </c>
      <c r="G19">
        <f>INDEX(Sheet1!$A$1:$E$250,MATCH(Sheet2!$A19,Sheet1!$A$1:$A$250,0),MATCH(Sheet2!G$1,Sheet1!$A$1:$E$1,0))</f>
        <v>7</v>
      </c>
      <c r="H19">
        <f>INDEX(Sheet1!$A$1:$E$250,MATCH(Sheet2!$A19,Sheet1!$A$1:$A$250,0),MATCH(Sheet2!H$1,Sheet1!$A$1:$E$1,0))</f>
        <v>30</v>
      </c>
    </row>
    <row r="20" spans="1:8" x14ac:dyDescent="0.35">
      <c r="A20" t="s">
        <v>164</v>
      </c>
      <c r="B20">
        <v>0</v>
      </c>
      <c r="C20">
        <v>45</v>
      </c>
      <c r="D20">
        <v>0</v>
      </c>
      <c r="E20" t="str">
        <f>INDEX(Sheet1!$A$1:$E$250,MATCH(Sheet2!$A20,Sheet1!$A$1:$A$250,0),MATCH(Sheet2!E$1,Sheet1!$A$1:$E$1,0))</f>
        <v>Naftisol</v>
      </c>
      <c r="F20" t="str">
        <f>INDEX(Sheet1!$A$1:$E$250,MATCH(Sheet2!$A20,Sheet1!$A$1:$A$250,0),MATCH(Sheet2!F$1,Sheet1!$A$1:$E$1,0))</f>
        <v>Male</v>
      </c>
      <c r="G20">
        <f>INDEX(Sheet1!$A$1:$E$250,MATCH(Sheet2!$A20,Sheet1!$A$1:$A$250,0),MATCH(Sheet2!G$1,Sheet1!$A$1:$E$1,0))</f>
        <v>9</v>
      </c>
      <c r="H20">
        <f>INDEX(Sheet1!$A$1:$E$250,MATCH(Sheet2!$A20,Sheet1!$A$1:$A$250,0),MATCH(Sheet2!H$1,Sheet1!$A$1:$E$1,0))</f>
        <v>26</v>
      </c>
    </row>
    <row r="21" spans="1:8" x14ac:dyDescent="0.35">
      <c r="A21" t="s">
        <v>154</v>
      </c>
      <c r="B21">
        <v>0</v>
      </c>
      <c r="C21">
        <v>45</v>
      </c>
      <c r="D21">
        <v>0</v>
      </c>
      <c r="E21" t="str">
        <f>INDEX(Sheet1!$A$1:$E$250,MATCH(Sheet2!$A21,Sheet1!$A$1:$A$250,0),MATCH(Sheet2!E$1,Sheet1!$A$1:$E$1,0))</f>
        <v>Naftisol</v>
      </c>
      <c r="F21" t="str">
        <f>INDEX(Sheet1!$A$1:$E$250,MATCH(Sheet2!$A21,Sheet1!$A$1:$A$250,0),MATCH(Sheet2!F$1,Sheet1!$A$1:$E$1,0))</f>
        <v>Female</v>
      </c>
      <c r="G21">
        <f>INDEX(Sheet1!$A$1:$E$250,MATCH(Sheet2!$A21,Sheet1!$A$1:$A$250,0),MATCH(Sheet2!G$1,Sheet1!$A$1:$E$1,0))</f>
        <v>18</v>
      </c>
      <c r="H21">
        <f>INDEX(Sheet1!$A$1:$E$250,MATCH(Sheet2!$A21,Sheet1!$A$1:$A$250,0),MATCH(Sheet2!H$1,Sheet1!$A$1:$E$1,0))</f>
        <v>27</v>
      </c>
    </row>
    <row r="22" spans="1:8" x14ac:dyDescent="0.35">
      <c r="A22" t="s">
        <v>247</v>
      </c>
      <c r="B22">
        <v>0</v>
      </c>
      <c r="C22">
        <v>45</v>
      </c>
      <c r="D22">
        <v>0</v>
      </c>
      <c r="E22" t="str">
        <f>INDEX(Sheet1!$A$1:$E$250,MATCH(Sheet2!$A22,Sheet1!$A$1:$A$250,0),MATCH(Sheet2!E$1,Sheet1!$A$1:$E$1,0))</f>
        <v>Naftisol</v>
      </c>
      <c r="F22" t="str">
        <f>INDEX(Sheet1!$A$1:$E$250,MATCH(Sheet2!$A22,Sheet1!$A$1:$A$250,0),MATCH(Sheet2!F$1,Sheet1!$A$1:$E$1,0))</f>
        <v>Female</v>
      </c>
      <c r="G22">
        <f>INDEX(Sheet1!$A$1:$E$250,MATCH(Sheet2!$A22,Sheet1!$A$1:$A$250,0),MATCH(Sheet2!G$1,Sheet1!$A$1:$E$1,0))</f>
        <v>4</v>
      </c>
      <c r="H22">
        <f>INDEX(Sheet1!$A$1:$E$250,MATCH(Sheet2!$A22,Sheet1!$A$1:$A$250,0),MATCH(Sheet2!H$1,Sheet1!$A$1:$E$1,0))</f>
        <v>29</v>
      </c>
    </row>
    <row r="23" spans="1:8" x14ac:dyDescent="0.35">
      <c r="A23" t="s">
        <v>155</v>
      </c>
      <c r="B23">
        <v>0</v>
      </c>
      <c r="C23">
        <v>45</v>
      </c>
      <c r="D23">
        <v>0</v>
      </c>
      <c r="E23" t="str">
        <f>INDEX(Sheet1!$A$1:$E$250,MATCH(Sheet2!$A23,Sheet1!$A$1:$A$250,0),MATCH(Sheet2!E$1,Sheet1!$A$1:$E$1,0))</f>
        <v>Naftisol</v>
      </c>
      <c r="F23" t="str">
        <f>INDEX(Sheet1!$A$1:$E$250,MATCH(Sheet2!$A23,Sheet1!$A$1:$A$250,0),MATCH(Sheet2!F$1,Sheet1!$A$1:$E$1,0))</f>
        <v>Female</v>
      </c>
      <c r="G23">
        <f>INDEX(Sheet1!$A$1:$E$250,MATCH(Sheet2!$A23,Sheet1!$A$1:$A$250,0),MATCH(Sheet2!G$1,Sheet1!$A$1:$E$1,0))</f>
        <v>8</v>
      </c>
      <c r="H23">
        <f>INDEX(Sheet1!$A$1:$E$250,MATCH(Sheet2!$A23,Sheet1!$A$1:$A$250,0),MATCH(Sheet2!H$1,Sheet1!$A$1:$E$1,0))</f>
        <v>26</v>
      </c>
    </row>
    <row r="24" spans="1:8" x14ac:dyDescent="0.35">
      <c r="A24" t="s">
        <v>158</v>
      </c>
      <c r="B24">
        <v>0</v>
      </c>
      <c r="C24">
        <v>45</v>
      </c>
      <c r="D24">
        <v>0</v>
      </c>
      <c r="E24" t="str">
        <f>INDEX(Sheet1!$A$1:$E$250,MATCH(Sheet2!$A24,Sheet1!$A$1:$A$250,0),MATCH(Sheet2!E$1,Sheet1!$A$1:$E$1,0))</f>
        <v>Naftisol</v>
      </c>
      <c r="F24" t="str">
        <f>INDEX(Sheet1!$A$1:$E$250,MATCH(Sheet2!$A24,Sheet1!$A$1:$A$250,0),MATCH(Sheet2!F$1,Sheet1!$A$1:$E$1,0))</f>
        <v>Female</v>
      </c>
      <c r="G24">
        <f>INDEX(Sheet1!$A$1:$E$250,MATCH(Sheet2!$A24,Sheet1!$A$1:$A$250,0),MATCH(Sheet2!G$1,Sheet1!$A$1:$E$1,0))</f>
        <v>2</v>
      </c>
      <c r="H24">
        <f>INDEX(Sheet1!$A$1:$E$250,MATCH(Sheet2!$A24,Sheet1!$A$1:$A$250,0),MATCH(Sheet2!H$1,Sheet1!$A$1:$E$1,0))</f>
        <v>26</v>
      </c>
    </row>
    <row r="25" spans="1:8" x14ac:dyDescent="0.35">
      <c r="A25" t="s">
        <v>222</v>
      </c>
      <c r="B25">
        <v>0</v>
      </c>
      <c r="C25">
        <v>45</v>
      </c>
      <c r="D25">
        <v>0</v>
      </c>
      <c r="E25" t="str">
        <f>INDEX(Sheet1!$A$1:$E$250,MATCH(Sheet2!$A25,Sheet1!$A$1:$A$250,0),MATCH(Sheet2!E$1,Sheet1!$A$1:$E$1,0))</f>
        <v>Naftisol</v>
      </c>
      <c r="F25" t="str">
        <f>INDEX(Sheet1!$A$1:$E$250,MATCH(Sheet2!$A25,Sheet1!$A$1:$A$250,0),MATCH(Sheet2!F$1,Sheet1!$A$1:$E$1,0))</f>
        <v>Female</v>
      </c>
      <c r="G25">
        <f>INDEX(Sheet1!$A$1:$E$250,MATCH(Sheet2!$A25,Sheet1!$A$1:$A$250,0),MATCH(Sheet2!G$1,Sheet1!$A$1:$E$1,0))</f>
        <v>2</v>
      </c>
      <c r="H25">
        <f>INDEX(Sheet1!$A$1:$E$250,MATCH(Sheet2!$A25,Sheet1!$A$1:$A$250,0),MATCH(Sheet2!H$1,Sheet1!$A$1:$E$1,0))</f>
        <v>27</v>
      </c>
    </row>
    <row r="26" spans="1:8" x14ac:dyDescent="0.35">
      <c r="A26" t="s">
        <v>77</v>
      </c>
      <c r="B26">
        <v>0</v>
      </c>
      <c r="C26">
        <v>45</v>
      </c>
      <c r="D26">
        <v>0</v>
      </c>
      <c r="E26" t="str">
        <f>INDEX(Sheet1!$A$1:$E$250,MATCH(Sheet2!$A26,Sheet1!$A$1:$A$250,0),MATCH(Sheet2!E$1,Sheet1!$A$1:$E$1,0))</f>
        <v>Naftisol</v>
      </c>
      <c r="F26" t="str">
        <f>INDEX(Sheet1!$A$1:$E$250,MATCH(Sheet2!$A26,Sheet1!$A$1:$A$250,0),MATCH(Sheet2!F$1,Sheet1!$A$1:$E$1,0))</f>
        <v>Female</v>
      </c>
      <c r="G26">
        <f>INDEX(Sheet1!$A$1:$E$250,MATCH(Sheet2!$A26,Sheet1!$A$1:$A$250,0),MATCH(Sheet2!G$1,Sheet1!$A$1:$E$1,0))</f>
        <v>12</v>
      </c>
      <c r="H26">
        <f>INDEX(Sheet1!$A$1:$E$250,MATCH(Sheet2!$A26,Sheet1!$A$1:$A$250,0),MATCH(Sheet2!H$1,Sheet1!$A$1:$E$1,0))</f>
        <v>28</v>
      </c>
    </row>
    <row r="27" spans="1:8" x14ac:dyDescent="0.35">
      <c r="A27" t="s">
        <v>257</v>
      </c>
      <c r="B27">
        <v>0</v>
      </c>
      <c r="C27">
        <v>45</v>
      </c>
      <c r="D27">
        <v>0</v>
      </c>
      <c r="E27" t="str">
        <f>INDEX(Sheet1!$A$1:$E$250,MATCH(Sheet2!$A27,Sheet1!$A$1:$A$250,0),MATCH(Sheet2!E$1,Sheet1!$A$1:$E$1,0))</f>
        <v>Naftisol</v>
      </c>
      <c r="F27" t="str">
        <f>INDEX(Sheet1!$A$1:$E$250,MATCH(Sheet2!$A27,Sheet1!$A$1:$A$250,0),MATCH(Sheet2!F$1,Sheet1!$A$1:$E$1,0))</f>
        <v>Female</v>
      </c>
      <c r="G27">
        <f>INDEX(Sheet1!$A$1:$E$250,MATCH(Sheet2!$A27,Sheet1!$A$1:$A$250,0),MATCH(Sheet2!G$1,Sheet1!$A$1:$E$1,0))</f>
        <v>23</v>
      </c>
      <c r="H27">
        <f>INDEX(Sheet1!$A$1:$E$250,MATCH(Sheet2!$A27,Sheet1!$A$1:$A$250,0),MATCH(Sheet2!H$1,Sheet1!$A$1:$E$1,0))</f>
        <v>25</v>
      </c>
    </row>
    <row r="28" spans="1:8" x14ac:dyDescent="0.35">
      <c r="A28" t="s">
        <v>214</v>
      </c>
      <c r="B28">
        <v>0</v>
      </c>
      <c r="C28">
        <v>45</v>
      </c>
      <c r="D28">
        <v>0</v>
      </c>
      <c r="E28" t="str">
        <f>INDEX(Sheet1!$A$1:$E$250,MATCH(Sheet2!$A28,Sheet1!$A$1:$A$250,0),MATCH(Sheet2!E$1,Sheet1!$A$1:$E$1,0))</f>
        <v>Naftisol</v>
      </c>
      <c r="F28" t="str">
        <f>INDEX(Sheet1!$A$1:$E$250,MATCH(Sheet2!$A28,Sheet1!$A$1:$A$250,0),MATCH(Sheet2!F$1,Sheet1!$A$1:$E$1,0))</f>
        <v>Female</v>
      </c>
      <c r="G28">
        <f>INDEX(Sheet1!$A$1:$E$250,MATCH(Sheet2!$A28,Sheet1!$A$1:$A$250,0),MATCH(Sheet2!G$1,Sheet1!$A$1:$E$1,0))</f>
        <v>2</v>
      </c>
      <c r="H28">
        <f>INDEX(Sheet1!$A$1:$E$250,MATCH(Sheet2!$A28,Sheet1!$A$1:$A$250,0),MATCH(Sheet2!H$1,Sheet1!$A$1:$E$1,0))</f>
        <v>25</v>
      </c>
    </row>
    <row r="29" spans="1:8" x14ac:dyDescent="0.35">
      <c r="A29" t="s">
        <v>140</v>
      </c>
      <c r="B29">
        <v>0</v>
      </c>
      <c r="C29">
        <v>45</v>
      </c>
      <c r="D29">
        <v>0</v>
      </c>
      <c r="E29" t="str">
        <f>INDEX(Sheet1!$A$1:$E$250,MATCH(Sheet2!$A29,Sheet1!$A$1:$A$250,0),MATCH(Sheet2!E$1,Sheet1!$A$1:$E$1,0))</f>
        <v>Ketapril</v>
      </c>
      <c r="F29" t="str">
        <f>INDEX(Sheet1!$A$1:$E$250,MATCH(Sheet2!$A29,Sheet1!$A$1:$A$250,0),MATCH(Sheet2!F$1,Sheet1!$A$1:$E$1,0))</f>
        <v>Male</v>
      </c>
      <c r="G29">
        <f>INDEX(Sheet1!$A$1:$E$250,MATCH(Sheet2!$A29,Sheet1!$A$1:$A$250,0),MATCH(Sheet2!G$1,Sheet1!$A$1:$E$1,0))</f>
        <v>22</v>
      </c>
      <c r="H29">
        <f>INDEX(Sheet1!$A$1:$E$250,MATCH(Sheet2!$A29,Sheet1!$A$1:$A$250,0),MATCH(Sheet2!H$1,Sheet1!$A$1:$E$1,0))</f>
        <v>29</v>
      </c>
    </row>
    <row r="30" spans="1:8" x14ac:dyDescent="0.35">
      <c r="A30" t="s">
        <v>237</v>
      </c>
      <c r="B30">
        <v>0</v>
      </c>
      <c r="C30">
        <v>45</v>
      </c>
      <c r="D30">
        <v>0</v>
      </c>
      <c r="E30" t="str">
        <f>INDEX(Sheet1!$A$1:$E$250,MATCH(Sheet2!$A30,Sheet1!$A$1:$A$250,0),MATCH(Sheet2!E$1,Sheet1!$A$1:$E$1,0))</f>
        <v>Ketapril</v>
      </c>
      <c r="F30" t="str">
        <f>INDEX(Sheet1!$A$1:$E$250,MATCH(Sheet2!$A30,Sheet1!$A$1:$A$250,0),MATCH(Sheet2!F$1,Sheet1!$A$1:$E$1,0))</f>
        <v>Female</v>
      </c>
      <c r="G30">
        <f>INDEX(Sheet1!$A$1:$E$250,MATCH(Sheet2!$A30,Sheet1!$A$1:$A$250,0),MATCH(Sheet2!G$1,Sheet1!$A$1:$E$1,0))</f>
        <v>18</v>
      </c>
      <c r="H30">
        <f>INDEX(Sheet1!$A$1:$E$250,MATCH(Sheet2!$A30,Sheet1!$A$1:$A$250,0),MATCH(Sheet2!H$1,Sheet1!$A$1:$E$1,0))</f>
        <v>26</v>
      </c>
    </row>
    <row r="31" spans="1:8" x14ac:dyDescent="0.35">
      <c r="A31" t="s">
        <v>91</v>
      </c>
      <c r="B31">
        <v>0</v>
      </c>
      <c r="C31">
        <v>45</v>
      </c>
      <c r="D31">
        <v>0</v>
      </c>
      <c r="E31" t="str">
        <f>INDEX(Sheet1!$A$1:$E$250,MATCH(Sheet2!$A31,Sheet1!$A$1:$A$250,0),MATCH(Sheet2!E$1,Sheet1!$A$1:$E$1,0))</f>
        <v>Infubinol</v>
      </c>
      <c r="F31" t="str">
        <f>INDEX(Sheet1!$A$1:$E$250,MATCH(Sheet2!$A31,Sheet1!$A$1:$A$250,0),MATCH(Sheet2!F$1,Sheet1!$A$1:$E$1,0))</f>
        <v>Female</v>
      </c>
      <c r="G31">
        <f>INDEX(Sheet1!$A$1:$E$250,MATCH(Sheet2!$A31,Sheet1!$A$1:$A$250,0),MATCH(Sheet2!G$1,Sheet1!$A$1:$E$1,0))</f>
        <v>18</v>
      </c>
      <c r="H31">
        <f>INDEX(Sheet1!$A$1:$E$250,MATCH(Sheet2!$A31,Sheet1!$A$1:$A$250,0),MATCH(Sheet2!H$1,Sheet1!$A$1:$E$1,0))</f>
        <v>25</v>
      </c>
    </row>
    <row r="32" spans="1:8" x14ac:dyDescent="0.35">
      <c r="A32" t="s">
        <v>87</v>
      </c>
      <c r="B32">
        <v>0</v>
      </c>
      <c r="C32">
        <v>45</v>
      </c>
      <c r="D32">
        <v>0</v>
      </c>
      <c r="E32" t="str">
        <f>INDEX(Sheet1!$A$1:$E$250,MATCH(Sheet2!$A32,Sheet1!$A$1:$A$250,0),MATCH(Sheet2!E$1,Sheet1!$A$1:$E$1,0))</f>
        <v>Infubinol</v>
      </c>
      <c r="F32" t="str">
        <f>INDEX(Sheet1!$A$1:$E$250,MATCH(Sheet2!$A32,Sheet1!$A$1:$A$250,0),MATCH(Sheet2!F$1,Sheet1!$A$1:$E$1,0))</f>
        <v>Male</v>
      </c>
      <c r="G32">
        <f>INDEX(Sheet1!$A$1:$E$250,MATCH(Sheet2!$A32,Sheet1!$A$1:$A$250,0),MATCH(Sheet2!G$1,Sheet1!$A$1:$E$1,0))</f>
        <v>11</v>
      </c>
      <c r="H32">
        <f>INDEX(Sheet1!$A$1:$E$250,MATCH(Sheet2!$A32,Sheet1!$A$1:$A$250,0),MATCH(Sheet2!H$1,Sheet1!$A$1:$E$1,0))</f>
        <v>28</v>
      </c>
    </row>
    <row r="33" spans="1:8" x14ac:dyDescent="0.35">
      <c r="A33" t="s">
        <v>223</v>
      </c>
      <c r="B33">
        <v>0</v>
      </c>
      <c r="C33">
        <v>45</v>
      </c>
      <c r="D33">
        <v>0</v>
      </c>
      <c r="E33" t="str">
        <f>INDEX(Sheet1!$A$1:$E$250,MATCH(Sheet2!$A33,Sheet1!$A$1:$A$250,0),MATCH(Sheet2!E$1,Sheet1!$A$1:$E$1,0))</f>
        <v>Infubinol</v>
      </c>
      <c r="F33" t="str">
        <f>INDEX(Sheet1!$A$1:$E$250,MATCH(Sheet2!$A33,Sheet1!$A$1:$A$250,0),MATCH(Sheet2!F$1,Sheet1!$A$1:$E$1,0))</f>
        <v>Male</v>
      </c>
      <c r="G33">
        <f>INDEX(Sheet1!$A$1:$E$250,MATCH(Sheet2!$A33,Sheet1!$A$1:$A$250,0),MATCH(Sheet2!G$1,Sheet1!$A$1:$E$1,0))</f>
        <v>20</v>
      </c>
      <c r="H33">
        <f>INDEX(Sheet1!$A$1:$E$250,MATCH(Sheet2!$A33,Sheet1!$A$1:$A$250,0),MATCH(Sheet2!H$1,Sheet1!$A$1:$E$1,0))</f>
        <v>26</v>
      </c>
    </row>
    <row r="34" spans="1:8" x14ac:dyDescent="0.35">
      <c r="A34" t="s">
        <v>72</v>
      </c>
      <c r="B34">
        <v>0</v>
      </c>
      <c r="C34">
        <v>45</v>
      </c>
      <c r="D34">
        <v>0</v>
      </c>
      <c r="E34" t="str">
        <f>INDEX(Sheet1!$A$1:$E$250,MATCH(Sheet2!$A34,Sheet1!$A$1:$A$250,0),MATCH(Sheet2!E$1,Sheet1!$A$1:$E$1,0))</f>
        <v>Infubinol</v>
      </c>
      <c r="F34" t="str">
        <f>INDEX(Sheet1!$A$1:$E$250,MATCH(Sheet2!$A34,Sheet1!$A$1:$A$250,0),MATCH(Sheet2!F$1,Sheet1!$A$1:$E$1,0))</f>
        <v>Female</v>
      </c>
      <c r="G34">
        <f>INDEX(Sheet1!$A$1:$E$250,MATCH(Sheet2!$A34,Sheet1!$A$1:$A$250,0),MATCH(Sheet2!G$1,Sheet1!$A$1:$E$1,0))</f>
        <v>6</v>
      </c>
      <c r="H34">
        <f>INDEX(Sheet1!$A$1:$E$250,MATCH(Sheet2!$A34,Sheet1!$A$1:$A$250,0),MATCH(Sheet2!H$1,Sheet1!$A$1:$E$1,0))</f>
        <v>25</v>
      </c>
    </row>
    <row r="35" spans="1:8" x14ac:dyDescent="0.35">
      <c r="A35" t="s">
        <v>254</v>
      </c>
      <c r="B35">
        <v>0</v>
      </c>
      <c r="C35">
        <v>45</v>
      </c>
      <c r="D35">
        <v>0</v>
      </c>
      <c r="E35" t="str">
        <f>INDEX(Sheet1!$A$1:$E$250,MATCH(Sheet2!$A35,Sheet1!$A$1:$A$250,0),MATCH(Sheet2!E$1,Sheet1!$A$1:$E$1,0))</f>
        <v>Infubinol</v>
      </c>
      <c r="F35" t="str">
        <f>INDEX(Sheet1!$A$1:$E$250,MATCH(Sheet2!$A35,Sheet1!$A$1:$A$250,0),MATCH(Sheet2!F$1,Sheet1!$A$1:$E$1,0))</f>
        <v>Female</v>
      </c>
      <c r="G35">
        <f>INDEX(Sheet1!$A$1:$E$250,MATCH(Sheet2!$A35,Sheet1!$A$1:$A$250,0),MATCH(Sheet2!G$1,Sheet1!$A$1:$E$1,0))</f>
        <v>17</v>
      </c>
      <c r="H35">
        <f>INDEX(Sheet1!$A$1:$E$250,MATCH(Sheet2!$A35,Sheet1!$A$1:$A$250,0),MATCH(Sheet2!H$1,Sheet1!$A$1:$E$1,0))</f>
        <v>27</v>
      </c>
    </row>
    <row r="36" spans="1:8" x14ac:dyDescent="0.35">
      <c r="A36" t="s">
        <v>141</v>
      </c>
      <c r="B36">
        <v>0</v>
      </c>
      <c r="C36">
        <v>45</v>
      </c>
      <c r="D36">
        <v>0</v>
      </c>
      <c r="E36" t="str">
        <f>INDEX(Sheet1!$A$1:$E$250,MATCH(Sheet2!$A36,Sheet1!$A$1:$A$250,0),MATCH(Sheet2!E$1,Sheet1!$A$1:$E$1,0))</f>
        <v>Infubinol</v>
      </c>
      <c r="F36" t="str">
        <f>INDEX(Sheet1!$A$1:$E$250,MATCH(Sheet2!$A36,Sheet1!$A$1:$A$250,0),MATCH(Sheet2!F$1,Sheet1!$A$1:$E$1,0))</f>
        <v>Female</v>
      </c>
      <c r="G36">
        <f>INDEX(Sheet1!$A$1:$E$250,MATCH(Sheet2!$A36,Sheet1!$A$1:$A$250,0),MATCH(Sheet2!G$1,Sheet1!$A$1:$E$1,0))</f>
        <v>20</v>
      </c>
      <c r="H36">
        <f>INDEX(Sheet1!$A$1:$E$250,MATCH(Sheet2!$A36,Sheet1!$A$1:$A$250,0),MATCH(Sheet2!H$1,Sheet1!$A$1:$E$1,0))</f>
        <v>30</v>
      </c>
    </row>
    <row r="37" spans="1:8" x14ac:dyDescent="0.35">
      <c r="A37" t="s">
        <v>145</v>
      </c>
      <c r="B37">
        <v>0</v>
      </c>
      <c r="C37">
        <v>45</v>
      </c>
      <c r="D37">
        <v>0</v>
      </c>
      <c r="E37" t="str">
        <f>INDEX(Sheet1!$A$1:$E$250,MATCH(Sheet2!$A37,Sheet1!$A$1:$A$250,0),MATCH(Sheet2!E$1,Sheet1!$A$1:$E$1,0))</f>
        <v>Infubinol</v>
      </c>
      <c r="F37" t="str">
        <f>INDEX(Sheet1!$A$1:$E$250,MATCH(Sheet2!$A37,Sheet1!$A$1:$A$250,0),MATCH(Sheet2!F$1,Sheet1!$A$1:$E$1,0))</f>
        <v>Female</v>
      </c>
      <c r="G37">
        <f>INDEX(Sheet1!$A$1:$E$250,MATCH(Sheet2!$A37,Sheet1!$A$1:$A$250,0),MATCH(Sheet2!G$1,Sheet1!$A$1:$E$1,0))</f>
        <v>23</v>
      </c>
      <c r="H37">
        <f>INDEX(Sheet1!$A$1:$E$250,MATCH(Sheet2!$A37,Sheet1!$A$1:$A$250,0),MATCH(Sheet2!H$1,Sheet1!$A$1:$E$1,0))</f>
        <v>29</v>
      </c>
    </row>
    <row r="38" spans="1:8" x14ac:dyDescent="0.35">
      <c r="A38" t="s">
        <v>179</v>
      </c>
      <c r="B38">
        <v>0</v>
      </c>
      <c r="C38">
        <v>45</v>
      </c>
      <c r="D38">
        <v>0</v>
      </c>
      <c r="E38" t="str">
        <f>INDEX(Sheet1!$A$1:$E$250,MATCH(Sheet2!$A38,Sheet1!$A$1:$A$250,0),MATCH(Sheet2!E$1,Sheet1!$A$1:$E$1,0))</f>
        <v>Infubinol</v>
      </c>
      <c r="F38" t="str">
        <f>INDEX(Sheet1!$A$1:$E$250,MATCH(Sheet2!$A38,Sheet1!$A$1:$A$250,0),MATCH(Sheet2!F$1,Sheet1!$A$1:$E$1,0))</f>
        <v>Male</v>
      </c>
      <c r="G38">
        <f>INDEX(Sheet1!$A$1:$E$250,MATCH(Sheet2!$A38,Sheet1!$A$1:$A$250,0),MATCH(Sheet2!G$1,Sheet1!$A$1:$E$1,0))</f>
        <v>3</v>
      </c>
      <c r="H38">
        <f>INDEX(Sheet1!$A$1:$E$250,MATCH(Sheet2!$A38,Sheet1!$A$1:$A$250,0),MATCH(Sheet2!H$1,Sheet1!$A$1:$E$1,0))</f>
        <v>25</v>
      </c>
    </row>
    <row r="39" spans="1:8" x14ac:dyDescent="0.35">
      <c r="A39" t="s">
        <v>263</v>
      </c>
      <c r="B39">
        <v>0</v>
      </c>
      <c r="C39">
        <v>45</v>
      </c>
      <c r="D39">
        <v>0</v>
      </c>
      <c r="E39" t="str">
        <f>INDEX(Sheet1!$A$1:$E$250,MATCH(Sheet2!$A39,Sheet1!$A$1:$A$250,0),MATCH(Sheet2!E$1,Sheet1!$A$1:$E$1,0))</f>
        <v>Infubinol</v>
      </c>
      <c r="F39" t="str">
        <f>INDEX(Sheet1!$A$1:$E$250,MATCH(Sheet2!$A39,Sheet1!$A$1:$A$250,0),MATCH(Sheet2!F$1,Sheet1!$A$1:$E$1,0))</f>
        <v>Female</v>
      </c>
      <c r="G39">
        <f>INDEX(Sheet1!$A$1:$E$250,MATCH(Sheet2!$A39,Sheet1!$A$1:$A$250,0),MATCH(Sheet2!G$1,Sheet1!$A$1:$E$1,0))</f>
        <v>24</v>
      </c>
      <c r="H39">
        <f>INDEX(Sheet1!$A$1:$E$250,MATCH(Sheet2!$A39,Sheet1!$A$1:$A$250,0),MATCH(Sheet2!H$1,Sheet1!$A$1:$E$1,0))</f>
        <v>25</v>
      </c>
    </row>
    <row r="40" spans="1:8" x14ac:dyDescent="0.35">
      <c r="A40" t="s">
        <v>60</v>
      </c>
      <c r="B40">
        <v>0</v>
      </c>
      <c r="C40">
        <v>45</v>
      </c>
      <c r="D40">
        <v>0</v>
      </c>
      <c r="E40" t="str">
        <f>INDEX(Sheet1!$A$1:$E$250,MATCH(Sheet2!$A40,Sheet1!$A$1:$A$250,0),MATCH(Sheet2!E$1,Sheet1!$A$1:$E$1,0))</f>
        <v>Infubinol</v>
      </c>
      <c r="F40" t="str">
        <f>INDEX(Sheet1!$A$1:$E$250,MATCH(Sheet2!$A40,Sheet1!$A$1:$A$250,0),MATCH(Sheet2!F$1,Sheet1!$A$1:$E$1,0))</f>
        <v>Female</v>
      </c>
      <c r="G40">
        <f>INDEX(Sheet1!$A$1:$E$250,MATCH(Sheet2!$A40,Sheet1!$A$1:$A$250,0),MATCH(Sheet2!G$1,Sheet1!$A$1:$E$1,0))</f>
        <v>21</v>
      </c>
      <c r="H40">
        <f>INDEX(Sheet1!$A$1:$E$250,MATCH(Sheet2!$A40,Sheet1!$A$1:$A$250,0),MATCH(Sheet2!H$1,Sheet1!$A$1:$E$1,0))</f>
        <v>25</v>
      </c>
    </row>
    <row r="41" spans="1:8" x14ac:dyDescent="0.35">
      <c r="A41" t="s">
        <v>129</v>
      </c>
      <c r="B41">
        <v>0</v>
      </c>
      <c r="C41">
        <v>45</v>
      </c>
      <c r="D41">
        <v>0</v>
      </c>
      <c r="E41" t="str">
        <f>INDEX(Sheet1!$A$1:$E$250,MATCH(Sheet2!$A41,Sheet1!$A$1:$A$250,0),MATCH(Sheet2!E$1,Sheet1!$A$1:$E$1,0))</f>
        <v>Infubinol</v>
      </c>
      <c r="F41" t="str">
        <f>INDEX(Sheet1!$A$1:$E$250,MATCH(Sheet2!$A41,Sheet1!$A$1:$A$250,0),MATCH(Sheet2!F$1,Sheet1!$A$1:$E$1,0))</f>
        <v>Female</v>
      </c>
      <c r="G41">
        <f>INDEX(Sheet1!$A$1:$E$250,MATCH(Sheet2!$A41,Sheet1!$A$1:$A$250,0),MATCH(Sheet2!G$1,Sheet1!$A$1:$E$1,0))</f>
        <v>23</v>
      </c>
      <c r="H41">
        <f>INDEX(Sheet1!$A$1:$E$250,MATCH(Sheet2!$A41,Sheet1!$A$1:$A$250,0),MATCH(Sheet2!H$1,Sheet1!$A$1:$E$1,0))</f>
        <v>29</v>
      </c>
    </row>
    <row r="42" spans="1:8" x14ac:dyDescent="0.35">
      <c r="A42" t="s">
        <v>94</v>
      </c>
      <c r="B42">
        <v>0</v>
      </c>
      <c r="C42">
        <v>45</v>
      </c>
      <c r="D42">
        <v>0</v>
      </c>
      <c r="E42" t="str">
        <f>INDEX(Sheet1!$A$1:$E$250,MATCH(Sheet2!$A42,Sheet1!$A$1:$A$250,0),MATCH(Sheet2!E$1,Sheet1!$A$1:$E$1,0))</f>
        <v>Ketapril</v>
      </c>
      <c r="F42" t="str">
        <f>INDEX(Sheet1!$A$1:$E$250,MATCH(Sheet2!$A42,Sheet1!$A$1:$A$250,0),MATCH(Sheet2!F$1,Sheet1!$A$1:$E$1,0))</f>
        <v>Male</v>
      </c>
      <c r="G42">
        <f>INDEX(Sheet1!$A$1:$E$250,MATCH(Sheet2!$A42,Sheet1!$A$1:$A$250,0),MATCH(Sheet2!G$1,Sheet1!$A$1:$E$1,0))</f>
        <v>22</v>
      </c>
      <c r="H42">
        <f>INDEX(Sheet1!$A$1:$E$250,MATCH(Sheet2!$A42,Sheet1!$A$1:$A$250,0),MATCH(Sheet2!H$1,Sheet1!$A$1:$E$1,0))</f>
        <v>25</v>
      </c>
    </row>
    <row r="43" spans="1:8" x14ac:dyDescent="0.35">
      <c r="A43" t="s">
        <v>191</v>
      </c>
      <c r="B43">
        <v>0</v>
      </c>
      <c r="C43">
        <v>45</v>
      </c>
      <c r="D43">
        <v>0</v>
      </c>
      <c r="E43" t="str">
        <f>INDEX(Sheet1!$A$1:$E$250,MATCH(Sheet2!$A43,Sheet1!$A$1:$A$250,0),MATCH(Sheet2!E$1,Sheet1!$A$1:$E$1,0))</f>
        <v>Infubinol</v>
      </c>
      <c r="F43" t="str">
        <f>INDEX(Sheet1!$A$1:$E$250,MATCH(Sheet2!$A43,Sheet1!$A$1:$A$250,0),MATCH(Sheet2!F$1,Sheet1!$A$1:$E$1,0))</f>
        <v>Female</v>
      </c>
      <c r="G43">
        <f>INDEX(Sheet1!$A$1:$E$250,MATCH(Sheet2!$A43,Sheet1!$A$1:$A$250,0),MATCH(Sheet2!G$1,Sheet1!$A$1:$E$1,0))</f>
        <v>1</v>
      </c>
      <c r="H43">
        <f>INDEX(Sheet1!$A$1:$E$250,MATCH(Sheet2!$A43,Sheet1!$A$1:$A$250,0),MATCH(Sheet2!H$1,Sheet1!$A$1:$E$1,0))</f>
        <v>30</v>
      </c>
    </row>
    <row r="44" spans="1:8" x14ac:dyDescent="0.35">
      <c r="A44" t="s">
        <v>218</v>
      </c>
      <c r="B44">
        <v>0</v>
      </c>
      <c r="C44">
        <v>45</v>
      </c>
      <c r="D44">
        <v>0</v>
      </c>
      <c r="E44" t="str">
        <f>INDEX(Sheet1!$A$1:$E$250,MATCH(Sheet2!$A44,Sheet1!$A$1:$A$250,0),MATCH(Sheet2!E$1,Sheet1!$A$1:$E$1,0))</f>
        <v>Ketapril</v>
      </c>
      <c r="F44" t="str">
        <f>INDEX(Sheet1!$A$1:$E$250,MATCH(Sheet2!$A44,Sheet1!$A$1:$A$250,0),MATCH(Sheet2!F$1,Sheet1!$A$1:$E$1,0))</f>
        <v>Male</v>
      </c>
      <c r="G44">
        <f>INDEX(Sheet1!$A$1:$E$250,MATCH(Sheet2!$A44,Sheet1!$A$1:$A$250,0),MATCH(Sheet2!G$1,Sheet1!$A$1:$E$1,0))</f>
        <v>17</v>
      </c>
      <c r="H44">
        <f>INDEX(Sheet1!$A$1:$E$250,MATCH(Sheet2!$A44,Sheet1!$A$1:$A$250,0),MATCH(Sheet2!H$1,Sheet1!$A$1:$E$1,0))</f>
        <v>25</v>
      </c>
    </row>
    <row r="45" spans="1:8" x14ac:dyDescent="0.35">
      <c r="A45" t="s">
        <v>225</v>
      </c>
      <c r="B45">
        <v>0</v>
      </c>
      <c r="C45">
        <v>45</v>
      </c>
      <c r="D45">
        <v>0</v>
      </c>
      <c r="E45" t="str">
        <f>INDEX(Sheet1!$A$1:$E$250,MATCH(Sheet2!$A45,Sheet1!$A$1:$A$250,0),MATCH(Sheet2!E$1,Sheet1!$A$1:$E$1,0))</f>
        <v>Ketapril</v>
      </c>
      <c r="F45" t="str">
        <f>INDEX(Sheet1!$A$1:$E$250,MATCH(Sheet2!$A45,Sheet1!$A$1:$A$250,0),MATCH(Sheet2!F$1,Sheet1!$A$1:$E$1,0))</f>
        <v>Female</v>
      </c>
      <c r="G45">
        <f>INDEX(Sheet1!$A$1:$E$250,MATCH(Sheet2!$A45,Sheet1!$A$1:$A$250,0),MATCH(Sheet2!G$1,Sheet1!$A$1:$E$1,0))</f>
        <v>22</v>
      </c>
      <c r="H45">
        <f>INDEX(Sheet1!$A$1:$E$250,MATCH(Sheet2!$A45,Sheet1!$A$1:$A$250,0),MATCH(Sheet2!H$1,Sheet1!$A$1:$E$1,0))</f>
        <v>30</v>
      </c>
    </row>
    <row r="46" spans="1:8" x14ac:dyDescent="0.35">
      <c r="A46" t="s">
        <v>111</v>
      </c>
      <c r="B46">
        <v>0</v>
      </c>
      <c r="C46">
        <v>45</v>
      </c>
      <c r="D46">
        <v>0</v>
      </c>
      <c r="E46" t="str">
        <f>INDEX(Sheet1!$A$1:$E$250,MATCH(Sheet2!$A46,Sheet1!$A$1:$A$250,0),MATCH(Sheet2!E$1,Sheet1!$A$1:$E$1,0))</f>
        <v>Ketapril</v>
      </c>
      <c r="F46" t="str">
        <f>INDEX(Sheet1!$A$1:$E$250,MATCH(Sheet2!$A46,Sheet1!$A$1:$A$250,0),MATCH(Sheet2!F$1,Sheet1!$A$1:$E$1,0))</f>
        <v>Male</v>
      </c>
      <c r="G46">
        <f>INDEX(Sheet1!$A$1:$E$250,MATCH(Sheet2!$A46,Sheet1!$A$1:$A$250,0),MATCH(Sheet2!G$1,Sheet1!$A$1:$E$1,0))</f>
        <v>12</v>
      </c>
      <c r="H46">
        <f>INDEX(Sheet1!$A$1:$E$250,MATCH(Sheet2!$A46,Sheet1!$A$1:$A$250,0),MATCH(Sheet2!H$1,Sheet1!$A$1:$E$1,0))</f>
        <v>30</v>
      </c>
    </row>
    <row r="47" spans="1:8" x14ac:dyDescent="0.35">
      <c r="A47" t="s">
        <v>120</v>
      </c>
      <c r="B47">
        <v>0</v>
      </c>
      <c r="C47">
        <v>45</v>
      </c>
      <c r="D47">
        <v>0</v>
      </c>
      <c r="E47" t="str">
        <f>INDEX(Sheet1!$A$1:$E$250,MATCH(Sheet2!$A47,Sheet1!$A$1:$A$250,0),MATCH(Sheet2!E$1,Sheet1!$A$1:$E$1,0))</f>
        <v>Ketapril</v>
      </c>
      <c r="F47" t="str">
        <f>INDEX(Sheet1!$A$1:$E$250,MATCH(Sheet2!$A47,Sheet1!$A$1:$A$250,0),MATCH(Sheet2!F$1,Sheet1!$A$1:$E$1,0))</f>
        <v>Male</v>
      </c>
      <c r="G47">
        <f>INDEX(Sheet1!$A$1:$E$250,MATCH(Sheet2!$A47,Sheet1!$A$1:$A$250,0),MATCH(Sheet2!G$1,Sheet1!$A$1:$E$1,0))</f>
        <v>19</v>
      </c>
      <c r="H47">
        <f>INDEX(Sheet1!$A$1:$E$250,MATCH(Sheet2!$A47,Sheet1!$A$1:$A$250,0),MATCH(Sheet2!H$1,Sheet1!$A$1:$E$1,0))</f>
        <v>28</v>
      </c>
    </row>
    <row r="48" spans="1:8" x14ac:dyDescent="0.35">
      <c r="A48" t="s">
        <v>103</v>
      </c>
      <c r="B48">
        <v>0</v>
      </c>
      <c r="C48">
        <v>45</v>
      </c>
      <c r="D48">
        <v>0</v>
      </c>
      <c r="E48" t="str">
        <f>INDEX(Sheet1!$A$1:$E$250,MATCH(Sheet2!$A48,Sheet1!$A$1:$A$250,0),MATCH(Sheet2!E$1,Sheet1!$A$1:$E$1,0))</f>
        <v>Ketapril</v>
      </c>
      <c r="F48" t="str">
        <f>INDEX(Sheet1!$A$1:$E$250,MATCH(Sheet2!$A48,Sheet1!$A$1:$A$250,0),MATCH(Sheet2!F$1,Sheet1!$A$1:$E$1,0))</f>
        <v>Male</v>
      </c>
      <c r="G48">
        <f>INDEX(Sheet1!$A$1:$E$250,MATCH(Sheet2!$A48,Sheet1!$A$1:$A$250,0),MATCH(Sheet2!G$1,Sheet1!$A$1:$E$1,0))</f>
        <v>18</v>
      </c>
      <c r="H48">
        <f>INDEX(Sheet1!$A$1:$E$250,MATCH(Sheet2!$A48,Sheet1!$A$1:$A$250,0),MATCH(Sheet2!H$1,Sheet1!$A$1:$E$1,0))</f>
        <v>27</v>
      </c>
    </row>
    <row r="49" spans="1:8" x14ac:dyDescent="0.35">
      <c r="A49" t="s">
        <v>183</v>
      </c>
      <c r="B49">
        <v>0</v>
      </c>
      <c r="C49">
        <v>45</v>
      </c>
      <c r="D49">
        <v>0</v>
      </c>
      <c r="E49" t="str">
        <f>INDEX(Sheet1!$A$1:$E$250,MATCH(Sheet2!$A49,Sheet1!$A$1:$A$250,0),MATCH(Sheet2!E$1,Sheet1!$A$1:$E$1,0))</f>
        <v>Ketapril</v>
      </c>
      <c r="F49" t="str">
        <f>INDEX(Sheet1!$A$1:$E$250,MATCH(Sheet2!$A49,Sheet1!$A$1:$A$250,0),MATCH(Sheet2!F$1,Sheet1!$A$1:$E$1,0))</f>
        <v>Female</v>
      </c>
      <c r="G49">
        <f>INDEX(Sheet1!$A$1:$E$250,MATCH(Sheet2!$A49,Sheet1!$A$1:$A$250,0),MATCH(Sheet2!G$1,Sheet1!$A$1:$E$1,0))</f>
        <v>11</v>
      </c>
      <c r="H49">
        <f>INDEX(Sheet1!$A$1:$E$250,MATCH(Sheet2!$A49,Sheet1!$A$1:$A$250,0),MATCH(Sheet2!H$1,Sheet1!$A$1:$E$1,0))</f>
        <v>29</v>
      </c>
    </row>
    <row r="50" spans="1:8" x14ac:dyDescent="0.35">
      <c r="A50" t="s">
        <v>98</v>
      </c>
      <c r="B50">
        <v>0</v>
      </c>
      <c r="C50">
        <v>45</v>
      </c>
      <c r="D50">
        <v>0</v>
      </c>
      <c r="E50" t="str">
        <f>INDEX(Sheet1!$A$1:$E$250,MATCH(Sheet2!$A50,Sheet1!$A$1:$A$250,0),MATCH(Sheet2!E$1,Sheet1!$A$1:$E$1,0))</f>
        <v>Ketapril</v>
      </c>
      <c r="F50" t="str">
        <f>INDEX(Sheet1!$A$1:$E$250,MATCH(Sheet2!$A50,Sheet1!$A$1:$A$250,0),MATCH(Sheet2!F$1,Sheet1!$A$1:$E$1,0))</f>
        <v>Male</v>
      </c>
      <c r="G50">
        <f>INDEX(Sheet1!$A$1:$E$250,MATCH(Sheet2!$A50,Sheet1!$A$1:$A$250,0),MATCH(Sheet2!G$1,Sheet1!$A$1:$E$1,0))</f>
        <v>18</v>
      </c>
      <c r="H50">
        <f>INDEX(Sheet1!$A$1:$E$250,MATCH(Sheet2!$A50,Sheet1!$A$1:$A$250,0),MATCH(Sheet2!H$1,Sheet1!$A$1:$E$1,0))</f>
        <v>29</v>
      </c>
    </row>
    <row r="51" spans="1:8" x14ac:dyDescent="0.35">
      <c r="A51" t="s">
        <v>174</v>
      </c>
      <c r="B51">
        <v>0</v>
      </c>
      <c r="C51">
        <v>45</v>
      </c>
      <c r="D51">
        <v>0</v>
      </c>
      <c r="E51" t="str">
        <f>INDEX(Sheet1!$A$1:$E$250,MATCH(Sheet2!$A51,Sheet1!$A$1:$A$250,0),MATCH(Sheet2!E$1,Sheet1!$A$1:$E$1,0))</f>
        <v>Ketapril</v>
      </c>
      <c r="F51" t="str">
        <f>INDEX(Sheet1!$A$1:$E$250,MATCH(Sheet2!$A51,Sheet1!$A$1:$A$250,0),MATCH(Sheet2!F$1,Sheet1!$A$1:$E$1,0))</f>
        <v>Male</v>
      </c>
      <c r="G51">
        <f>INDEX(Sheet1!$A$1:$E$250,MATCH(Sheet2!$A51,Sheet1!$A$1:$A$250,0),MATCH(Sheet2!G$1,Sheet1!$A$1:$E$1,0))</f>
        <v>24</v>
      </c>
      <c r="H51">
        <f>INDEX(Sheet1!$A$1:$E$250,MATCH(Sheet2!$A51,Sheet1!$A$1:$A$250,0),MATCH(Sheet2!H$1,Sheet1!$A$1:$E$1,0))</f>
        <v>30</v>
      </c>
    </row>
    <row r="52" spans="1:8" x14ac:dyDescent="0.35">
      <c r="A52" t="s">
        <v>162</v>
      </c>
      <c r="B52">
        <v>0</v>
      </c>
      <c r="C52">
        <v>45</v>
      </c>
      <c r="D52">
        <v>0</v>
      </c>
      <c r="E52" t="str">
        <f>INDEX(Sheet1!$A$1:$E$250,MATCH(Sheet2!$A52,Sheet1!$A$1:$A$250,0),MATCH(Sheet2!E$1,Sheet1!$A$1:$E$1,0))</f>
        <v>Ketapril</v>
      </c>
      <c r="F52" t="str">
        <f>INDEX(Sheet1!$A$1:$E$250,MATCH(Sheet2!$A52,Sheet1!$A$1:$A$250,0),MATCH(Sheet2!F$1,Sheet1!$A$1:$E$1,0))</f>
        <v>Male</v>
      </c>
      <c r="G52">
        <f>INDEX(Sheet1!$A$1:$E$250,MATCH(Sheet2!$A52,Sheet1!$A$1:$A$250,0),MATCH(Sheet2!G$1,Sheet1!$A$1:$E$1,0))</f>
        <v>15</v>
      </c>
      <c r="H52">
        <f>INDEX(Sheet1!$A$1:$E$250,MATCH(Sheet2!$A52,Sheet1!$A$1:$A$250,0),MATCH(Sheet2!H$1,Sheet1!$A$1:$E$1,0))</f>
        <v>27</v>
      </c>
    </row>
    <row r="53" spans="1:8" x14ac:dyDescent="0.35">
      <c r="A53" t="s">
        <v>221</v>
      </c>
      <c r="B53">
        <v>0</v>
      </c>
      <c r="C53">
        <v>45</v>
      </c>
      <c r="D53">
        <v>0</v>
      </c>
      <c r="E53" t="str">
        <f>INDEX(Sheet1!$A$1:$E$250,MATCH(Sheet2!$A53,Sheet1!$A$1:$A$250,0),MATCH(Sheet2!E$1,Sheet1!$A$1:$E$1,0))</f>
        <v>Ketapril</v>
      </c>
      <c r="F53" t="str">
        <f>INDEX(Sheet1!$A$1:$E$250,MATCH(Sheet2!$A53,Sheet1!$A$1:$A$250,0),MATCH(Sheet2!F$1,Sheet1!$A$1:$E$1,0))</f>
        <v>Female</v>
      </c>
      <c r="G53">
        <f>INDEX(Sheet1!$A$1:$E$250,MATCH(Sheet2!$A53,Sheet1!$A$1:$A$250,0),MATCH(Sheet2!G$1,Sheet1!$A$1:$E$1,0))</f>
        <v>3</v>
      </c>
      <c r="H53">
        <f>INDEX(Sheet1!$A$1:$E$250,MATCH(Sheet2!$A53,Sheet1!$A$1:$A$250,0),MATCH(Sheet2!H$1,Sheet1!$A$1:$E$1,0))</f>
        <v>26</v>
      </c>
    </row>
    <row r="54" spans="1:8" x14ac:dyDescent="0.35">
      <c r="A54" t="s">
        <v>161</v>
      </c>
      <c r="B54">
        <v>0</v>
      </c>
      <c r="C54">
        <v>45</v>
      </c>
      <c r="D54">
        <v>0</v>
      </c>
      <c r="E54" t="str">
        <f>INDEX(Sheet1!$A$1:$E$250,MATCH(Sheet2!$A54,Sheet1!$A$1:$A$250,0),MATCH(Sheet2!E$1,Sheet1!$A$1:$E$1,0))</f>
        <v>Ketapril</v>
      </c>
      <c r="F54" t="str">
        <f>INDEX(Sheet1!$A$1:$E$250,MATCH(Sheet2!$A54,Sheet1!$A$1:$A$250,0),MATCH(Sheet2!F$1,Sheet1!$A$1:$E$1,0))</f>
        <v>Male</v>
      </c>
      <c r="G54">
        <f>INDEX(Sheet1!$A$1:$E$250,MATCH(Sheet2!$A54,Sheet1!$A$1:$A$250,0),MATCH(Sheet2!G$1,Sheet1!$A$1:$E$1,0))</f>
        <v>18</v>
      </c>
      <c r="H54">
        <f>INDEX(Sheet1!$A$1:$E$250,MATCH(Sheet2!$A54,Sheet1!$A$1:$A$250,0),MATCH(Sheet2!H$1,Sheet1!$A$1:$E$1,0))</f>
        <v>28</v>
      </c>
    </row>
    <row r="55" spans="1:8" x14ac:dyDescent="0.35">
      <c r="A55" t="s">
        <v>127</v>
      </c>
      <c r="B55">
        <v>0</v>
      </c>
      <c r="C55">
        <v>45</v>
      </c>
      <c r="D55">
        <v>0</v>
      </c>
      <c r="E55" t="str">
        <f>INDEX(Sheet1!$A$1:$E$250,MATCH(Sheet2!$A55,Sheet1!$A$1:$A$250,0),MATCH(Sheet2!E$1,Sheet1!$A$1:$E$1,0))</f>
        <v>Ketapril</v>
      </c>
      <c r="F55" t="str">
        <f>INDEX(Sheet1!$A$1:$E$250,MATCH(Sheet2!$A55,Sheet1!$A$1:$A$250,0),MATCH(Sheet2!F$1,Sheet1!$A$1:$E$1,0))</f>
        <v>Female</v>
      </c>
      <c r="G55">
        <f>INDEX(Sheet1!$A$1:$E$250,MATCH(Sheet2!$A55,Sheet1!$A$1:$A$250,0),MATCH(Sheet2!G$1,Sheet1!$A$1:$E$1,0))</f>
        <v>1</v>
      </c>
      <c r="H55">
        <f>INDEX(Sheet1!$A$1:$E$250,MATCH(Sheet2!$A55,Sheet1!$A$1:$A$250,0),MATCH(Sheet2!H$1,Sheet1!$A$1:$E$1,0))</f>
        <v>27</v>
      </c>
    </row>
    <row r="56" spans="1:8" x14ac:dyDescent="0.35">
      <c r="A56" t="s">
        <v>200</v>
      </c>
      <c r="B56">
        <v>0</v>
      </c>
      <c r="C56">
        <v>45</v>
      </c>
      <c r="D56">
        <v>0</v>
      </c>
      <c r="E56" t="str">
        <f>INDEX(Sheet1!$A$1:$E$250,MATCH(Sheet2!$A56,Sheet1!$A$1:$A$250,0),MATCH(Sheet2!E$1,Sheet1!$A$1:$E$1,0))</f>
        <v>Naftisol</v>
      </c>
      <c r="F56" t="str">
        <f>INDEX(Sheet1!$A$1:$E$250,MATCH(Sheet2!$A56,Sheet1!$A$1:$A$250,0),MATCH(Sheet2!F$1,Sheet1!$A$1:$E$1,0))</f>
        <v>Male</v>
      </c>
      <c r="G56">
        <f>INDEX(Sheet1!$A$1:$E$250,MATCH(Sheet2!$A56,Sheet1!$A$1:$A$250,0),MATCH(Sheet2!G$1,Sheet1!$A$1:$E$1,0))</f>
        <v>21</v>
      </c>
      <c r="H56">
        <f>INDEX(Sheet1!$A$1:$E$250,MATCH(Sheet2!$A56,Sheet1!$A$1:$A$250,0),MATCH(Sheet2!H$1,Sheet1!$A$1:$E$1,0))</f>
        <v>25</v>
      </c>
    </row>
    <row r="57" spans="1:8" x14ac:dyDescent="0.35">
      <c r="A57" t="s">
        <v>220</v>
      </c>
      <c r="B57">
        <v>0</v>
      </c>
      <c r="C57">
        <v>45</v>
      </c>
      <c r="D57">
        <v>0</v>
      </c>
      <c r="E57" t="str">
        <f>INDEX(Sheet1!$A$1:$E$250,MATCH(Sheet2!$A57,Sheet1!$A$1:$A$250,0),MATCH(Sheet2!E$1,Sheet1!$A$1:$E$1,0))</f>
        <v>Naftisol</v>
      </c>
      <c r="F57" t="str">
        <f>INDEX(Sheet1!$A$1:$E$250,MATCH(Sheet2!$A57,Sheet1!$A$1:$A$250,0),MATCH(Sheet2!F$1,Sheet1!$A$1:$E$1,0))</f>
        <v>Female</v>
      </c>
      <c r="G57">
        <f>INDEX(Sheet1!$A$1:$E$250,MATCH(Sheet2!$A57,Sheet1!$A$1:$A$250,0),MATCH(Sheet2!G$1,Sheet1!$A$1:$E$1,0))</f>
        <v>17</v>
      </c>
      <c r="H57">
        <f>INDEX(Sheet1!$A$1:$E$250,MATCH(Sheet2!$A57,Sheet1!$A$1:$A$250,0),MATCH(Sheet2!H$1,Sheet1!$A$1:$E$1,0))</f>
        <v>29</v>
      </c>
    </row>
    <row r="58" spans="1:8" x14ac:dyDescent="0.35">
      <c r="A58" t="s">
        <v>246</v>
      </c>
      <c r="B58">
        <v>0</v>
      </c>
      <c r="C58">
        <v>45</v>
      </c>
      <c r="D58">
        <v>0</v>
      </c>
      <c r="E58" t="str">
        <f>INDEX(Sheet1!$A$1:$E$250,MATCH(Sheet2!$A58,Sheet1!$A$1:$A$250,0),MATCH(Sheet2!E$1,Sheet1!$A$1:$E$1,0))</f>
        <v>Naftisol</v>
      </c>
      <c r="F58" t="str">
        <f>INDEX(Sheet1!$A$1:$E$250,MATCH(Sheet2!$A58,Sheet1!$A$1:$A$250,0),MATCH(Sheet2!F$1,Sheet1!$A$1:$E$1,0))</f>
        <v>Female</v>
      </c>
      <c r="G58">
        <f>INDEX(Sheet1!$A$1:$E$250,MATCH(Sheet2!$A58,Sheet1!$A$1:$A$250,0),MATCH(Sheet2!G$1,Sheet1!$A$1:$E$1,0))</f>
        <v>21</v>
      </c>
      <c r="H58">
        <f>INDEX(Sheet1!$A$1:$E$250,MATCH(Sheet2!$A58,Sheet1!$A$1:$A$250,0),MATCH(Sheet2!H$1,Sheet1!$A$1:$E$1,0))</f>
        <v>27</v>
      </c>
    </row>
    <row r="59" spans="1:8" x14ac:dyDescent="0.35">
      <c r="A59" t="s">
        <v>110</v>
      </c>
      <c r="B59">
        <v>0</v>
      </c>
      <c r="C59">
        <v>45</v>
      </c>
      <c r="D59">
        <v>0</v>
      </c>
      <c r="E59" t="str">
        <f>INDEX(Sheet1!$A$1:$E$250,MATCH(Sheet2!$A59,Sheet1!$A$1:$A$250,0),MATCH(Sheet2!E$1,Sheet1!$A$1:$E$1,0))</f>
        <v>Stelasyn</v>
      </c>
      <c r="F59" t="str">
        <f>INDEX(Sheet1!$A$1:$E$250,MATCH(Sheet2!$A59,Sheet1!$A$1:$A$250,0),MATCH(Sheet2!F$1,Sheet1!$A$1:$E$1,0))</f>
        <v>Male</v>
      </c>
      <c r="G59">
        <f>INDEX(Sheet1!$A$1:$E$250,MATCH(Sheet2!$A59,Sheet1!$A$1:$A$250,0),MATCH(Sheet2!G$1,Sheet1!$A$1:$E$1,0))</f>
        <v>14</v>
      </c>
      <c r="H59">
        <f>INDEX(Sheet1!$A$1:$E$250,MATCH(Sheet2!$A59,Sheet1!$A$1:$A$250,0),MATCH(Sheet2!H$1,Sheet1!$A$1:$E$1,0))</f>
        <v>28</v>
      </c>
    </row>
    <row r="60" spans="1:8" x14ac:dyDescent="0.35">
      <c r="A60" t="s">
        <v>38</v>
      </c>
      <c r="B60">
        <v>0</v>
      </c>
      <c r="C60">
        <v>45</v>
      </c>
      <c r="D60">
        <v>0</v>
      </c>
      <c r="E60" t="str">
        <f>INDEX(Sheet1!$A$1:$E$250,MATCH(Sheet2!$A60,Sheet1!$A$1:$A$250,0),MATCH(Sheet2!E$1,Sheet1!$A$1:$E$1,0))</f>
        <v>Ramicane</v>
      </c>
      <c r="F60" t="str">
        <f>INDEX(Sheet1!$A$1:$E$250,MATCH(Sheet2!$A60,Sheet1!$A$1:$A$250,0),MATCH(Sheet2!F$1,Sheet1!$A$1:$E$1,0))</f>
        <v>Female</v>
      </c>
      <c r="G60">
        <f>INDEX(Sheet1!$A$1:$E$250,MATCH(Sheet2!$A60,Sheet1!$A$1:$A$250,0),MATCH(Sheet2!G$1,Sheet1!$A$1:$E$1,0))</f>
        <v>23</v>
      </c>
      <c r="H60">
        <f>INDEX(Sheet1!$A$1:$E$250,MATCH(Sheet2!$A60,Sheet1!$A$1:$A$250,0),MATCH(Sheet2!H$1,Sheet1!$A$1:$E$1,0))</f>
        <v>20</v>
      </c>
    </row>
    <row r="61" spans="1:8" x14ac:dyDescent="0.35">
      <c r="A61" t="s">
        <v>35</v>
      </c>
      <c r="B61">
        <v>0</v>
      </c>
      <c r="C61">
        <v>45</v>
      </c>
      <c r="D61">
        <v>0</v>
      </c>
      <c r="E61" t="str">
        <f>INDEX(Sheet1!$A$1:$E$250,MATCH(Sheet2!$A61,Sheet1!$A$1:$A$250,0),MATCH(Sheet2!E$1,Sheet1!$A$1:$E$1,0))</f>
        <v>Ramicane</v>
      </c>
      <c r="F61" t="str">
        <f>INDEX(Sheet1!$A$1:$E$250,MATCH(Sheet2!$A61,Sheet1!$A$1:$A$250,0),MATCH(Sheet2!F$1,Sheet1!$A$1:$E$1,0))</f>
        <v>Female</v>
      </c>
      <c r="G61">
        <f>INDEX(Sheet1!$A$1:$E$250,MATCH(Sheet2!$A61,Sheet1!$A$1:$A$250,0),MATCH(Sheet2!G$1,Sheet1!$A$1:$E$1,0))</f>
        <v>18</v>
      </c>
      <c r="H61">
        <f>INDEX(Sheet1!$A$1:$E$250,MATCH(Sheet2!$A61,Sheet1!$A$1:$A$250,0),MATCH(Sheet2!H$1,Sheet1!$A$1:$E$1,0))</f>
        <v>21</v>
      </c>
    </row>
    <row r="62" spans="1:8" x14ac:dyDescent="0.35">
      <c r="A62" t="s">
        <v>18</v>
      </c>
      <c r="B62">
        <v>0</v>
      </c>
      <c r="C62">
        <v>45</v>
      </c>
      <c r="D62">
        <v>0</v>
      </c>
      <c r="E62" t="str">
        <f>INDEX(Sheet1!$A$1:$E$250,MATCH(Sheet2!$A62,Sheet1!$A$1:$A$250,0),MATCH(Sheet2!E$1,Sheet1!$A$1:$E$1,0))</f>
        <v>Ramicane</v>
      </c>
      <c r="F62" t="str">
        <f>INDEX(Sheet1!$A$1:$E$250,MATCH(Sheet2!$A62,Sheet1!$A$1:$A$250,0),MATCH(Sheet2!F$1,Sheet1!$A$1:$E$1,0))</f>
        <v>Female</v>
      </c>
      <c r="G62">
        <f>INDEX(Sheet1!$A$1:$E$250,MATCH(Sheet2!$A62,Sheet1!$A$1:$A$250,0),MATCH(Sheet2!G$1,Sheet1!$A$1:$E$1,0))</f>
        <v>4</v>
      </c>
      <c r="H62">
        <f>INDEX(Sheet1!$A$1:$E$250,MATCH(Sheet2!$A62,Sheet1!$A$1:$A$250,0),MATCH(Sheet2!H$1,Sheet1!$A$1:$E$1,0))</f>
        <v>17</v>
      </c>
    </row>
    <row r="63" spans="1:8" x14ac:dyDescent="0.35">
      <c r="A63" t="s">
        <v>42</v>
      </c>
      <c r="B63">
        <v>0</v>
      </c>
      <c r="C63">
        <v>45</v>
      </c>
      <c r="D63">
        <v>0</v>
      </c>
      <c r="E63" t="str">
        <f>INDEX(Sheet1!$A$1:$E$250,MATCH(Sheet2!$A63,Sheet1!$A$1:$A$250,0),MATCH(Sheet2!E$1,Sheet1!$A$1:$E$1,0))</f>
        <v>Ramicane</v>
      </c>
      <c r="F63" t="str">
        <f>INDEX(Sheet1!$A$1:$E$250,MATCH(Sheet2!$A63,Sheet1!$A$1:$A$250,0),MATCH(Sheet2!F$1,Sheet1!$A$1:$E$1,0))</f>
        <v>Male</v>
      </c>
      <c r="G63">
        <f>INDEX(Sheet1!$A$1:$E$250,MATCH(Sheet2!$A63,Sheet1!$A$1:$A$250,0),MATCH(Sheet2!G$1,Sheet1!$A$1:$E$1,0))</f>
        <v>3</v>
      </c>
      <c r="H63">
        <f>INDEX(Sheet1!$A$1:$E$250,MATCH(Sheet2!$A63,Sheet1!$A$1:$A$250,0),MATCH(Sheet2!H$1,Sheet1!$A$1:$E$1,0))</f>
        <v>22</v>
      </c>
    </row>
    <row r="64" spans="1:8" x14ac:dyDescent="0.35">
      <c r="A64" t="s">
        <v>53</v>
      </c>
      <c r="B64">
        <v>0</v>
      </c>
      <c r="C64">
        <v>45</v>
      </c>
      <c r="D64">
        <v>0</v>
      </c>
      <c r="E64" t="str">
        <f>INDEX(Sheet1!$A$1:$E$250,MATCH(Sheet2!$A64,Sheet1!$A$1:$A$250,0),MATCH(Sheet2!E$1,Sheet1!$A$1:$E$1,0))</f>
        <v>Ramicane</v>
      </c>
      <c r="F64" t="str">
        <f>INDEX(Sheet1!$A$1:$E$250,MATCH(Sheet2!$A64,Sheet1!$A$1:$A$250,0),MATCH(Sheet2!F$1,Sheet1!$A$1:$E$1,0))</f>
        <v>Female</v>
      </c>
      <c r="G64">
        <f>INDEX(Sheet1!$A$1:$E$250,MATCH(Sheet2!$A64,Sheet1!$A$1:$A$250,0),MATCH(Sheet2!G$1,Sheet1!$A$1:$E$1,0))</f>
        <v>10</v>
      </c>
      <c r="H64">
        <f>INDEX(Sheet1!$A$1:$E$250,MATCH(Sheet2!$A64,Sheet1!$A$1:$A$250,0),MATCH(Sheet2!H$1,Sheet1!$A$1:$E$1,0))</f>
        <v>25</v>
      </c>
    </row>
    <row r="65" spans="1:8" x14ac:dyDescent="0.35">
      <c r="A65" t="s">
        <v>36</v>
      </c>
      <c r="B65">
        <v>0</v>
      </c>
      <c r="C65">
        <v>45</v>
      </c>
      <c r="D65">
        <v>0</v>
      </c>
      <c r="E65" t="str">
        <f>INDEX(Sheet1!$A$1:$E$250,MATCH(Sheet2!$A65,Sheet1!$A$1:$A$250,0),MATCH(Sheet2!E$1,Sheet1!$A$1:$E$1,0))</f>
        <v>Ramicane</v>
      </c>
      <c r="F65" t="str">
        <f>INDEX(Sheet1!$A$1:$E$250,MATCH(Sheet2!$A65,Sheet1!$A$1:$A$250,0),MATCH(Sheet2!F$1,Sheet1!$A$1:$E$1,0))</f>
        <v>Female</v>
      </c>
      <c r="G65">
        <f>INDEX(Sheet1!$A$1:$E$250,MATCH(Sheet2!$A65,Sheet1!$A$1:$A$250,0),MATCH(Sheet2!G$1,Sheet1!$A$1:$E$1,0))</f>
        <v>8</v>
      </c>
      <c r="H65">
        <f>INDEX(Sheet1!$A$1:$E$250,MATCH(Sheet2!$A65,Sheet1!$A$1:$A$250,0),MATCH(Sheet2!H$1,Sheet1!$A$1:$E$1,0))</f>
        <v>19</v>
      </c>
    </row>
    <row r="66" spans="1:8" x14ac:dyDescent="0.35">
      <c r="A66" t="s">
        <v>28</v>
      </c>
      <c r="B66">
        <v>0</v>
      </c>
      <c r="C66">
        <v>45</v>
      </c>
      <c r="D66">
        <v>0</v>
      </c>
      <c r="E66" t="str">
        <f>INDEX(Sheet1!$A$1:$E$250,MATCH(Sheet2!$A66,Sheet1!$A$1:$A$250,0),MATCH(Sheet2!E$1,Sheet1!$A$1:$E$1,0))</f>
        <v>Ramicane</v>
      </c>
      <c r="F66" t="str">
        <f>INDEX(Sheet1!$A$1:$E$250,MATCH(Sheet2!$A66,Sheet1!$A$1:$A$250,0),MATCH(Sheet2!F$1,Sheet1!$A$1:$E$1,0))</f>
        <v>Male</v>
      </c>
      <c r="G66">
        <f>INDEX(Sheet1!$A$1:$E$250,MATCH(Sheet2!$A66,Sheet1!$A$1:$A$250,0),MATCH(Sheet2!G$1,Sheet1!$A$1:$E$1,0))</f>
        <v>8</v>
      </c>
      <c r="H66">
        <f>INDEX(Sheet1!$A$1:$E$250,MATCH(Sheet2!$A66,Sheet1!$A$1:$A$250,0),MATCH(Sheet2!H$1,Sheet1!$A$1:$E$1,0))</f>
        <v>19</v>
      </c>
    </row>
    <row r="67" spans="1:8" x14ac:dyDescent="0.35">
      <c r="A67" t="s">
        <v>57</v>
      </c>
      <c r="B67">
        <v>0</v>
      </c>
      <c r="C67">
        <v>45</v>
      </c>
      <c r="D67">
        <v>0</v>
      </c>
      <c r="E67" t="str">
        <f>INDEX(Sheet1!$A$1:$E$250,MATCH(Sheet2!$A67,Sheet1!$A$1:$A$250,0),MATCH(Sheet2!E$1,Sheet1!$A$1:$E$1,0))</f>
        <v>Ramicane</v>
      </c>
      <c r="F67" t="str">
        <f>INDEX(Sheet1!$A$1:$E$250,MATCH(Sheet2!$A67,Sheet1!$A$1:$A$250,0),MATCH(Sheet2!F$1,Sheet1!$A$1:$E$1,0))</f>
        <v>Male</v>
      </c>
      <c r="G67">
        <f>INDEX(Sheet1!$A$1:$E$250,MATCH(Sheet2!$A67,Sheet1!$A$1:$A$250,0),MATCH(Sheet2!G$1,Sheet1!$A$1:$E$1,0))</f>
        <v>19</v>
      </c>
      <c r="H67">
        <f>INDEX(Sheet1!$A$1:$E$250,MATCH(Sheet2!$A67,Sheet1!$A$1:$A$250,0),MATCH(Sheet2!H$1,Sheet1!$A$1:$E$1,0))</f>
        <v>24</v>
      </c>
    </row>
    <row r="68" spans="1:8" x14ac:dyDescent="0.35">
      <c r="A68" t="s">
        <v>5</v>
      </c>
      <c r="B68">
        <v>0</v>
      </c>
      <c r="C68">
        <v>45</v>
      </c>
      <c r="D68">
        <v>0</v>
      </c>
      <c r="E68" t="str">
        <f>INDEX(Sheet1!$A$1:$E$250,MATCH(Sheet2!$A68,Sheet1!$A$1:$A$250,0),MATCH(Sheet2!E$1,Sheet1!$A$1:$E$1,0))</f>
        <v>Ramicane</v>
      </c>
      <c r="F68" t="str">
        <f>INDEX(Sheet1!$A$1:$E$250,MATCH(Sheet2!$A68,Sheet1!$A$1:$A$250,0),MATCH(Sheet2!F$1,Sheet1!$A$1:$E$1,0))</f>
        <v>Male</v>
      </c>
      <c r="G68">
        <f>INDEX(Sheet1!$A$1:$E$250,MATCH(Sheet2!$A68,Sheet1!$A$1:$A$250,0),MATCH(Sheet2!G$1,Sheet1!$A$1:$E$1,0))</f>
        <v>21</v>
      </c>
      <c r="H68">
        <f>INDEX(Sheet1!$A$1:$E$250,MATCH(Sheet2!$A68,Sheet1!$A$1:$A$250,0),MATCH(Sheet2!H$1,Sheet1!$A$1:$E$1,0))</f>
        <v>16</v>
      </c>
    </row>
    <row r="69" spans="1:8" x14ac:dyDescent="0.35">
      <c r="A69" t="s">
        <v>24</v>
      </c>
      <c r="B69">
        <v>0</v>
      </c>
      <c r="C69">
        <v>45</v>
      </c>
      <c r="D69">
        <v>0</v>
      </c>
      <c r="E69" t="str">
        <f>INDEX(Sheet1!$A$1:$E$250,MATCH(Sheet2!$A69,Sheet1!$A$1:$A$250,0),MATCH(Sheet2!E$1,Sheet1!$A$1:$E$1,0))</f>
        <v>Ramicane</v>
      </c>
      <c r="F69" t="str">
        <f>INDEX(Sheet1!$A$1:$E$250,MATCH(Sheet2!$A69,Sheet1!$A$1:$A$250,0),MATCH(Sheet2!F$1,Sheet1!$A$1:$E$1,0))</f>
        <v>Male</v>
      </c>
      <c r="G69">
        <f>INDEX(Sheet1!$A$1:$E$250,MATCH(Sheet2!$A69,Sheet1!$A$1:$A$250,0),MATCH(Sheet2!G$1,Sheet1!$A$1:$E$1,0))</f>
        <v>9</v>
      </c>
      <c r="H69">
        <f>INDEX(Sheet1!$A$1:$E$250,MATCH(Sheet2!$A69,Sheet1!$A$1:$A$250,0),MATCH(Sheet2!H$1,Sheet1!$A$1:$E$1,0))</f>
        <v>17</v>
      </c>
    </row>
    <row r="70" spans="1:8" x14ac:dyDescent="0.35">
      <c r="A70" t="s">
        <v>248</v>
      </c>
      <c r="B70">
        <v>0</v>
      </c>
      <c r="C70">
        <v>45</v>
      </c>
      <c r="D70">
        <v>0</v>
      </c>
      <c r="E70" t="str">
        <f>INDEX(Sheet1!$A$1:$E$250,MATCH(Sheet2!$A70,Sheet1!$A$1:$A$250,0),MATCH(Sheet2!E$1,Sheet1!$A$1:$E$1,0))</f>
        <v>Stelasyn</v>
      </c>
      <c r="F70" t="str">
        <f>INDEX(Sheet1!$A$1:$E$250,MATCH(Sheet2!$A70,Sheet1!$A$1:$A$250,0),MATCH(Sheet2!F$1,Sheet1!$A$1:$E$1,0))</f>
        <v>Male</v>
      </c>
      <c r="G70">
        <f>INDEX(Sheet1!$A$1:$E$250,MATCH(Sheet2!$A70,Sheet1!$A$1:$A$250,0),MATCH(Sheet2!G$1,Sheet1!$A$1:$E$1,0))</f>
        <v>21</v>
      </c>
      <c r="H70">
        <f>INDEX(Sheet1!$A$1:$E$250,MATCH(Sheet2!$A70,Sheet1!$A$1:$A$250,0),MATCH(Sheet2!H$1,Sheet1!$A$1:$E$1,0))</f>
        <v>28</v>
      </c>
    </row>
    <row r="71" spans="1:8" x14ac:dyDescent="0.35">
      <c r="A71" t="s">
        <v>32</v>
      </c>
      <c r="B71">
        <v>0</v>
      </c>
      <c r="C71">
        <v>45</v>
      </c>
      <c r="D71">
        <v>0</v>
      </c>
      <c r="E71" t="str">
        <f>INDEX(Sheet1!$A$1:$E$250,MATCH(Sheet2!$A71,Sheet1!$A$1:$A$250,0),MATCH(Sheet2!E$1,Sheet1!$A$1:$E$1,0))</f>
        <v>Ramicane</v>
      </c>
      <c r="F71" t="str">
        <f>INDEX(Sheet1!$A$1:$E$250,MATCH(Sheet2!$A71,Sheet1!$A$1:$A$250,0),MATCH(Sheet2!F$1,Sheet1!$A$1:$E$1,0))</f>
        <v>Male</v>
      </c>
      <c r="G71">
        <f>INDEX(Sheet1!$A$1:$E$250,MATCH(Sheet2!$A71,Sheet1!$A$1:$A$250,0),MATCH(Sheet2!G$1,Sheet1!$A$1:$E$1,0))</f>
        <v>9</v>
      </c>
      <c r="H71">
        <f>INDEX(Sheet1!$A$1:$E$250,MATCH(Sheet2!$A71,Sheet1!$A$1:$A$250,0),MATCH(Sheet2!H$1,Sheet1!$A$1:$E$1,0))</f>
        <v>19</v>
      </c>
    </row>
    <row r="72" spans="1:8" x14ac:dyDescent="0.35">
      <c r="A72" t="s">
        <v>26</v>
      </c>
      <c r="B72">
        <v>0</v>
      </c>
      <c r="C72">
        <v>45</v>
      </c>
      <c r="D72">
        <v>0</v>
      </c>
      <c r="E72" t="str">
        <f>INDEX(Sheet1!$A$1:$E$250,MATCH(Sheet2!$A72,Sheet1!$A$1:$A$250,0),MATCH(Sheet2!E$1,Sheet1!$A$1:$E$1,0))</f>
        <v>Ramicane</v>
      </c>
      <c r="F72" t="str">
        <f>INDEX(Sheet1!$A$1:$E$250,MATCH(Sheet2!$A72,Sheet1!$A$1:$A$250,0),MATCH(Sheet2!F$1,Sheet1!$A$1:$E$1,0))</f>
        <v>Female</v>
      </c>
      <c r="G72">
        <f>INDEX(Sheet1!$A$1:$E$250,MATCH(Sheet2!$A72,Sheet1!$A$1:$A$250,0),MATCH(Sheet2!G$1,Sheet1!$A$1:$E$1,0))</f>
        <v>7</v>
      </c>
      <c r="H72">
        <f>INDEX(Sheet1!$A$1:$E$250,MATCH(Sheet2!$A72,Sheet1!$A$1:$A$250,0),MATCH(Sheet2!H$1,Sheet1!$A$1:$E$1,0))</f>
        <v>17</v>
      </c>
    </row>
    <row r="73" spans="1:8" x14ac:dyDescent="0.35">
      <c r="A73" t="s">
        <v>27</v>
      </c>
      <c r="B73">
        <v>0</v>
      </c>
      <c r="C73">
        <v>45</v>
      </c>
      <c r="D73">
        <v>0</v>
      </c>
      <c r="E73" t="str">
        <f>INDEX(Sheet1!$A$1:$E$250,MATCH(Sheet2!$A73,Sheet1!$A$1:$A$250,0),MATCH(Sheet2!E$1,Sheet1!$A$1:$E$1,0))</f>
        <v>Ramicane</v>
      </c>
      <c r="F73" t="str">
        <f>INDEX(Sheet1!$A$1:$E$250,MATCH(Sheet2!$A73,Sheet1!$A$1:$A$250,0),MATCH(Sheet2!F$1,Sheet1!$A$1:$E$1,0))</f>
        <v>Male</v>
      </c>
      <c r="G73">
        <f>INDEX(Sheet1!$A$1:$E$250,MATCH(Sheet2!$A73,Sheet1!$A$1:$A$250,0),MATCH(Sheet2!G$1,Sheet1!$A$1:$E$1,0))</f>
        <v>10</v>
      </c>
      <c r="H73">
        <f>INDEX(Sheet1!$A$1:$E$250,MATCH(Sheet2!$A73,Sheet1!$A$1:$A$250,0),MATCH(Sheet2!H$1,Sheet1!$A$1:$E$1,0))</f>
        <v>18</v>
      </c>
    </row>
    <row r="74" spans="1:8" x14ac:dyDescent="0.35">
      <c r="A74" t="s">
        <v>13</v>
      </c>
      <c r="B74">
        <v>0</v>
      </c>
      <c r="C74">
        <v>45</v>
      </c>
      <c r="D74">
        <v>0</v>
      </c>
      <c r="E74" t="str">
        <f>INDEX(Sheet1!$A$1:$E$250,MATCH(Sheet2!$A74,Sheet1!$A$1:$A$250,0),MATCH(Sheet2!E$1,Sheet1!$A$1:$E$1,0))</f>
        <v>Ramicane</v>
      </c>
      <c r="F74" t="str">
        <f>INDEX(Sheet1!$A$1:$E$250,MATCH(Sheet2!$A74,Sheet1!$A$1:$A$250,0),MATCH(Sheet2!F$1,Sheet1!$A$1:$E$1,0))</f>
        <v>Male</v>
      </c>
      <c r="G74">
        <f>INDEX(Sheet1!$A$1:$E$250,MATCH(Sheet2!$A74,Sheet1!$A$1:$A$250,0),MATCH(Sheet2!G$1,Sheet1!$A$1:$E$1,0))</f>
        <v>11</v>
      </c>
      <c r="H74">
        <f>INDEX(Sheet1!$A$1:$E$250,MATCH(Sheet2!$A74,Sheet1!$A$1:$A$250,0),MATCH(Sheet2!H$1,Sheet1!$A$1:$E$1,0))</f>
        <v>16</v>
      </c>
    </row>
    <row r="75" spans="1:8" x14ac:dyDescent="0.35">
      <c r="A75" t="s">
        <v>30</v>
      </c>
      <c r="B75">
        <v>0</v>
      </c>
      <c r="C75">
        <v>45</v>
      </c>
      <c r="D75">
        <v>0</v>
      </c>
      <c r="E75" t="str">
        <f>INDEX(Sheet1!$A$1:$E$250,MATCH(Sheet2!$A75,Sheet1!$A$1:$A$250,0),MATCH(Sheet2!E$1,Sheet1!$A$1:$E$1,0))</f>
        <v>Ramicane</v>
      </c>
      <c r="F75" t="str">
        <f>INDEX(Sheet1!$A$1:$E$250,MATCH(Sheet2!$A75,Sheet1!$A$1:$A$250,0),MATCH(Sheet2!F$1,Sheet1!$A$1:$E$1,0))</f>
        <v>Male</v>
      </c>
      <c r="G75">
        <f>INDEX(Sheet1!$A$1:$E$250,MATCH(Sheet2!$A75,Sheet1!$A$1:$A$250,0),MATCH(Sheet2!G$1,Sheet1!$A$1:$E$1,0))</f>
        <v>13</v>
      </c>
      <c r="H75">
        <f>INDEX(Sheet1!$A$1:$E$250,MATCH(Sheet2!$A75,Sheet1!$A$1:$A$250,0),MATCH(Sheet2!H$1,Sheet1!$A$1:$E$1,0))</f>
        <v>21</v>
      </c>
    </row>
    <row r="76" spans="1:8" x14ac:dyDescent="0.35">
      <c r="A76" t="s">
        <v>51</v>
      </c>
      <c r="B76">
        <v>0</v>
      </c>
      <c r="C76">
        <v>45</v>
      </c>
      <c r="D76">
        <v>0</v>
      </c>
      <c r="E76" t="str">
        <f>INDEX(Sheet1!$A$1:$E$250,MATCH(Sheet2!$A76,Sheet1!$A$1:$A$250,0),MATCH(Sheet2!E$1,Sheet1!$A$1:$E$1,0))</f>
        <v>Ramicane</v>
      </c>
      <c r="F76" t="str">
        <f>INDEX(Sheet1!$A$1:$E$250,MATCH(Sheet2!$A76,Sheet1!$A$1:$A$250,0),MATCH(Sheet2!F$1,Sheet1!$A$1:$E$1,0))</f>
        <v>Male</v>
      </c>
      <c r="G76">
        <f>INDEX(Sheet1!$A$1:$E$250,MATCH(Sheet2!$A76,Sheet1!$A$1:$A$250,0),MATCH(Sheet2!G$1,Sheet1!$A$1:$E$1,0))</f>
        <v>18</v>
      </c>
      <c r="H76">
        <f>INDEX(Sheet1!$A$1:$E$250,MATCH(Sheet2!$A76,Sheet1!$A$1:$A$250,0),MATCH(Sheet2!H$1,Sheet1!$A$1:$E$1,0))</f>
        <v>25</v>
      </c>
    </row>
    <row r="77" spans="1:8" x14ac:dyDescent="0.35">
      <c r="A77" t="s">
        <v>16</v>
      </c>
      <c r="B77">
        <v>0</v>
      </c>
      <c r="C77">
        <v>45</v>
      </c>
      <c r="D77">
        <v>0</v>
      </c>
      <c r="E77" t="str">
        <f>INDEX(Sheet1!$A$1:$E$250,MATCH(Sheet2!$A77,Sheet1!$A$1:$A$250,0),MATCH(Sheet2!E$1,Sheet1!$A$1:$E$1,0))</f>
        <v>Ramicane</v>
      </c>
      <c r="F77" t="str">
        <f>INDEX(Sheet1!$A$1:$E$250,MATCH(Sheet2!$A77,Sheet1!$A$1:$A$250,0),MATCH(Sheet2!F$1,Sheet1!$A$1:$E$1,0))</f>
        <v>Male</v>
      </c>
      <c r="G77">
        <f>INDEX(Sheet1!$A$1:$E$250,MATCH(Sheet2!$A77,Sheet1!$A$1:$A$250,0),MATCH(Sheet2!G$1,Sheet1!$A$1:$E$1,0))</f>
        <v>18</v>
      </c>
      <c r="H77">
        <f>INDEX(Sheet1!$A$1:$E$250,MATCH(Sheet2!$A77,Sheet1!$A$1:$A$250,0),MATCH(Sheet2!H$1,Sheet1!$A$1:$E$1,0))</f>
        <v>16</v>
      </c>
    </row>
    <row r="78" spans="1:8" x14ac:dyDescent="0.35">
      <c r="A78" t="s">
        <v>56</v>
      </c>
      <c r="B78">
        <v>0</v>
      </c>
      <c r="C78">
        <v>45</v>
      </c>
      <c r="D78">
        <v>0</v>
      </c>
      <c r="E78" t="str">
        <f>INDEX(Sheet1!$A$1:$E$250,MATCH(Sheet2!$A78,Sheet1!$A$1:$A$250,0),MATCH(Sheet2!E$1,Sheet1!$A$1:$E$1,0))</f>
        <v>Ramicane</v>
      </c>
      <c r="F78" t="str">
        <f>INDEX(Sheet1!$A$1:$E$250,MATCH(Sheet2!$A78,Sheet1!$A$1:$A$250,0),MATCH(Sheet2!F$1,Sheet1!$A$1:$E$1,0))</f>
        <v>Female</v>
      </c>
      <c r="G78">
        <f>INDEX(Sheet1!$A$1:$E$250,MATCH(Sheet2!$A78,Sheet1!$A$1:$A$250,0),MATCH(Sheet2!G$1,Sheet1!$A$1:$E$1,0))</f>
        <v>5</v>
      </c>
      <c r="H78">
        <f>INDEX(Sheet1!$A$1:$E$250,MATCH(Sheet2!$A78,Sheet1!$A$1:$A$250,0),MATCH(Sheet2!H$1,Sheet1!$A$1:$E$1,0))</f>
        <v>24</v>
      </c>
    </row>
    <row r="79" spans="1:8" x14ac:dyDescent="0.35">
      <c r="A79" t="s">
        <v>20</v>
      </c>
      <c r="B79">
        <v>0</v>
      </c>
      <c r="C79">
        <v>45</v>
      </c>
      <c r="D79">
        <v>0</v>
      </c>
      <c r="E79" t="str">
        <f>INDEX(Sheet1!$A$1:$E$250,MATCH(Sheet2!$A79,Sheet1!$A$1:$A$250,0),MATCH(Sheet2!E$1,Sheet1!$A$1:$E$1,0))</f>
        <v>Ramicane</v>
      </c>
      <c r="F79" t="str">
        <f>INDEX(Sheet1!$A$1:$E$250,MATCH(Sheet2!$A79,Sheet1!$A$1:$A$250,0),MATCH(Sheet2!F$1,Sheet1!$A$1:$E$1,0))</f>
        <v>Male</v>
      </c>
      <c r="G79">
        <f>INDEX(Sheet1!$A$1:$E$250,MATCH(Sheet2!$A79,Sheet1!$A$1:$A$250,0),MATCH(Sheet2!G$1,Sheet1!$A$1:$E$1,0))</f>
        <v>4</v>
      </c>
      <c r="H79">
        <f>INDEX(Sheet1!$A$1:$E$250,MATCH(Sheet2!$A79,Sheet1!$A$1:$A$250,0),MATCH(Sheet2!H$1,Sheet1!$A$1:$E$1,0))</f>
        <v>17</v>
      </c>
    </row>
    <row r="80" spans="1:8" x14ac:dyDescent="0.35">
      <c r="A80" t="s">
        <v>14</v>
      </c>
      <c r="B80">
        <v>0</v>
      </c>
      <c r="C80">
        <v>45</v>
      </c>
      <c r="D80">
        <v>0</v>
      </c>
      <c r="E80" t="str">
        <f>INDEX(Sheet1!$A$1:$E$250,MATCH(Sheet2!$A80,Sheet1!$A$1:$A$250,0),MATCH(Sheet2!E$1,Sheet1!$A$1:$E$1,0))</f>
        <v>Ramicane</v>
      </c>
      <c r="F80" t="str">
        <f>INDEX(Sheet1!$A$1:$E$250,MATCH(Sheet2!$A80,Sheet1!$A$1:$A$250,0),MATCH(Sheet2!F$1,Sheet1!$A$1:$E$1,0))</f>
        <v>Male</v>
      </c>
      <c r="G80">
        <f>INDEX(Sheet1!$A$1:$E$250,MATCH(Sheet2!$A80,Sheet1!$A$1:$A$250,0),MATCH(Sheet2!G$1,Sheet1!$A$1:$E$1,0))</f>
        <v>1</v>
      </c>
      <c r="H80">
        <f>INDEX(Sheet1!$A$1:$E$250,MATCH(Sheet2!$A80,Sheet1!$A$1:$A$250,0),MATCH(Sheet2!H$1,Sheet1!$A$1:$E$1,0))</f>
        <v>17</v>
      </c>
    </row>
    <row r="81" spans="1:8" x14ac:dyDescent="0.35">
      <c r="A81" t="s">
        <v>50</v>
      </c>
      <c r="B81">
        <v>0</v>
      </c>
      <c r="C81">
        <v>45</v>
      </c>
      <c r="D81">
        <v>0</v>
      </c>
      <c r="E81" t="str">
        <f>INDEX(Sheet1!$A$1:$E$250,MATCH(Sheet2!$A81,Sheet1!$A$1:$A$250,0),MATCH(Sheet2!E$1,Sheet1!$A$1:$E$1,0))</f>
        <v>Ramicane</v>
      </c>
      <c r="F81" t="str">
        <f>INDEX(Sheet1!$A$1:$E$250,MATCH(Sheet2!$A81,Sheet1!$A$1:$A$250,0),MATCH(Sheet2!F$1,Sheet1!$A$1:$E$1,0))</f>
        <v>Male</v>
      </c>
      <c r="G81">
        <f>INDEX(Sheet1!$A$1:$E$250,MATCH(Sheet2!$A81,Sheet1!$A$1:$A$250,0),MATCH(Sheet2!G$1,Sheet1!$A$1:$E$1,0))</f>
        <v>8</v>
      </c>
      <c r="H81">
        <f>INDEX(Sheet1!$A$1:$E$250,MATCH(Sheet2!$A81,Sheet1!$A$1:$A$250,0),MATCH(Sheet2!H$1,Sheet1!$A$1:$E$1,0))</f>
        <v>24</v>
      </c>
    </row>
    <row r="82" spans="1:8" x14ac:dyDescent="0.35">
      <c r="A82" t="s">
        <v>17</v>
      </c>
      <c r="B82">
        <v>0</v>
      </c>
      <c r="C82">
        <v>45</v>
      </c>
      <c r="D82">
        <v>0</v>
      </c>
      <c r="E82" t="str">
        <f>INDEX(Sheet1!$A$1:$E$250,MATCH(Sheet2!$A82,Sheet1!$A$1:$A$250,0),MATCH(Sheet2!E$1,Sheet1!$A$1:$E$1,0))</f>
        <v>Ramicane</v>
      </c>
      <c r="F82" t="str">
        <f>INDEX(Sheet1!$A$1:$E$250,MATCH(Sheet2!$A82,Sheet1!$A$1:$A$250,0),MATCH(Sheet2!F$1,Sheet1!$A$1:$E$1,0))</f>
        <v>Male</v>
      </c>
      <c r="G82">
        <f>INDEX(Sheet1!$A$1:$E$250,MATCH(Sheet2!$A82,Sheet1!$A$1:$A$250,0),MATCH(Sheet2!G$1,Sheet1!$A$1:$E$1,0))</f>
        <v>11</v>
      </c>
      <c r="H82">
        <f>INDEX(Sheet1!$A$1:$E$250,MATCH(Sheet2!$A82,Sheet1!$A$1:$A$250,0),MATCH(Sheet2!H$1,Sheet1!$A$1:$E$1,0))</f>
        <v>16</v>
      </c>
    </row>
    <row r="83" spans="1:8" x14ac:dyDescent="0.35">
      <c r="A83" t="s">
        <v>55</v>
      </c>
      <c r="B83">
        <v>0</v>
      </c>
      <c r="C83">
        <v>45</v>
      </c>
      <c r="D83">
        <v>0</v>
      </c>
      <c r="E83" t="str">
        <f>INDEX(Sheet1!$A$1:$E$250,MATCH(Sheet2!$A83,Sheet1!$A$1:$A$250,0),MATCH(Sheet2!E$1,Sheet1!$A$1:$E$1,0))</f>
        <v>Ramicane</v>
      </c>
      <c r="F83" t="str">
        <f>INDEX(Sheet1!$A$1:$E$250,MATCH(Sheet2!$A83,Sheet1!$A$1:$A$250,0),MATCH(Sheet2!F$1,Sheet1!$A$1:$E$1,0))</f>
        <v>Female</v>
      </c>
      <c r="G83">
        <f>INDEX(Sheet1!$A$1:$E$250,MATCH(Sheet2!$A83,Sheet1!$A$1:$A$250,0),MATCH(Sheet2!G$1,Sheet1!$A$1:$E$1,0))</f>
        <v>5</v>
      </c>
      <c r="H83">
        <f>INDEX(Sheet1!$A$1:$E$250,MATCH(Sheet2!$A83,Sheet1!$A$1:$A$250,0),MATCH(Sheet2!H$1,Sheet1!$A$1:$E$1,0))</f>
        <v>25</v>
      </c>
    </row>
    <row r="84" spans="1:8" x14ac:dyDescent="0.35">
      <c r="A84" t="s">
        <v>71</v>
      </c>
      <c r="B84">
        <v>0</v>
      </c>
      <c r="C84">
        <v>45</v>
      </c>
      <c r="D84">
        <v>0</v>
      </c>
      <c r="E84" t="str">
        <f>INDEX(Sheet1!$A$1:$E$250,MATCH(Sheet2!$A84,Sheet1!$A$1:$A$250,0),MATCH(Sheet2!E$1,Sheet1!$A$1:$E$1,0))</f>
        <v>Stelasyn</v>
      </c>
      <c r="F84" t="str">
        <f>INDEX(Sheet1!$A$1:$E$250,MATCH(Sheet2!$A84,Sheet1!$A$1:$A$250,0),MATCH(Sheet2!F$1,Sheet1!$A$1:$E$1,0))</f>
        <v>Male</v>
      </c>
      <c r="G84">
        <f>INDEX(Sheet1!$A$1:$E$250,MATCH(Sheet2!$A84,Sheet1!$A$1:$A$250,0),MATCH(Sheet2!G$1,Sheet1!$A$1:$E$1,0))</f>
        <v>20</v>
      </c>
      <c r="H84">
        <f>INDEX(Sheet1!$A$1:$E$250,MATCH(Sheet2!$A84,Sheet1!$A$1:$A$250,0),MATCH(Sheet2!H$1,Sheet1!$A$1:$E$1,0))</f>
        <v>25</v>
      </c>
    </row>
    <row r="85" spans="1:8" x14ac:dyDescent="0.35">
      <c r="A85" t="s">
        <v>238</v>
      </c>
      <c r="B85">
        <v>0</v>
      </c>
      <c r="C85">
        <v>45</v>
      </c>
      <c r="D85">
        <v>0</v>
      </c>
      <c r="E85" t="str">
        <f>INDEX(Sheet1!$A$1:$E$250,MATCH(Sheet2!$A85,Sheet1!$A$1:$A$250,0),MATCH(Sheet2!E$1,Sheet1!$A$1:$E$1,0))</f>
        <v>Stelasyn</v>
      </c>
      <c r="F85" t="str">
        <f>INDEX(Sheet1!$A$1:$E$250,MATCH(Sheet2!$A85,Sheet1!$A$1:$A$250,0),MATCH(Sheet2!F$1,Sheet1!$A$1:$E$1,0))</f>
        <v>Female</v>
      </c>
      <c r="G85">
        <f>INDEX(Sheet1!$A$1:$E$250,MATCH(Sheet2!$A85,Sheet1!$A$1:$A$250,0),MATCH(Sheet2!G$1,Sheet1!$A$1:$E$1,0))</f>
        <v>8</v>
      </c>
      <c r="H85">
        <f>INDEX(Sheet1!$A$1:$E$250,MATCH(Sheet2!$A85,Sheet1!$A$1:$A$250,0),MATCH(Sheet2!H$1,Sheet1!$A$1:$E$1,0))</f>
        <v>26</v>
      </c>
    </row>
    <row r="86" spans="1:8" x14ac:dyDescent="0.35">
      <c r="A86" t="s">
        <v>227</v>
      </c>
      <c r="B86">
        <v>0</v>
      </c>
      <c r="C86">
        <v>45</v>
      </c>
      <c r="D86">
        <v>0</v>
      </c>
      <c r="E86" t="str">
        <f>INDEX(Sheet1!$A$1:$E$250,MATCH(Sheet2!$A86,Sheet1!$A$1:$A$250,0),MATCH(Sheet2!E$1,Sheet1!$A$1:$E$1,0))</f>
        <v>Stelasyn</v>
      </c>
      <c r="F86" t="str">
        <f>INDEX(Sheet1!$A$1:$E$250,MATCH(Sheet2!$A86,Sheet1!$A$1:$A$250,0),MATCH(Sheet2!F$1,Sheet1!$A$1:$E$1,0))</f>
        <v>Female</v>
      </c>
      <c r="G86">
        <f>INDEX(Sheet1!$A$1:$E$250,MATCH(Sheet2!$A86,Sheet1!$A$1:$A$250,0),MATCH(Sheet2!G$1,Sheet1!$A$1:$E$1,0))</f>
        <v>5</v>
      </c>
      <c r="H86">
        <f>INDEX(Sheet1!$A$1:$E$250,MATCH(Sheet2!$A86,Sheet1!$A$1:$A$250,0),MATCH(Sheet2!H$1,Sheet1!$A$1:$E$1,0))</f>
        <v>30</v>
      </c>
    </row>
    <row r="87" spans="1:8" x14ac:dyDescent="0.35">
      <c r="A87" t="s">
        <v>264</v>
      </c>
      <c r="B87">
        <v>0</v>
      </c>
      <c r="C87">
        <v>45</v>
      </c>
      <c r="D87">
        <v>0</v>
      </c>
      <c r="E87" t="str">
        <f>INDEX(Sheet1!$A$1:$E$250,MATCH(Sheet2!$A87,Sheet1!$A$1:$A$250,0),MATCH(Sheet2!E$1,Sheet1!$A$1:$E$1,0))</f>
        <v>Naftisol</v>
      </c>
      <c r="F87" t="str">
        <f>INDEX(Sheet1!$A$1:$E$250,MATCH(Sheet2!$A87,Sheet1!$A$1:$A$250,0),MATCH(Sheet2!F$1,Sheet1!$A$1:$E$1,0))</f>
        <v>Female</v>
      </c>
      <c r="G87">
        <f>INDEX(Sheet1!$A$1:$E$250,MATCH(Sheet2!$A87,Sheet1!$A$1:$A$250,0),MATCH(Sheet2!G$1,Sheet1!$A$1:$E$1,0))</f>
        <v>13</v>
      </c>
      <c r="H87">
        <f>INDEX(Sheet1!$A$1:$E$250,MATCH(Sheet2!$A87,Sheet1!$A$1:$A$250,0),MATCH(Sheet2!H$1,Sheet1!$A$1:$E$1,0))</f>
        <v>29</v>
      </c>
    </row>
    <row r="88" spans="1:8" x14ac:dyDescent="0.35">
      <c r="A88" t="s">
        <v>106</v>
      </c>
      <c r="B88">
        <v>0</v>
      </c>
      <c r="C88">
        <v>45</v>
      </c>
      <c r="D88">
        <v>0</v>
      </c>
      <c r="E88" t="str">
        <f>INDEX(Sheet1!$A$1:$E$250,MATCH(Sheet2!$A88,Sheet1!$A$1:$A$250,0),MATCH(Sheet2!E$1,Sheet1!$A$1:$E$1,0))</f>
        <v>Naftisol</v>
      </c>
      <c r="F88" t="str">
        <f>INDEX(Sheet1!$A$1:$E$250,MATCH(Sheet2!$A88,Sheet1!$A$1:$A$250,0),MATCH(Sheet2!F$1,Sheet1!$A$1:$E$1,0))</f>
        <v>Female</v>
      </c>
      <c r="G88">
        <f>INDEX(Sheet1!$A$1:$E$250,MATCH(Sheet2!$A88,Sheet1!$A$1:$A$250,0),MATCH(Sheet2!G$1,Sheet1!$A$1:$E$1,0))</f>
        <v>14</v>
      </c>
      <c r="H88">
        <f>INDEX(Sheet1!$A$1:$E$250,MATCH(Sheet2!$A88,Sheet1!$A$1:$A$250,0),MATCH(Sheet2!H$1,Sheet1!$A$1:$E$1,0))</f>
        <v>29</v>
      </c>
    </row>
    <row r="89" spans="1:8" x14ac:dyDescent="0.35">
      <c r="A89" t="s">
        <v>108</v>
      </c>
      <c r="B89">
        <v>0</v>
      </c>
      <c r="C89">
        <v>45</v>
      </c>
      <c r="D89">
        <v>0</v>
      </c>
      <c r="E89" t="str">
        <f>INDEX(Sheet1!$A$1:$E$250,MATCH(Sheet2!$A89,Sheet1!$A$1:$A$250,0),MATCH(Sheet2!E$1,Sheet1!$A$1:$E$1,0))</f>
        <v>Naftisol</v>
      </c>
      <c r="F89" t="str">
        <f>INDEX(Sheet1!$A$1:$E$250,MATCH(Sheet2!$A89,Sheet1!$A$1:$A$250,0),MATCH(Sheet2!F$1,Sheet1!$A$1:$E$1,0))</f>
        <v>Male</v>
      </c>
      <c r="G89">
        <f>INDEX(Sheet1!$A$1:$E$250,MATCH(Sheet2!$A89,Sheet1!$A$1:$A$250,0),MATCH(Sheet2!G$1,Sheet1!$A$1:$E$1,0))</f>
        <v>9</v>
      </c>
      <c r="H89">
        <f>INDEX(Sheet1!$A$1:$E$250,MATCH(Sheet2!$A89,Sheet1!$A$1:$A$250,0),MATCH(Sheet2!H$1,Sheet1!$A$1:$E$1,0))</f>
        <v>27</v>
      </c>
    </row>
    <row r="90" spans="1:8" x14ac:dyDescent="0.35">
      <c r="A90" t="s">
        <v>104</v>
      </c>
      <c r="B90">
        <v>0</v>
      </c>
      <c r="C90">
        <v>45</v>
      </c>
      <c r="D90">
        <v>0</v>
      </c>
      <c r="E90" t="str">
        <f>INDEX(Sheet1!$A$1:$E$250,MATCH(Sheet2!$A90,Sheet1!$A$1:$A$250,0),MATCH(Sheet2!E$1,Sheet1!$A$1:$E$1,0))</f>
        <v>Naftisol</v>
      </c>
      <c r="F90" t="str">
        <f>INDEX(Sheet1!$A$1:$E$250,MATCH(Sheet2!$A90,Sheet1!$A$1:$A$250,0),MATCH(Sheet2!F$1,Sheet1!$A$1:$E$1,0))</f>
        <v>Male</v>
      </c>
      <c r="G90">
        <f>INDEX(Sheet1!$A$1:$E$250,MATCH(Sheet2!$A90,Sheet1!$A$1:$A$250,0),MATCH(Sheet2!G$1,Sheet1!$A$1:$E$1,0))</f>
        <v>8</v>
      </c>
      <c r="H90">
        <f>INDEX(Sheet1!$A$1:$E$250,MATCH(Sheet2!$A90,Sheet1!$A$1:$A$250,0),MATCH(Sheet2!H$1,Sheet1!$A$1:$E$1,0))</f>
        <v>27</v>
      </c>
    </row>
    <row r="91" spans="1:8" x14ac:dyDescent="0.35">
      <c r="A91" t="s">
        <v>137</v>
      </c>
      <c r="B91">
        <v>0</v>
      </c>
      <c r="C91">
        <v>45</v>
      </c>
      <c r="D91">
        <v>0</v>
      </c>
      <c r="E91" t="str">
        <f>INDEX(Sheet1!$A$1:$E$250,MATCH(Sheet2!$A91,Sheet1!$A$1:$A$250,0),MATCH(Sheet2!E$1,Sheet1!$A$1:$E$1,0))</f>
        <v>Naftisol</v>
      </c>
      <c r="F91" t="str">
        <f>INDEX(Sheet1!$A$1:$E$250,MATCH(Sheet2!$A91,Sheet1!$A$1:$A$250,0),MATCH(Sheet2!F$1,Sheet1!$A$1:$E$1,0))</f>
        <v>Male</v>
      </c>
      <c r="G91">
        <f>INDEX(Sheet1!$A$1:$E$250,MATCH(Sheet2!$A91,Sheet1!$A$1:$A$250,0),MATCH(Sheet2!G$1,Sheet1!$A$1:$E$1,0))</f>
        <v>23</v>
      </c>
      <c r="H91">
        <f>INDEX(Sheet1!$A$1:$E$250,MATCH(Sheet2!$A91,Sheet1!$A$1:$A$250,0),MATCH(Sheet2!H$1,Sheet1!$A$1:$E$1,0))</f>
        <v>27</v>
      </c>
    </row>
    <row r="92" spans="1:8" x14ac:dyDescent="0.35">
      <c r="A92" t="s">
        <v>208</v>
      </c>
      <c r="B92">
        <v>0</v>
      </c>
      <c r="C92">
        <v>45</v>
      </c>
      <c r="D92">
        <v>0</v>
      </c>
      <c r="E92" t="str">
        <f>INDEX(Sheet1!$A$1:$E$250,MATCH(Sheet2!$A92,Sheet1!$A$1:$A$250,0),MATCH(Sheet2!E$1,Sheet1!$A$1:$E$1,0))</f>
        <v>Stelasyn</v>
      </c>
      <c r="F92" t="str">
        <f>INDEX(Sheet1!$A$1:$E$250,MATCH(Sheet2!$A92,Sheet1!$A$1:$A$250,0),MATCH(Sheet2!F$1,Sheet1!$A$1:$E$1,0))</f>
        <v>Female</v>
      </c>
      <c r="G92">
        <f>INDEX(Sheet1!$A$1:$E$250,MATCH(Sheet2!$A92,Sheet1!$A$1:$A$250,0),MATCH(Sheet2!G$1,Sheet1!$A$1:$E$1,0))</f>
        <v>3</v>
      </c>
      <c r="H92">
        <f>INDEX(Sheet1!$A$1:$E$250,MATCH(Sheet2!$A92,Sheet1!$A$1:$A$250,0),MATCH(Sheet2!H$1,Sheet1!$A$1:$E$1,0))</f>
        <v>29</v>
      </c>
    </row>
    <row r="93" spans="1:8" x14ac:dyDescent="0.35">
      <c r="A93" t="s">
        <v>65</v>
      </c>
      <c r="B93">
        <v>0</v>
      </c>
      <c r="C93">
        <v>45</v>
      </c>
      <c r="D93">
        <v>0</v>
      </c>
      <c r="E93" t="str">
        <f>INDEX(Sheet1!$A$1:$E$250,MATCH(Sheet2!$A93,Sheet1!$A$1:$A$250,0),MATCH(Sheet2!E$1,Sheet1!$A$1:$E$1,0))</f>
        <v>Stelasyn</v>
      </c>
      <c r="F93" t="str">
        <f>INDEX(Sheet1!$A$1:$E$250,MATCH(Sheet2!$A93,Sheet1!$A$1:$A$250,0),MATCH(Sheet2!F$1,Sheet1!$A$1:$E$1,0))</f>
        <v>Female</v>
      </c>
      <c r="G93">
        <f>INDEX(Sheet1!$A$1:$E$250,MATCH(Sheet2!$A93,Sheet1!$A$1:$A$250,0),MATCH(Sheet2!G$1,Sheet1!$A$1:$E$1,0))</f>
        <v>16</v>
      </c>
      <c r="H93">
        <f>INDEX(Sheet1!$A$1:$E$250,MATCH(Sheet2!$A93,Sheet1!$A$1:$A$250,0),MATCH(Sheet2!H$1,Sheet1!$A$1:$E$1,0))</f>
        <v>29</v>
      </c>
    </row>
    <row r="94" spans="1:8" x14ac:dyDescent="0.35">
      <c r="A94" t="s">
        <v>187</v>
      </c>
      <c r="B94">
        <v>0</v>
      </c>
      <c r="C94">
        <v>45</v>
      </c>
      <c r="D94">
        <v>0</v>
      </c>
      <c r="E94" t="str">
        <f>INDEX(Sheet1!$A$1:$E$250,MATCH(Sheet2!$A94,Sheet1!$A$1:$A$250,0),MATCH(Sheet2!E$1,Sheet1!$A$1:$E$1,0))</f>
        <v>Stelasyn</v>
      </c>
      <c r="F94" t="str">
        <f>INDEX(Sheet1!$A$1:$E$250,MATCH(Sheet2!$A94,Sheet1!$A$1:$A$250,0),MATCH(Sheet2!F$1,Sheet1!$A$1:$E$1,0))</f>
        <v>Male</v>
      </c>
      <c r="G94">
        <f>INDEX(Sheet1!$A$1:$E$250,MATCH(Sheet2!$A94,Sheet1!$A$1:$A$250,0),MATCH(Sheet2!G$1,Sheet1!$A$1:$E$1,0))</f>
        <v>3</v>
      </c>
      <c r="H94">
        <f>INDEX(Sheet1!$A$1:$E$250,MATCH(Sheet2!$A94,Sheet1!$A$1:$A$250,0),MATCH(Sheet2!H$1,Sheet1!$A$1:$E$1,0))</f>
        <v>30</v>
      </c>
    </row>
    <row r="95" spans="1:8" x14ac:dyDescent="0.35">
      <c r="A95" t="s">
        <v>86</v>
      </c>
      <c r="B95">
        <v>0</v>
      </c>
      <c r="C95">
        <v>45</v>
      </c>
      <c r="D95">
        <v>0</v>
      </c>
      <c r="E95" t="str">
        <f>INDEX(Sheet1!$A$1:$E$250,MATCH(Sheet2!$A95,Sheet1!$A$1:$A$250,0),MATCH(Sheet2!E$1,Sheet1!$A$1:$E$1,0))</f>
        <v>Stelasyn</v>
      </c>
      <c r="F95" t="str">
        <f>INDEX(Sheet1!$A$1:$E$250,MATCH(Sheet2!$A95,Sheet1!$A$1:$A$250,0),MATCH(Sheet2!F$1,Sheet1!$A$1:$E$1,0))</f>
        <v>Female</v>
      </c>
      <c r="G95">
        <f>INDEX(Sheet1!$A$1:$E$250,MATCH(Sheet2!$A95,Sheet1!$A$1:$A$250,0),MATCH(Sheet2!G$1,Sheet1!$A$1:$E$1,0))</f>
        <v>4</v>
      </c>
      <c r="H95">
        <f>INDEX(Sheet1!$A$1:$E$250,MATCH(Sheet2!$A95,Sheet1!$A$1:$A$250,0),MATCH(Sheet2!H$1,Sheet1!$A$1:$E$1,0))</f>
        <v>26</v>
      </c>
    </row>
    <row r="96" spans="1:8" x14ac:dyDescent="0.35">
      <c r="A96" t="s">
        <v>133</v>
      </c>
      <c r="B96">
        <v>0</v>
      </c>
      <c r="C96">
        <v>45</v>
      </c>
      <c r="D96">
        <v>0</v>
      </c>
      <c r="E96" t="str">
        <f>INDEX(Sheet1!$A$1:$E$250,MATCH(Sheet2!$A96,Sheet1!$A$1:$A$250,0),MATCH(Sheet2!E$1,Sheet1!$A$1:$E$1,0))</f>
        <v>Stelasyn</v>
      </c>
      <c r="F96" t="str">
        <f>INDEX(Sheet1!$A$1:$E$250,MATCH(Sheet2!$A96,Sheet1!$A$1:$A$250,0),MATCH(Sheet2!F$1,Sheet1!$A$1:$E$1,0))</f>
        <v>Male</v>
      </c>
      <c r="G96">
        <f>INDEX(Sheet1!$A$1:$E$250,MATCH(Sheet2!$A96,Sheet1!$A$1:$A$250,0),MATCH(Sheet2!G$1,Sheet1!$A$1:$E$1,0))</f>
        <v>23</v>
      </c>
      <c r="H96">
        <f>INDEX(Sheet1!$A$1:$E$250,MATCH(Sheet2!$A96,Sheet1!$A$1:$A$250,0),MATCH(Sheet2!H$1,Sheet1!$A$1:$E$1,0))</f>
        <v>29</v>
      </c>
    </row>
    <row r="97" spans="1:8" x14ac:dyDescent="0.35">
      <c r="A97" t="s">
        <v>146</v>
      </c>
      <c r="B97">
        <v>0</v>
      </c>
      <c r="C97">
        <v>45</v>
      </c>
      <c r="D97">
        <v>0</v>
      </c>
      <c r="E97" t="str">
        <f>INDEX(Sheet1!$A$1:$E$250,MATCH(Sheet2!$A97,Sheet1!$A$1:$A$250,0),MATCH(Sheet2!E$1,Sheet1!$A$1:$E$1,0))</f>
        <v>Stelasyn</v>
      </c>
      <c r="F97" t="str">
        <f>INDEX(Sheet1!$A$1:$E$250,MATCH(Sheet2!$A97,Sheet1!$A$1:$A$250,0),MATCH(Sheet2!F$1,Sheet1!$A$1:$E$1,0))</f>
        <v>Female</v>
      </c>
      <c r="G97">
        <f>INDEX(Sheet1!$A$1:$E$250,MATCH(Sheet2!$A97,Sheet1!$A$1:$A$250,0),MATCH(Sheet2!G$1,Sheet1!$A$1:$E$1,0))</f>
        <v>13</v>
      </c>
      <c r="H97">
        <f>INDEX(Sheet1!$A$1:$E$250,MATCH(Sheet2!$A97,Sheet1!$A$1:$A$250,0),MATCH(Sheet2!H$1,Sheet1!$A$1:$E$1,0))</f>
        <v>25</v>
      </c>
    </row>
    <row r="98" spans="1:8" x14ac:dyDescent="0.35">
      <c r="A98" t="s">
        <v>123</v>
      </c>
      <c r="B98">
        <v>0</v>
      </c>
      <c r="C98">
        <v>45</v>
      </c>
      <c r="D98">
        <v>0</v>
      </c>
      <c r="E98" t="str">
        <f>INDEX(Sheet1!$A$1:$E$250,MATCH(Sheet2!$A98,Sheet1!$A$1:$A$250,0),MATCH(Sheet2!E$1,Sheet1!$A$1:$E$1,0))</f>
        <v>Stelasyn</v>
      </c>
      <c r="F98" t="str">
        <f>INDEX(Sheet1!$A$1:$E$250,MATCH(Sheet2!$A98,Sheet1!$A$1:$A$250,0),MATCH(Sheet2!F$1,Sheet1!$A$1:$E$1,0))</f>
        <v>Female</v>
      </c>
      <c r="G98">
        <f>INDEX(Sheet1!$A$1:$E$250,MATCH(Sheet2!$A98,Sheet1!$A$1:$A$250,0),MATCH(Sheet2!G$1,Sheet1!$A$1:$E$1,0))</f>
        <v>9</v>
      </c>
      <c r="H98">
        <f>INDEX(Sheet1!$A$1:$E$250,MATCH(Sheet2!$A98,Sheet1!$A$1:$A$250,0),MATCH(Sheet2!H$1,Sheet1!$A$1:$E$1,0))</f>
        <v>25</v>
      </c>
    </row>
    <row r="99" spans="1:8" x14ac:dyDescent="0.35">
      <c r="A99" t="s">
        <v>209</v>
      </c>
      <c r="B99">
        <v>0</v>
      </c>
      <c r="C99">
        <v>45</v>
      </c>
      <c r="D99">
        <v>0</v>
      </c>
      <c r="E99" t="str">
        <f>INDEX(Sheet1!$A$1:$E$250,MATCH(Sheet2!$A99,Sheet1!$A$1:$A$250,0),MATCH(Sheet2!E$1,Sheet1!$A$1:$E$1,0))</f>
        <v>Stelasyn</v>
      </c>
      <c r="F99" t="str">
        <f>INDEX(Sheet1!$A$1:$E$250,MATCH(Sheet2!$A99,Sheet1!$A$1:$A$250,0),MATCH(Sheet2!F$1,Sheet1!$A$1:$E$1,0))</f>
        <v>Male</v>
      </c>
      <c r="G99">
        <f>INDEX(Sheet1!$A$1:$E$250,MATCH(Sheet2!$A99,Sheet1!$A$1:$A$250,0),MATCH(Sheet2!G$1,Sheet1!$A$1:$E$1,0))</f>
        <v>22</v>
      </c>
      <c r="H99">
        <f>INDEX(Sheet1!$A$1:$E$250,MATCH(Sheet2!$A99,Sheet1!$A$1:$A$250,0),MATCH(Sheet2!H$1,Sheet1!$A$1:$E$1,0))</f>
        <v>30</v>
      </c>
    </row>
    <row r="100" spans="1:8" x14ac:dyDescent="0.35">
      <c r="A100" t="s">
        <v>241</v>
      </c>
      <c r="B100">
        <v>0</v>
      </c>
      <c r="C100">
        <v>45</v>
      </c>
      <c r="D100">
        <v>0</v>
      </c>
      <c r="E100" t="str">
        <f>INDEX(Sheet1!$A$1:$E$250,MATCH(Sheet2!$A100,Sheet1!$A$1:$A$250,0),MATCH(Sheet2!E$1,Sheet1!$A$1:$E$1,0))</f>
        <v>Stelasyn</v>
      </c>
      <c r="F100" t="str">
        <f>INDEX(Sheet1!$A$1:$E$250,MATCH(Sheet2!$A100,Sheet1!$A$1:$A$250,0),MATCH(Sheet2!F$1,Sheet1!$A$1:$E$1,0))</f>
        <v>Female</v>
      </c>
      <c r="G100">
        <f>INDEX(Sheet1!$A$1:$E$250,MATCH(Sheet2!$A100,Sheet1!$A$1:$A$250,0),MATCH(Sheet2!G$1,Sheet1!$A$1:$E$1,0))</f>
        <v>14</v>
      </c>
      <c r="H100">
        <f>INDEX(Sheet1!$A$1:$E$250,MATCH(Sheet2!$A100,Sheet1!$A$1:$A$250,0),MATCH(Sheet2!H$1,Sheet1!$A$1:$E$1,0))</f>
        <v>30</v>
      </c>
    </row>
    <row r="101" spans="1:8" x14ac:dyDescent="0.35">
      <c r="A101" t="s">
        <v>138</v>
      </c>
      <c r="B101">
        <v>0</v>
      </c>
      <c r="C101">
        <v>45</v>
      </c>
      <c r="D101">
        <v>0</v>
      </c>
      <c r="E101" t="str">
        <f>INDEX(Sheet1!$A$1:$E$250,MATCH(Sheet2!$A101,Sheet1!$A$1:$A$250,0),MATCH(Sheet2!E$1,Sheet1!$A$1:$E$1,0))</f>
        <v>Stelasyn</v>
      </c>
      <c r="F101" t="str">
        <f>INDEX(Sheet1!$A$1:$E$250,MATCH(Sheet2!$A101,Sheet1!$A$1:$A$250,0),MATCH(Sheet2!F$1,Sheet1!$A$1:$E$1,0))</f>
        <v>Female</v>
      </c>
      <c r="G101">
        <f>INDEX(Sheet1!$A$1:$E$250,MATCH(Sheet2!$A101,Sheet1!$A$1:$A$250,0),MATCH(Sheet2!G$1,Sheet1!$A$1:$E$1,0))</f>
        <v>2</v>
      </c>
      <c r="H101">
        <f>INDEX(Sheet1!$A$1:$E$250,MATCH(Sheet2!$A101,Sheet1!$A$1:$A$250,0),MATCH(Sheet2!H$1,Sheet1!$A$1:$E$1,0))</f>
        <v>30</v>
      </c>
    </row>
    <row r="102" spans="1:8" x14ac:dyDescent="0.35">
      <c r="A102" t="s">
        <v>92</v>
      </c>
      <c r="B102">
        <v>0</v>
      </c>
      <c r="C102">
        <v>45</v>
      </c>
      <c r="D102">
        <v>0</v>
      </c>
      <c r="E102" t="str">
        <f>INDEX(Sheet1!$A$1:$E$250,MATCH(Sheet2!$A102,Sheet1!$A$1:$A$250,0),MATCH(Sheet2!E$1,Sheet1!$A$1:$E$1,0))</f>
        <v>Stelasyn</v>
      </c>
      <c r="F102" t="str">
        <f>INDEX(Sheet1!$A$1:$E$250,MATCH(Sheet2!$A102,Sheet1!$A$1:$A$250,0),MATCH(Sheet2!F$1,Sheet1!$A$1:$E$1,0))</f>
        <v>Female</v>
      </c>
      <c r="G102">
        <f>INDEX(Sheet1!$A$1:$E$250,MATCH(Sheet2!$A102,Sheet1!$A$1:$A$250,0),MATCH(Sheet2!G$1,Sheet1!$A$1:$E$1,0))</f>
        <v>1</v>
      </c>
      <c r="H102">
        <f>INDEX(Sheet1!$A$1:$E$250,MATCH(Sheet2!$A102,Sheet1!$A$1:$A$250,0),MATCH(Sheet2!H$1,Sheet1!$A$1:$E$1,0))</f>
        <v>27</v>
      </c>
    </row>
    <row r="103" spans="1:8" x14ac:dyDescent="0.35">
      <c r="A103" t="s">
        <v>126</v>
      </c>
      <c r="B103">
        <v>0</v>
      </c>
      <c r="C103">
        <v>45</v>
      </c>
      <c r="D103">
        <v>0</v>
      </c>
      <c r="E103" t="str">
        <f>INDEX(Sheet1!$A$1:$E$250,MATCH(Sheet2!$A103,Sheet1!$A$1:$A$250,0),MATCH(Sheet2!E$1,Sheet1!$A$1:$E$1,0))</f>
        <v>Stelasyn</v>
      </c>
      <c r="F103" t="str">
        <f>INDEX(Sheet1!$A$1:$E$250,MATCH(Sheet2!$A103,Sheet1!$A$1:$A$250,0),MATCH(Sheet2!F$1,Sheet1!$A$1:$E$1,0))</f>
        <v>Male</v>
      </c>
      <c r="G103">
        <f>INDEX(Sheet1!$A$1:$E$250,MATCH(Sheet2!$A103,Sheet1!$A$1:$A$250,0),MATCH(Sheet2!G$1,Sheet1!$A$1:$E$1,0))</f>
        <v>21</v>
      </c>
      <c r="H103">
        <f>INDEX(Sheet1!$A$1:$E$250,MATCH(Sheet2!$A103,Sheet1!$A$1:$A$250,0),MATCH(Sheet2!H$1,Sheet1!$A$1:$E$1,0))</f>
        <v>27</v>
      </c>
    </row>
    <row r="104" spans="1:8" x14ac:dyDescent="0.35">
      <c r="A104" t="s">
        <v>142</v>
      </c>
      <c r="B104">
        <v>0</v>
      </c>
      <c r="C104">
        <v>45</v>
      </c>
      <c r="D104">
        <v>0</v>
      </c>
      <c r="E104" t="str">
        <f>INDEX(Sheet1!$A$1:$E$250,MATCH(Sheet2!$A104,Sheet1!$A$1:$A$250,0),MATCH(Sheet2!E$1,Sheet1!$A$1:$E$1,0))</f>
        <v>Stelasyn</v>
      </c>
      <c r="F104" t="str">
        <f>INDEX(Sheet1!$A$1:$E$250,MATCH(Sheet2!$A104,Sheet1!$A$1:$A$250,0),MATCH(Sheet2!F$1,Sheet1!$A$1:$E$1,0))</f>
        <v>Female</v>
      </c>
      <c r="G104">
        <f>INDEX(Sheet1!$A$1:$E$250,MATCH(Sheet2!$A104,Sheet1!$A$1:$A$250,0),MATCH(Sheet2!G$1,Sheet1!$A$1:$E$1,0))</f>
        <v>8</v>
      </c>
      <c r="H104">
        <f>INDEX(Sheet1!$A$1:$E$250,MATCH(Sheet2!$A104,Sheet1!$A$1:$A$250,0),MATCH(Sheet2!H$1,Sheet1!$A$1:$E$1,0))</f>
        <v>27</v>
      </c>
    </row>
    <row r="105" spans="1:8" x14ac:dyDescent="0.35">
      <c r="A105" t="s">
        <v>189</v>
      </c>
      <c r="B105">
        <v>0</v>
      </c>
      <c r="C105">
        <v>45</v>
      </c>
      <c r="D105">
        <v>0</v>
      </c>
      <c r="E105" t="str">
        <f>INDEX(Sheet1!$A$1:$E$250,MATCH(Sheet2!$A105,Sheet1!$A$1:$A$250,0),MATCH(Sheet2!E$1,Sheet1!$A$1:$E$1,0))</f>
        <v>Stelasyn</v>
      </c>
      <c r="F105" t="str">
        <f>INDEX(Sheet1!$A$1:$E$250,MATCH(Sheet2!$A105,Sheet1!$A$1:$A$250,0),MATCH(Sheet2!F$1,Sheet1!$A$1:$E$1,0))</f>
        <v>Male</v>
      </c>
      <c r="G105">
        <f>INDEX(Sheet1!$A$1:$E$250,MATCH(Sheet2!$A105,Sheet1!$A$1:$A$250,0),MATCH(Sheet2!G$1,Sheet1!$A$1:$E$1,0))</f>
        <v>20</v>
      </c>
      <c r="H105">
        <f>INDEX(Sheet1!$A$1:$E$250,MATCH(Sheet2!$A105,Sheet1!$A$1:$A$250,0),MATCH(Sheet2!H$1,Sheet1!$A$1:$E$1,0))</f>
        <v>29</v>
      </c>
    </row>
    <row r="106" spans="1:8" x14ac:dyDescent="0.35">
      <c r="A106" t="s">
        <v>211</v>
      </c>
      <c r="B106">
        <v>0</v>
      </c>
      <c r="C106">
        <v>45</v>
      </c>
      <c r="D106">
        <v>0</v>
      </c>
      <c r="E106" t="str">
        <f>INDEX(Sheet1!$A$1:$E$250,MATCH(Sheet2!$A106,Sheet1!$A$1:$A$250,0),MATCH(Sheet2!E$1,Sheet1!$A$1:$E$1,0))</f>
        <v>Stelasyn</v>
      </c>
      <c r="F106" t="str">
        <f>INDEX(Sheet1!$A$1:$E$250,MATCH(Sheet2!$A106,Sheet1!$A$1:$A$250,0),MATCH(Sheet2!F$1,Sheet1!$A$1:$E$1,0))</f>
        <v>Male</v>
      </c>
      <c r="G106">
        <f>INDEX(Sheet1!$A$1:$E$250,MATCH(Sheet2!$A106,Sheet1!$A$1:$A$250,0),MATCH(Sheet2!G$1,Sheet1!$A$1:$E$1,0))</f>
        <v>8</v>
      </c>
      <c r="H106">
        <f>INDEX(Sheet1!$A$1:$E$250,MATCH(Sheet2!$A106,Sheet1!$A$1:$A$250,0),MATCH(Sheet2!H$1,Sheet1!$A$1:$E$1,0))</f>
        <v>29</v>
      </c>
    </row>
    <row r="107" spans="1:8" x14ac:dyDescent="0.35">
      <c r="A107" t="s">
        <v>80</v>
      </c>
      <c r="B107">
        <v>0</v>
      </c>
      <c r="C107">
        <v>45</v>
      </c>
      <c r="D107">
        <v>0</v>
      </c>
      <c r="E107" t="str">
        <f>INDEX(Sheet1!$A$1:$E$250,MATCH(Sheet2!$A107,Sheet1!$A$1:$A$250,0),MATCH(Sheet2!E$1,Sheet1!$A$1:$E$1,0))</f>
        <v>Stelasyn</v>
      </c>
      <c r="F107" t="str">
        <f>INDEX(Sheet1!$A$1:$E$250,MATCH(Sheet2!$A107,Sheet1!$A$1:$A$250,0),MATCH(Sheet2!F$1,Sheet1!$A$1:$E$1,0))</f>
        <v>Female</v>
      </c>
      <c r="G107">
        <f>INDEX(Sheet1!$A$1:$E$250,MATCH(Sheet2!$A107,Sheet1!$A$1:$A$250,0),MATCH(Sheet2!G$1,Sheet1!$A$1:$E$1,0))</f>
        <v>23</v>
      </c>
      <c r="H107">
        <f>INDEX(Sheet1!$A$1:$E$250,MATCH(Sheet2!$A107,Sheet1!$A$1:$A$250,0),MATCH(Sheet2!H$1,Sheet1!$A$1:$E$1,0))</f>
        <v>27</v>
      </c>
    </row>
    <row r="108" spans="1:8" x14ac:dyDescent="0.35">
      <c r="A108" t="s">
        <v>159</v>
      </c>
      <c r="B108">
        <v>0</v>
      </c>
      <c r="C108">
        <v>45</v>
      </c>
      <c r="D108">
        <v>0</v>
      </c>
      <c r="E108" t="str">
        <f>INDEX(Sheet1!$A$1:$E$250,MATCH(Sheet2!$A108,Sheet1!$A$1:$A$250,0),MATCH(Sheet2!E$1,Sheet1!$A$1:$E$1,0))</f>
        <v>Stelasyn</v>
      </c>
      <c r="F108" t="str">
        <f>INDEX(Sheet1!$A$1:$E$250,MATCH(Sheet2!$A108,Sheet1!$A$1:$A$250,0),MATCH(Sheet2!F$1,Sheet1!$A$1:$E$1,0))</f>
        <v>Female</v>
      </c>
      <c r="G108">
        <f>INDEX(Sheet1!$A$1:$E$250,MATCH(Sheet2!$A108,Sheet1!$A$1:$A$250,0),MATCH(Sheet2!G$1,Sheet1!$A$1:$E$1,0))</f>
        <v>22</v>
      </c>
      <c r="H108">
        <f>INDEX(Sheet1!$A$1:$E$250,MATCH(Sheet2!$A108,Sheet1!$A$1:$A$250,0),MATCH(Sheet2!H$1,Sheet1!$A$1:$E$1,0))</f>
        <v>28</v>
      </c>
    </row>
    <row r="109" spans="1:8" x14ac:dyDescent="0.35">
      <c r="A109" t="s">
        <v>124</v>
      </c>
      <c r="B109">
        <v>0</v>
      </c>
      <c r="C109">
        <v>45</v>
      </c>
      <c r="D109">
        <v>0</v>
      </c>
      <c r="E109" t="str">
        <f>INDEX(Sheet1!$A$1:$E$250,MATCH(Sheet2!$A109,Sheet1!$A$1:$A$250,0),MATCH(Sheet2!E$1,Sheet1!$A$1:$E$1,0))</f>
        <v>Propriva</v>
      </c>
      <c r="F109" t="str">
        <f>INDEX(Sheet1!$A$1:$E$250,MATCH(Sheet2!$A109,Sheet1!$A$1:$A$250,0),MATCH(Sheet2!F$1,Sheet1!$A$1:$E$1,0))</f>
        <v>Female</v>
      </c>
      <c r="G109">
        <f>INDEX(Sheet1!$A$1:$E$250,MATCH(Sheet2!$A109,Sheet1!$A$1:$A$250,0),MATCH(Sheet2!G$1,Sheet1!$A$1:$E$1,0))</f>
        <v>21</v>
      </c>
      <c r="H109">
        <f>INDEX(Sheet1!$A$1:$E$250,MATCH(Sheet2!$A109,Sheet1!$A$1:$A$250,0),MATCH(Sheet2!H$1,Sheet1!$A$1:$E$1,0))</f>
        <v>26</v>
      </c>
    </row>
    <row r="110" spans="1:8" x14ac:dyDescent="0.35">
      <c r="A110" t="s">
        <v>261</v>
      </c>
      <c r="B110">
        <v>0</v>
      </c>
      <c r="C110">
        <v>45</v>
      </c>
      <c r="D110">
        <v>0</v>
      </c>
      <c r="E110" t="str">
        <f>INDEX(Sheet1!$A$1:$E$250,MATCH(Sheet2!$A110,Sheet1!$A$1:$A$250,0),MATCH(Sheet2!E$1,Sheet1!$A$1:$E$1,0))</f>
        <v>Stelasyn</v>
      </c>
      <c r="F110" t="str">
        <f>INDEX(Sheet1!$A$1:$E$250,MATCH(Sheet2!$A110,Sheet1!$A$1:$A$250,0),MATCH(Sheet2!F$1,Sheet1!$A$1:$E$1,0))</f>
        <v>Female</v>
      </c>
      <c r="G110">
        <f>INDEX(Sheet1!$A$1:$E$250,MATCH(Sheet2!$A110,Sheet1!$A$1:$A$250,0),MATCH(Sheet2!G$1,Sheet1!$A$1:$E$1,0))</f>
        <v>21</v>
      </c>
      <c r="H110">
        <f>INDEX(Sheet1!$A$1:$E$250,MATCH(Sheet2!$A110,Sheet1!$A$1:$A$250,0),MATCH(Sheet2!H$1,Sheet1!$A$1:$E$1,0))</f>
        <v>28</v>
      </c>
    </row>
    <row r="111" spans="1:8" x14ac:dyDescent="0.35">
      <c r="A111" t="s">
        <v>181</v>
      </c>
      <c r="B111">
        <v>0</v>
      </c>
      <c r="C111">
        <v>45</v>
      </c>
      <c r="D111">
        <v>0</v>
      </c>
      <c r="E111" t="str">
        <f>INDEX(Sheet1!$A$1:$E$250,MATCH(Sheet2!$A111,Sheet1!$A$1:$A$250,0),MATCH(Sheet2!E$1,Sheet1!$A$1:$E$1,0))</f>
        <v>Stelasyn</v>
      </c>
      <c r="F111" t="str">
        <f>INDEX(Sheet1!$A$1:$E$250,MATCH(Sheet2!$A111,Sheet1!$A$1:$A$250,0),MATCH(Sheet2!F$1,Sheet1!$A$1:$E$1,0))</f>
        <v>Female</v>
      </c>
      <c r="G111">
        <f>INDEX(Sheet1!$A$1:$E$250,MATCH(Sheet2!$A111,Sheet1!$A$1:$A$250,0),MATCH(Sheet2!G$1,Sheet1!$A$1:$E$1,0))</f>
        <v>14</v>
      </c>
      <c r="H111">
        <f>INDEX(Sheet1!$A$1:$E$250,MATCH(Sheet2!$A111,Sheet1!$A$1:$A$250,0),MATCH(Sheet2!H$1,Sheet1!$A$1:$E$1,0))</f>
        <v>27</v>
      </c>
    </row>
    <row r="112" spans="1:8" x14ac:dyDescent="0.35">
      <c r="A112" t="s">
        <v>226</v>
      </c>
      <c r="B112">
        <v>0</v>
      </c>
      <c r="C112">
        <v>45</v>
      </c>
      <c r="D112">
        <v>0</v>
      </c>
      <c r="E112" t="str">
        <f>INDEX(Sheet1!$A$1:$E$250,MATCH(Sheet2!$A112,Sheet1!$A$1:$A$250,0),MATCH(Sheet2!E$1,Sheet1!$A$1:$E$1,0))</f>
        <v>Infubinol</v>
      </c>
      <c r="F112" t="str">
        <f>INDEX(Sheet1!$A$1:$E$250,MATCH(Sheet2!$A112,Sheet1!$A$1:$A$250,0),MATCH(Sheet2!F$1,Sheet1!$A$1:$E$1,0))</f>
        <v>Female</v>
      </c>
      <c r="G112">
        <f>INDEX(Sheet1!$A$1:$E$250,MATCH(Sheet2!$A112,Sheet1!$A$1:$A$250,0),MATCH(Sheet2!G$1,Sheet1!$A$1:$E$1,0))</f>
        <v>17</v>
      </c>
      <c r="H112">
        <f>INDEX(Sheet1!$A$1:$E$250,MATCH(Sheet2!$A112,Sheet1!$A$1:$A$250,0),MATCH(Sheet2!H$1,Sheet1!$A$1:$E$1,0))</f>
        <v>30</v>
      </c>
    </row>
    <row r="113" spans="1:8" x14ac:dyDescent="0.35">
      <c r="A113" t="s">
        <v>52</v>
      </c>
      <c r="B113">
        <v>0</v>
      </c>
      <c r="C113">
        <v>45</v>
      </c>
      <c r="D113">
        <v>0</v>
      </c>
      <c r="E113" t="str">
        <f>INDEX(Sheet1!$A$1:$E$250,MATCH(Sheet2!$A113,Sheet1!$A$1:$A$250,0),MATCH(Sheet2!E$1,Sheet1!$A$1:$E$1,0))</f>
        <v>Ramicane</v>
      </c>
      <c r="F113" t="str">
        <f>INDEX(Sheet1!$A$1:$E$250,MATCH(Sheet2!$A113,Sheet1!$A$1:$A$250,0),MATCH(Sheet2!F$1,Sheet1!$A$1:$E$1,0))</f>
        <v>Male</v>
      </c>
      <c r="G113">
        <f>INDEX(Sheet1!$A$1:$E$250,MATCH(Sheet2!$A113,Sheet1!$A$1:$A$250,0),MATCH(Sheet2!G$1,Sheet1!$A$1:$E$1,0))</f>
        <v>20</v>
      </c>
      <c r="H113">
        <f>INDEX(Sheet1!$A$1:$E$250,MATCH(Sheet2!$A113,Sheet1!$A$1:$A$250,0),MATCH(Sheet2!H$1,Sheet1!$A$1:$E$1,0))</f>
        <v>25</v>
      </c>
    </row>
    <row r="114" spans="1:8" x14ac:dyDescent="0.35">
      <c r="A114" t="s">
        <v>99</v>
      </c>
      <c r="B114">
        <v>0</v>
      </c>
      <c r="C114">
        <v>45</v>
      </c>
      <c r="D114">
        <v>0</v>
      </c>
      <c r="E114" t="str">
        <f>INDEX(Sheet1!$A$1:$E$250,MATCH(Sheet2!$A114,Sheet1!$A$1:$A$250,0),MATCH(Sheet2!E$1,Sheet1!$A$1:$E$1,0))</f>
        <v>Infubinol</v>
      </c>
      <c r="F114" t="str">
        <f>INDEX(Sheet1!$A$1:$E$250,MATCH(Sheet2!$A114,Sheet1!$A$1:$A$250,0),MATCH(Sheet2!F$1,Sheet1!$A$1:$E$1,0))</f>
        <v>Female</v>
      </c>
      <c r="G114">
        <f>INDEX(Sheet1!$A$1:$E$250,MATCH(Sheet2!$A114,Sheet1!$A$1:$A$250,0),MATCH(Sheet2!G$1,Sheet1!$A$1:$E$1,0))</f>
        <v>7</v>
      </c>
      <c r="H114">
        <f>INDEX(Sheet1!$A$1:$E$250,MATCH(Sheet2!$A114,Sheet1!$A$1:$A$250,0),MATCH(Sheet2!H$1,Sheet1!$A$1:$E$1,0))</f>
        <v>29</v>
      </c>
    </row>
    <row r="115" spans="1:8" x14ac:dyDescent="0.35">
      <c r="A115" t="s">
        <v>58</v>
      </c>
      <c r="B115">
        <v>0</v>
      </c>
      <c r="C115">
        <v>45</v>
      </c>
      <c r="D115">
        <v>0</v>
      </c>
      <c r="E115" t="str">
        <f>INDEX(Sheet1!$A$1:$E$250,MATCH(Sheet2!$A115,Sheet1!$A$1:$A$250,0),MATCH(Sheet2!E$1,Sheet1!$A$1:$E$1,0))</f>
        <v>Infubinol</v>
      </c>
      <c r="F115" t="str">
        <f>INDEX(Sheet1!$A$1:$E$250,MATCH(Sheet2!$A115,Sheet1!$A$1:$A$250,0),MATCH(Sheet2!F$1,Sheet1!$A$1:$E$1,0))</f>
        <v>Female</v>
      </c>
      <c r="G115">
        <f>INDEX(Sheet1!$A$1:$E$250,MATCH(Sheet2!$A115,Sheet1!$A$1:$A$250,0),MATCH(Sheet2!G$1,Sheet1!$A$1:$E$1,0))</f>
        <v>20</v>
      </c>
      <c r="H115">
        <f>INDEX(Sheet1!$A$1:$E$250,MATCH(Sheet2!$A115,Sheet1!$A$1:$A$250,0),MATCH(Sheet2!H$1,Sheet1!$A$1:$E$1,0))</f>
        <v>23</v>
      </c>
    </row>
    <row r="116" spans="1:8" x14ac:dyDescent="0.35">
      <c r="A116" t="s">
        <v>113</v>
      </c>
      <c r="B116">
        <v>0</v>
      </c>
      <c r="C116">
        <v>45</v>
      </c>
      <c r="D116">
        <v>0</v>
      </c>
      <c r="E116" t="str">
        <f>INDEX(Sheet1!$A$1:$E$250,MATCH(Sheet2!$A116,Sheet1!$A$1:$A$250,0),MATCH(Sheet2!E$1,Sheet1!$A$1:$E$1,0))</f>
        <v>Zoniferol</v>
      </c>
      <c r="F116" t="str">
        <f>INDEX(Sheet1!$A$1:$E$250,MATCH(Sheet2!$A116,Sheet1!$A$1:$A$250,0),MATCH(Sheet2!F$1,Sheet1!$A$1:$E$1,0))</f>
        <v>Male</v>
      </c>
      <c r="G116">
        <f>INDEX(Sheet1!$A$1:$E$250,MATCH(Sheet2!$A116,Sheet1!$A$1:$A$250,0),MATCH(Sheet2!G$1,Sheet1!$A$1:$E$1,0))</f>
        <v>19</v>
      </c>
      <c r="H116">
        <f>INDEX(Sheet1!$A$1:$E$250,MATCH(Sheet2!$A116,Sheet1!$A$1:$A$250,0),MATCH(Sheet2!H$1,Sheet1!$A$1:$E$1,0))</f>
        <v>30</v>
      </c>
    </row>
    <row r="117" spans="1:8" x14ac:dyDescent="0.35">
      <c r="A117" t="s">
        <v>88</v>
      </c>
      <c r="B117">
        <v>0</v>
      </c>
      <c r="C117">
        <v>45</v>
      </c>
      <c r="D117">
        <v>0</v>
      </c>
      <c r="E117" t="str">
        <f>INDEX(Sheet1!$A$1:$E$250,MATCH(Sheet2!$A117,Sheet1!$A$1:$A$250,0),MATCH(Sheet2!E$1,Sheet1!$A$1:$E$1,0))</f>
        <v>Zoniferol</v>
      </c>
      <c r="F117" t="str">
        <f>INDEX(Sheet1!$A$1:$E$250,MATCH(Sheet2!$A117,Sheet1!$A$1:$A$250,0),MATCH(Sheet2!F$1,Sheet1!$A$1:$E$1,0))</f>
        <v>Female</v>
      </c>
      <c r="G117">
        <f>INDEX(Sheet1!$A$1:$E$250,MATCH(Sheet2!$A117,Sheet1!$A$1:$A$250,0),MATCH(Sheet2!G$1,Sheet1!$A$1:$E$1,0))</f>
        <v>11</v>
      </c>
      <c r="H117">
        <f>INDEX(Sheet1!$A$1:$E$250,MATCH(Sheet2!$A117,Sheet1!$A$1:$A$250,0),MATCH(Sheet2!H$1,Sheet1!$A$1:$E$1,0))</f>
        <v>27</v>
      </c>
    </row>
    <row r="118" spans="1:8" x14ac:dyDescent="0.35">
      <c r="A118" t="s">
        <v>171</v>
      </c>
      <c r="B118">
        <v>0</v>
      </c>
      <c r="C118">
        <v>45</v>
      </c>
      <c r="D118">
        <v>0</v>
      </c>
      <c r="E118" t="str">
        <f>INDEX(Sheet1!$A$1:$E$250,MATCH(Sheet2!$A118,Sheet1!$A$1:$A$250,0),MATCH(Sheet2!E$1,Sheet1!$A$1:$E$1,0))</f>
        <v>Zoniferol</v>
      </c>
      <c r="F118" t="str">
        <f>INDEX(Sheet1!$A$1:$E$250,MATCH(Sheet2!$A118,Sheet1!$A$1:$A$250,0),MATCH(Sheet2!F$1,Sheet1!$A$1:$E$1,0))</f>
        <v>Male</v>
      </c>
      <c r="G118">
        <f>INDEX(Sheet1!$A$1:$E$250,MATCH(Sheet2!$A118,Sheet1!$A$1:$A$250,0),MATCH(Sheet2!G$1,Sheet1!$A$1:$E$1,0))</f>
        <v>11</v>
      </c>
      <c r="H118">
        <f>INDEX(Sheet1!$A$1:$E$250,MATCH(Sheet2!$A118,Sheet1!$A$1:$A$250,0),MATCH(Sheet2!H$1,Sheet1!$A$1:$E$1,0))</f>
        <v>27</v>
      </c>
    </row>
    <row r="119" spans="1:8" x14ac:dyDescent="0.35">
      <c r="A119" t="s">
        <v>115</v>
      </c>
      <c r="B119">
        <v>0</v>
      </c>
      <c r="C119">
        <v>45</v>
      </c>
      <c r="D119">
        <v>0</v>
      </c>
      <c r="E119" t="str">
        <f>INDEX(Sheet1!$A$1:$E$250,MATCH(Sheet2!$A119,Sheet1!$A$1:$A$250,0),MATCH(Sheet2!E$1,Sheet1!$A$1:$E$1,0))</f>
        <v>Zoniferol</v>
      </c>
      <c r="F119" t="str">
        <f>INDEX(Sheet1!$A$1:$E$250,MATCH(Sheet2!$A119,Sheet1!$A$1:$A$250,0),MATCH(Sheet2!F$1,Sheet1!$A$1:$E$1,0))</f>
        <v>Female</v>
      </c>
      <c r="G119">
        <f>INDEX(Sheet1!$A$1:$E$250,MATCH(Sheet2!$A119,Sheet1!$A$1:$A$250,0),MATCH(Sheet2!G$1,Sheet1!$A$1:$E$1,0))</f>
        <v>20</v>
      </c>
      <c r="H119">
        <f>INDEX(Sheet1!$A$1:$E$250,MATCH(Sheet2!$A119,Sheet1!$A$1:$A$250,0),MATCH(Sheet2!H$1,Sheet1!$A$1:$E$1,0))</f>
        <v>26</v>
      </c>
    </row>
    <row r="120" spans="1:8" x14ac:dyDescent="0.35">
      <c r="A120" t="s">
        <v>147</v>
      </c>
      <c r="B120">
        <v>0</v>
      </c>
      <c r="C120">
        <v>45</v>
      </c>
      <c r="D120">
        <v>0</v>
      </c>
      <c r="E120" t="str">
        <f>INDEX(Sheet1!$A$1:$E$250,MATCH(Sheet2!$A120,Sheet1!$A$1:$A$250,0),MATCH(Sheet2!E$1,Sheet1!$A$1:$E$1,0))</f>
        <v>Zoniferol</v>
      </c>
      <c r="F120" t="str">
        <f>INDEX(Sheet1!$A$1:$E$250,MATCH(Sheet2!$A120,Sheet1!$A$1:$A$250,0),MATCH(Sheet2!F$1,Sheet1!$A$1:$E$1,0))</f>
        <v>Female</v>
      </c>
      <c r="G120">
        <f>INDEX(Sheet1!$A$1:$E$250,MATCH(Sheet2!$A120,Sheet1!$A$1:$A$250,0),MATCH(Sheet2!G$1,Sheet1!$A$1:$E$1,0))</f>
        <v>13</v>
      </c>
      <c r="H120">
        <f>INDEX(Sheet1!$A$1:$E$250,MATCH(Sheet2!$A120,Sheet1!$A$1:$A$250,0),MATCH(Sheet2!H$1,Sheet1!$A$1:$E$1,0))</f>
        <v>29</v>
      </c>
    </row>
    <row r="121" spans="1:8" x14ac:dyDescent="0.35">
      <c r="A121" t="s">
        <v>144</v>
      </c>
      <c r="B121">
        <v>0</v>
      </c>
      <c r="C121">
        <v>45</v>
      </c>
      <c r="D121">
        <v>0</v>
      </c>
      <c r="E121" t="str">
        <f>INDEX(Sheet1!$A$1:$E$250,MATCH(Sheet2!$A121,Sheet1!$A$1:$A$250,0),MATCH(Sheet2!E$1,Sheet1!$A$1:$E$1,0))</f>
        <v>Zoniferol</v>
      </c>
      <c r="F121" t="str">
        <f>INDEX(Sheet1!$A$1:$E$250,MATCH(Sheet2!$A121,Sheet1!$A$1:$A$250,0),MATCH(Sheet2!F$1,Sheet1!$A$1:$E$1,0))</f>
        <v>Female</v>
      </c>
      <c r="G121">
        <f>INDEX(Sheet1!$A$1:$E$250,MATCH(Sheet2!$A121,Sheet1!$A$1:$A$250,0),MATCH(Sheet2!G$1,Sheet1!$A$1:$E$1,0))</f>
        <v>8</v>
      </c>
      <c r="H121">
        <f>INDEX(Sheet1!$A$1:$E$250,MATCH(Sheet2!$A121,Sheet1!$A$1:$A$250,0),MATCH(Sheet2!H$1,Sheet1!$A$1:$E$1,0))</f>
        <v>26</v>
      </c>
    </row>
    <row r="122" spans="1:8" x14ac:dyDescent="0.35">
      <c r="A122" t="s">
        <v>119</v>
      </c>
      <c r="B122">
        <v>0</v>
      </c>
      <c r="C122">
        <v>45</v>
      </c>
      <c r="D122">
        <v>0</v>
      </c>
      <c r="E122" t="str">
        <f>INDEX(Sheet1!$A$1:$E$250,MATCH(Sheet2!$A122,Sheet1!$A$1:$A$250,0),MATCH(Sheet2!E$1,Sheet1!$A$1:$E$1,0))</f>
        <v>Zoniferol</v>
      </c>
      <c r="F122" t="str">
        <f>INDEX(Sheet1!$A$1:$E$250,MATCH(Sheet2!$A122,Sheet1!$A$1:$A$250,0),MATCH(Sheet2!F$1,Sheet1!$A$1:$E$1,0))</f>
        <v>Female</v>
      </c>
      <c r="G122">
        <f>INDEX(Sheet1!$A$1:$E$250,MATCH(Sheet2!$A122,Sheet1!$A$1:$A$250,0),MATCH(Sheet2!G$1,Sheet1!$A$1:$E$1,0))</f>
        <v>14</v>
      </c>
      <c r="H122">
        <f>INDEX(Sheet1!$A$1:$E$250,MATCH(Sheet2!$A122,Sheet1!$A$1:$A$250,0),MATCH(Sheet2!H$1,Sheet1!$A$1:$E$1,0))</f>
        <v>29</v>
      </c>
    </row>
    <row r="123" spans="1:8" x14ac:dyDescent="0.35">
      <c r="A123" t="s">
        <v>102</v>
      </c>
      <c r="B123">
        <v>0</v>
      </c>
      <c r="C123">
        <v>45</v>
      </c>
      <c r="D123">
        <v>0</v>
      </c>
      <c r="E123" t="str">
        <f>INDEX(Sheet1!$A$1:$E$250,MATCH(Sheet2!$A123,Sheet1!$A$1:$A$250,0),MATCH(Sheet2!E$1,Sheet1!$A$1:$E$1,0))</f>
        <v>Zoniferol</v>
      </c>
      <c r="F123" t="str">
        <f>INDEX(Sheet1!$A$1:$E$250,MATCH(Sheet2!$A123,Sheet1!$A$1:$A$250,0),MATCH(Sheet2!F$1,Sheet1!$A$1:$E$1,0))</f>
        <v>Male</v>
      </c>
      <c r="G123">
        <f>INDEX(Sheet1!$A$1:$E$250,MATCH(Sheet2!$A123,Sheet1!$A$1:$A$250,0),MATCH(Sheet2!G$1,Sheet1!$A$1:$E$1,0))</f>
        <v>21</v>
      </c>
      <c r="H123">
        <f>INDEX(Sheet1!$A$1:$E$250,MATCH(Sheet2!$A123,Sheet1!$A$1:$A$250,0),MATCH(Sheet2!H$1,Sheet1!$A$1:$E$1,0))</f>
        <v>28</v>
      </c>
    </row>
    <row r="124" spans="1:8" x14ac:dyDescent="0.35">
      <c r="A124" t="s">
        <v>239</v>
      </c>
      <c r="B124">
        <v>0</v>
      </c>
      <c r="C124">
        <v>45</v>
      </c>
      <c r="D124">
        <v>0</v>
      </c>
      <c r="E124" t="str">
        <f>INDEX(Sheet1!$A$1:$E$250,MATCH(Sheet2!$A124,Sheet1!$A$1:$A$250,0),MATCH(Sheet2!E$1,Sheet1!$A$1:$E$1,0))</f>
        <v>Zoniferol</v>
      </c>
      <c r="F124" t="str">
        <f>INDEX(Sheet1!$A$1:$E$250,MATCH(Sheet2!$A124,Sheet1!$A$1:$A$250,0),MATCH(Sheet2!F$1,Sheet1!$A$1:$E$1,0))</f>
        <v>Female</v>
      </c>
      <c r="G124">
        <f>INDEX(Sheet1!$A$1:$E$250,MATCH(Sheet2!$A124,Sheet1!$A$1:$A$250,0),MATCH(Sheet2!G$1,Sheet1!$A$1:$E$1,0))</f>
        <v>16</v>
      </c>
      <c r="H124">
        <f>INDEX(Sheet1!$A$1:$E$250,MATCH(Sheet2!$A124,Sheet1!$A$1:$A$250,0),MATCH(Sheet2!H$1,Sheet1!$A$1:$E$1,0))</f>
        <v>28</v>
      </c>
    </row>
    <row r="125" spans="1:8" x14ac:dyDescent="0.35">
      <c r="A125" t="s">
        <v>250</v>
      </c>
      <c r="B125">
        <v>0</v>
      </c>
      <c r="C125">
        <v>45</v>
      </c>
      <c r="D125">
        <v>0</v>
      </c>
      <c r="E125" t="str">
        <f>INDEX(Sheet1!$A$1:$E$250,MATCH(Sheet2!$A125,Sheet1!$A$1:$A$250,0),MATCH(Sheet2!E$1,Sheet1!$A$1:$E$1,0))</f>
        <v>Zoniferol</v>
      </c>
      <c r="F125" t="str">
        <f>INDEX(Sheet1!$A$1:$E$250,MATCH(Sheet2!$A125,Sheet1!$A$1:$A$250,0),MATCH(Sheet2!F$1,Sheet1!$A$1:$E$1,0))</f>
        <v>Female</v>
      </c>
      <c r="G125">
        <f>INDEX(Sheet1!$A$1:$E$250,MATCH(Sheet2!$A125,Sheet1!$A$1:$A$250,0),MATCH(Sheet2!G$1,Sheet1!$A$1:$E$1,0))</f>
        <v>2</v>
      </c>
      <c r="H125">
        <f>INDEX(Sheet1!$A$1:$E$250,MATCH(Sheet2!$A125,Sheet1!$A$1:$A$250,0),MATCH(Sheet2!H$1,Sheet1!$A$1:$E$1,0))</f>
        <v>29</v>
      </c>
    </row>
    <row r="126" spans="1:8" x14ac:dyDescent="0.35">
      <c r="A126" t="s">
        <v>195</v>
      </c>
      <c r="B126">
        <v>0</v>
      </c>
      <c r="C126">
        <v>45</v>
      </c>
      <c r="D126">
        <v>0</v>
      </c>
      <c r="E126" t="str">
        <f>INDEX(Sheet1!$A$1:$E$250,MATCH(Sheet2!$A126,Sheet1!$A$1:$A$250,0),MATCH(Sheet2!E$1,Sheet1!$A$1:$E$1,0))</f>
        <v>Zoniferol</v>
      </c>
      <c r="F126" t="str">
        <f>INDEX(Sheet1!$A$1:$E$250,MATCH(Sheet2!$A126,Sheet1!$A$1:$A$250,0),MATCH(Sheet2!F$1,Sheet1!$A$1:$E$1,0))</f>
        <v>Male</v>
      </c>
      <c r="G126">
        <f>INDEX(Sheet1!$A$1:$E$250,MATCH(Sheet2!$A126,Sheet1!$A$1:$A$250,0),MATCH(Sheet2!G$1,Sheet1!$A$1:$E$1,0))</f>
        <v>12</v>
      </c>
      <c r="H126">
        <f>INDEX(Sheet1!$A$1:$E$250,MATCH(Sheet2!$A126,Sheet1!$A$1:$A$250,0),MATCH(Sheet2!H$1,Sheet1!$A$1:$E$1,0))</f>
        <v>25</v>
      </c>
    </row>
    <row r="127" spans="1:8" x14ac:dyDescent="0.35">
      <c r="A127" t="s">
        <v>81</v>
      </c>
      <c r="B127">
        <v>0</v>
      </c>
      <c r="C127">
        <v>45</v>
      </c>
      <c r="D127">
        <v>0</v>
      </c>
      <c r="E127" t="str">
        <f>INDEX(Sheet1!$A$1:$E$250,MATCH(Sheet2!$A127,Sheet1!$A$1:$A$250,0),MATCH(Sheet2!E$1,Sheet1!$A$1:$E$1,0))</f>
        <v>Zoniferol</v>
      </c>
      <c r="F127" t="str">
        <f>INDEX(Sheet1!$A$1:$E$250,MATCH(Sheet2!$A127,Sheet1!$A$1:$A$250,0),MATCH(Sheet2!F$1,Sheet1!$A$1:$E$1,0))</f>
        <v>Male</v>
      </c>
      <c r="G127">
        <f>INDEX(Sheet1!$A$1:$E$250,MATCH(Sheet2!$A127,Sheet1!$A$1:$A$250,0),MATCH(Sheet2!G$1,Sheet1!$A$1:$E$1,0))</f>
        <v>12</v>
      </c>
      <c r="H127">
        <f>INDEX(Sheet1!$A$1:$E$250,MATCH(Sheet2!$A127,Sheet1!$A$1:$A$250,0),MATCH(Sheet2!H$1,Sheet1!$A$1:$E$1,0))</f>
        <v>27</v>
      </c>
    </row>
    <row r="128" spans="1:8" x14ac:dyDescent="0.35">
      <c r="A128" t="s">
        <v>109</v>
      </c>
      <c r="B128">
        <v>0</v>
      </c>
      <c r="C128">
        <v>45</v>
      </c>
      <c r="D128">
        <v>0</v>
      </c>
      <c r="E128" t="str">
        <f>INDEX(Sheet1!$A$1:$E$250,MATCH(Sheet2!$A128,Sheet1!$A$1:$A$250,0),MATCH(Sheet2!E$1,Sheet1!$A$1:$E$1,0))</f>
        <v>Zoniferol</v>
      </c>
      <c r="F128" t="str">
        <f>INDEX(Sheet1!$A$1:$E$250,MATCH(Sheet2!$A128,Sheet1!$A$1:$A$250,0),MATCH(Sheet2!F$1,Sheet1!$A$1:$E$1,0))</f>
        <v>Female</v>
      </c>
      <c r="G128">
        <f>INDEX(Sheet1!$A$1:$E$250,MATCH(Sheet2!$A128,Sheet1!$A$1:$A$250,0),MATCH(Sheet2!G$1,Sheet1!$A$1:$E$1,0))</f>
        <v>11</v>
      </c>
      <c r="H128">
        <f>INDEX(Sheet1!$A$1:$E$250,MATCH(Sheet2!$A128,Sheet1!$A$1:$A$250,0),MATCH(Sheet2!H$1,Sheet1!$A$1:$E$1,0))</f>
        <v>29</v>
      </c>
    </row>
    <row r="129" spans="1:8" x14ac:dyDescent="0.35">
      <c r="A129" t="s">
        <v>136</v>
      </c>
      <c r="B129">
        <v>0</v>
      </c>
      <c r="C129">
        <v>45</v>
      </c>
      <c r="D129">
        <v>0</v>
      </c>
      <c r="E129" t="str">
        <f>INDEX(Sheet1!$A$1:$E$250,MATCH(Sheet2!$A129,Sheet1!$A$1:$A$250,0),MATCH(Sheet2!E$1,Sheet1!$A$1:$E$1,0))</f>
        <v>Zoniferol</v>
      </c>
      <c r="F129" t="str">
        <f>INDEX(Sheet1!$A$1:$E$250,MATCH(Sheet2!$A129,Sheet1!$A$1:$A$250,0),MATCH(Sheet2!F$1,Sheet1!$A$1:$E$1,0))</f>
        <v>Male</v>
      </c>
      <c r="G129">
        <f>INDEX(Sheet1!$A$1:$E$250,MATCH(Sheet2!$A129,Sheet1!$A$1:$A$250,0),MATCH(Sheet2!G$1,Sheet1!$A$1:$E$1,0))</f>
        <v>24</v>
      </c>
      <c r="H129">
        <f>INDEX(Sheet1!$A$1:$E$250,MATCH(Sheet2!$A129,Sheet1!$A$1:$A$250,0),MATCH(Sheet2!H$1,Sheet1!$A$1:$E$1,0))</f>
        <v>28</v>
      </c>
    </row>
    <row r="130" spans="1:8" x14ac:dyDescent="0.35">
      <c r="A130" t="s">
        <v>184</v>
      </c>
      <c r="B130">
        <v>0</v>
      </c>
      <c r="C130">
        <v>45</v>
      </c>
      <c r="D130">
        <v>0</v>
      </c>
      <c r="E130" t="str">
        <f>INDEX(Sheet1!$A$1:$E$250,MATCH(Sheet2!$A130,Sheet1!$A$1:$A$250,0),MATCH(Sheet2!E$1,Sheet1!$A$1:$E$1,0))</f>
        <v>Zoniferol</v>
      </c>
      <c r="F130" t="str">
        <f>INDEX(Sheet1!$A$1:$E$250,MATCH(Sheet2!$A130,Sheet1!$A$1:$A$250,0),MATCH(Sheet2!F$1,Sheet1!$A$1:$E$1,0))</f>
        <v>Female</v>
      </c>
      <c r="G130">
        <f>INDEX(Sheet1!$A$1:$E$250,MATCH(Sheet2!$A130,Sheet1!$A$1:$A$250,0),MATCH(Sheet2!G$1,Sheet1!$A$1:$E$1,0))</f>
        <v>5</v>
      </c>
      <c r="H130">
        <f>INDEX(Sheet1!$A$1:$E$250,MATCH(Sheet2!$A130,Sheet1!$A$1:$A$250,0),MATCH(Sheet2!H$1,Sheet1!$A$1:$E$1,0))</f>
        <v>28</v>
      </c>
    </row>
    <row r="131" spans="1:8" x14ac:dyDescent="0.35">
      <c r="A131" t="s">
        <v>93</v>
      </c>
      <c r="B131">
        <v>0</v>
      </c>
      <c r="C131">
        <v>45</v>
      </c>
      <c r="D131">
        <v>0</v>
      </c>
      <c r="E131" t="str">
        <f>INDEX(Sheet1!$A$1:$E$250,MATCH(Sheet2!$A131,Sheet1!$A$1:$A$250,0),MATCH(Sheet2!E$1,Sheet1!$A$1:$E$1,0))</f>
        <v>Zoniferol</v>
      </c>
      <c r="F131" t="str">
        <f>INDEX(Sheet1!$A$1:$E$250,MATCH(Sheet2!$A131,Sheet1!$A$1:$A$250,0),MATCH(Sheet2!F$1,Sheet1!$A$1:$E$1,0))</f>
        <v>Female</v>
      </c>
      <c r="G131">
        <f>INDEX(Sheet1!$A$1:$E$250,MATCH(Sheet2!$A131,Sheet1!$A$1:$A$250,0),MATCH(Sheet2!G$1,Sheet1!$A$1:$E$1,0))</f>
        <v>19</v>
      </c>
      <c r="H131">
        <f>INDEX(Sheet1!$A$1:$E$250,MATCH(Sheet2!$A131,Sheet1!$A$1:$A$250,0),MATCH(Sheet2!H$1,Sheet1!$A$1:$E$1,0))</f>
        <v>28</v>
      </c>
    </row>
    <row r="132" spans="1:8" x14ac:dyDescent="0.35">
      <c r="A132" t="s">
        <v>76</v>
      </c>
      <c r="B132">
        <v>0</v>
      </c>
      <c r="C132">
        <v>45</v>
      </c>
      <c r="D132">
        <v>0</v>
      </c>
      <c r="E132" t="str">
        <f>INDEX(Sheet1!$A$1:$E$250,MATCH(Sheet2!$A132,Sheet1!$A$1:$A$250,0),MATCH(Sheet2!E$1,Sheet1!$A$1:$E$1,0))</f>
        <v>Zoniferol</v>
      </c>
      <c r="F132" t="str">
        <f>INDEX(Sheet1!$A$1:$E$250,MATCH(Sheet2!$A132,Sheet1!$A$1:$A$250,0),MATCH(Sheet2!F$1,Sheet1!$A$1:$E$1,0))</f>
        <v>Male</v>
      </c>
      <c r="G132">
        <f>INDEX(Sheet1!$A$1:$E$250,MATCH(Sheet2!$A132,Sheet1!$A$1:$A$250,0),MATCH(Sheet2!G$1,Sheet1!$A$1:$E$1,0))</f>
        <v>5</v>
      </c>
      <c r="H132">
        <f>INDEX(Sheet1!$A$1:$E$250,MATCH(Sheet2!$A132,Sheet1!$A$1:$A$250,0),MATCH(Sheet2!H$1,Sheet1!$A$1:$E$1,0))</f>
        <v>30</v>
      </c>
    </row>
    <row r="133" spans="1:8" x14ac:dyDescent="0.35">
      <c r="A133" t="s">
        <v>207</v>
      </c>
      <c r="B133">
        <v>0</v>
      </c>
      <c r="C133">
        <v>45</v>
      </c>
      <c r="D133">
        <v>0</v>
      </c>
      <c r="E133" t="str">
        <f>INDEX(Sheet1!$A$1:$E$250,MATCH(Sheet2!$A133,Sheet1!$A$1:$A$250,0),MATCH(Sheet2!E$1,Sheet1!$A$1:$E$1,0))</f>
        <v>Zoniferol</v>
      </c>
      <c r="F133" t="str">
        <f>INDEX(Sheet1!$A$1:$E$250,MATCH(Sheet2!$A133,Sheet1!$A$1:$A$250,0),MATCH(Sheet2!F$1,Sheet1!$A$1:$E$1,0))</f>
        <v>Male</v>
      </c>
      <c r="G133">
        <f>INDEX(Sheet1!$A$1:$E$250,MATCH(Sheet2!$A133,Sheet1!$A$1:$A$250,0),MATCH(Sheet2!G$1,Sheet1!$A$1:$E$1,0))</f>
        <v>14</v>
      </c>
      <c r="H133">
        <f>INDEX(Sheet1!$A$1:$E$250,MATCH(Sheet2!$A133,Sheet1!$A$1:$A$250,0),MATCH(Sheet2!H$1,Sheet1!$A$1:$E$1,0))</f>
        <v>27</v>
      </c>
    </row>
    <row r="134" spans="1:8" x14ac:dyDescent="0.35">
      <c r="A134" t="s">
        <v>193</v>
      </c>
      <c r="B134">
        <v>0</v>
      </c>
      <c r="C134">
        <v>45</v>
      </c>
      <c r="D134">
        <v>0</v>
      </c>
      <c r="E134" t="str">
        <f>INDEX(Sheet1!$A$1:$E$250,MATCH(Sheet2!$A134,Sheet1!$A$1:$A$250,0),MATCH(Sheet2!E$1,Sheet1!$A$1:$E$1,0))</f>
        <v>Zoniferol</v>
      </c>
      <c r="F134" t="str">
        <f>INDEX(Sheet1!$A$1:$E$250,MATCH(Sheet2!$A134,Sheet1!$A$1:$A$250,0),MATCH(Sheet2!F$1,Sheet1!$A$1:$E$1,0))</f>
        <v>Female</v>
      </c>
      <c r="G134">
        <f>INDEX(Sheet1!$A$1:$E$250,MATCH(Sheet2!$A134,Sheet1!$A$1:$A$250,0),MATCH(Sheet2!G$1,Sheet1!$A$1:$E$1,0))</f>
        <v>2</v>
      </c>
      <c r="H134">
        <f>INDEX(Sheet1!$A$1:$E$250,MATCH(Sheet2!$A134,Sheet1!$A$1:$A$250,0),MATCH(Sheet2!H$1,Sheet1!$A$1:$E$1,0))</f>
        <v>28</v>
      </c>
    </row>
    <row r="135" spans="1:8" x14ac:dyDescent="0.35">
      <c r="A135" t="s">
        <v>160</v>
      </c>
      <c r="B135">
        <v>0</v>
      </c>
      <c r="C135">
        <v>45</v>
      </c>
      <c r="D135">
        <v>0</v>
      </c>
      <c r="E135" t="str">
        <f>INDEX(Sheet1!$A$1:$E$250,MATCH(Sheet2!$A135,Sheet1!$A$1:$A$250,0),MATCH(Sheet2!E$1,Sheet1!$A$1:$E$1,0))</f>
        <v>Zoniferol</v>
      </c>
      <c r="F135" t="str">
        <f>INDEX(Sheet1!$A$1:$E$250,MATCH(Sheet2!$A135,Sheet1!$A$1:$A$250,0),MATCH(Sheet2!F$1,Sheet1!$A$1:$E$1,0))</f>
        <v>Female</v>
      </c>
      <c r="G135">
        <f>INDEX(Sheet1!$A$1:$E$250,MATCH(Sheet2!$A135,Sheet1!$A$1:$A$250,0),MATCH(Sheet2!G$1,Sheet1!$A$1:$E$1,0))</f>
        <v>19</v>
      </c>
      <c r="H135">
        <f>INDEX(Sheet1!$A$1:$E$250,MATCH(Sheet2!$A135,Sheet1!$A$1:$A$250,0),MATCH(Sheet2!H$1,Sheet1!$A$1:$E$1,0))</f>
        <v>26</v>
      </c>
    </row>
    <row r="136" spans="1:8" x14ac:dyDescent="0.35">
      <c r="A136" t="s">
        <v>182</v>
      </c>
      <c r="B136">
        <v>0</v>
      </c>
      <c r="C136">
        <v>45</v>
      </c>
      <c r="D136">
        <v>0</v>
      </c>
      <c r="E136" t="str">
        <f>INDEX(Sheet1!$A$1:$E$250,MATCH(Sheet2!$A136,Sheet1!$A$1:$A$250,0),MATCH(Sheet2!E$1,Sheet1!$A$1:$E$1,0))</f>
        <v>Zoniferol</v>
      </c>
      <c r="F136" t="str">
        <f>INDEX(Sheet1!$A$1:$E$250,MATCH(Sheet2!$A136,Sheet1!$A$1:$A$250,0),MATCH(Sheet2!F$1,Sheet1!$A$1:$E$1,0))</f>
        <v>Male</v>
      </c>
      <c r="G136">
        <f>INDEX(Sheet1!$A$1:$E$250,MATCH(Sheet2!$A136,Sheet1!$A$1:$A$250,0),MATCH(Sheet2!G$1,Sheet1!$A$1:$E$1,0))</f>
        <v>15</v>
      </c>
      <c r="H136">
        <f>INDEX(Sheet1!$A$1:$E$250,MATCH(Sheet2!$A136,Sheet1!$A$1:$A$250,0),MATCH(Sheet2!H$1,Sheet1!$A$1:$E$1,0))</f>
        <v>29</v>
      </c>
    </row>
    <row r="137" spans="1:8" x14ac:dyDescent="0.35">
      <c r="A137" t="s">
        <v>101</v>
      </c>
      <c r="B137">
        <v>0</v>
      </c>
      <c r="C137">
        <v>45</v>
      </c>
      <c r="D137">
        <v>0</v>
      </c>
      <c r="E137" t="str">
        <f>INDEX(Sheet1!$A$1:$E$250,MATCH(Sheet2!$A137,Sheet1!$A$1:$A$250,0),MATCH(Sheet2!E$1,Sheet1!$A$1:$E$1,0))</f>
        <v>Zoniferol</v>
      </c>
      <c r="F137" t="str">
        <f>INDEX(Sheet1!$A$1:$E$250,MATCH(Sheet2!$A137,Sheet1!$A$1:$A$250,0),MATCH(Sheet2!F$1,Sheet1!$A$1:$E$1,0))</f>
        <v>Male</v>
      </c>
      <c r="G137">
        <f>INDEX(Sheet1!$A$1:$E$250,MATCH(Sheet2!$A137,Sheet1!$A$1:$A$250,0),MATCH(Sheet2!G$1,Sheet1!$A$1:$E$1,0))</f>
        <v>5</v>
      </c>
      <c r="H137">
        <f>INDEX(Sheet1!$A$1:$E$250,MATCH(Sheet2!$A137,Sheet1!$A$1:$A$250,0),MATCH(Sheet2!H$1,Sheet1!$A$1:$E$1,0))</f>
        <v>30</v>
      </c>
    </row>
    <row r="138" spans="1:8" x14ac:dyDescent="0.35">
      <c r="A138" t="s">
        <v>166</v>
      </c>
      <c r="B138">
        <v>0</v>
      </c>
      <c r="C138">
        <v>45</v>
      </c>
      <c r="D138">
        <v>0</v>
      </c>
      <c r="E138" t="str">
        <f>INDEX(Sheet1!$A$1:$E$250,MATCH(Sheet2!$A138,Sheet1!$A$1:$A$250,0),MATCH(Sheet2!E$1,Sheet1!$A$1:$E$1,0))</f>
        <v>Propriva</v>
      </c>
      <c r="F138" t="str">
        <f>INDEX(Sheet1!$A$1:$E$250,MATCH(Sheet2!$A138,Sheet1!$A$1:$A$250,0),MATCH(Sheet2!F$1,Sheet1!$A$1:$E$1,0))</f>
        <v>Female</v>
      </c>
      <c r="G138">
        <f>INDEX(Sheet1!$A$1:$E$250,MATCH(Sheet2!$A138,Sheet1!$A$1:$A$250,0),MATCH(Sheet2!G$1,Sheet1!$A$1:$E$1,0))</f>
        <v>15</v>
      </c>
      <c r="H138">
        <f>INDEX(Sheet1!$A$1:$E$250,MATCH(Sheet2!$A138,Sheet1!$A$1:$A$250,0),MATCH(Sheet2!H$1,Sheet1!$A$1:$E$1,0))</f>
        <v>29</v>
      </c>
    </row>
    <row r="139" spans="1:8" x14ac:dyDescent="0.35">
      <c r="A139" t="s">
        <v>124</v>
      </c>
      <c r="B139">
        <v>0</v>
      </c>
      <c r="C139">
        <v>45</v>
      </c>
      <c r="D139">
        <v>0</v>
      </c>
      <c r="E139" t="str">
        <f>INDEX(Sheet1!$A$1:$E$250,MATCH(Sheet2!$A139,Sheet1!$A$1:$A$250,0),MATCH(Sheet2!E$1,Sheet1!$A$1:$E$1,0))</f>
        <v>Propriva</v>
      </c>
      <c r="F139" t="str">
        <f>INDEX(Sheet1!$A$1:$E$250,MATCH(Sheet2!$A139,Sheet1!$A$1:$A$250,0),MATCH(Sheet2!F$1,Sheet1!$A$1:$E$1,0))</f>
        <v>Female</v>
      </c>
      <c r="G139">
        <f>INDEX(Sheet1!$A$1:$E$250,MATCH(Sheet2!$A139,Sheet1!$A$1:$A$250,0),MATCH(Sheet2!G$1,Sheet1!$A$1:$E$1,0))</f>
        <v>21</v>
      </c>
      <c r="H139">
        <f>INDEX(Sheet1!$A$1:$E$250,MATCH(Sheet2!$A139,Sheet1!$A$1:$A$250,0),MATCH(Sheet2!H$1,Sheet1!$A$1:$E$1,0))</f>
        <v>26</v>
      </c>
    </row>
    <row r="140" spans="1:8" x14ac:dyDescent="0.35">
      <c r="A140" t="s">
        <v>67</v>
      </c>
      <c r="B140">
        <v>0</v>
      </c>
      <c r="C140">
        <v>45</v>
      </c>
      <c r="D140">
        <v>0</v>
      </c>
      <c r="E140" t="str">
        <f>INDEX(Sheet1!$A$1:$E$250,MATCH(Sheet2!$A140,Sheet1!$A$1:$A$250,0),MATCH(Sheet2!E$1,Sheet1!$A$1:$E$1,0))</f>
        <v>Zoniferol</v>
      </c>
      <c r="F140" t="str">
        <f>INDEX(Sheet1!$A$1:$E$250,MATCH(Sheet2!$A140,Sheet1!$A$1:$A$250,0),MATCH(Sheet2!F$1,Sheet1!$A$1:$E$1,0))</f>
        <v>Female</v>
      </c>
      <c r="G140">
        <f>INDEX(Sheet1!$A$1:$E$250,MATCH(Sheet2!$A140,Sheet1!$A$1:$A$250,0),MATCH(Sheet2!G$1,Sheet1!$A$1:$E$1,0))</f>
        <v>8</v>
      </c>
      <c r="H140">
        <f>INDEX(Sheet1!$A$1:$E$250,MATCH(Sheet2!$A140,Sheet1!$A$1:$A$250,0),MATCH(Sheet2!H$1,Sheet1!$A$1:$E$1,0))</f>
        <v>25</v>
      </c>
    </row>
    <row r="141" spans="1:8" x14ac:dyDescent="0.35">
      <c r="A141" t="s">
        <v>236</v>
      </c>
      <c r="B141">
        <v>0</v>
      </c>
      <c r="C141">
        <v>45</v>
      </c>
      <c r="D141">
        <v>0</v>
      </c>
      <c r="E141" t="str">
        <f>INDEX(Sheet1!$A$1:$E$250,MATCH(Sheet2!$A141,Sheet1!$A$1:$A$250,0),MATCH(Sheet2!E$1,Sheet1!$A$1:$E$1,0))</f>
        <v>Propriva</v>
      </c>
      <c r="F141" t="str">
        <f>INDEX(Sheet1!$A$1:$E$250,MATCH(Sheet2!$A141,Sheet1!$A$1:$A$250,0),MATCH(Sheet2!F$1,Sheet1!$A$1:$E$1,0))</f>
        <v>Male</v>
      </c>
      <c r="G141">
        <f>INDEX(Sheet1!$A$1:$E$250,MATCH(Sheet2!$A141,Sheet1!$A$1:$A$250,0),MATCH(Sheet2!G$1,Sheet1!$A$1:$E$1,0))</f>
        <v>7</v>
      </c>
      <c r="H141">
        <f>INDEX(Sheet1!$A$1:$E$250,MATCH(Sheet2!$A141,Sheet1!$A$1:$A$250,0),MATCH(Sheet2!H$1,Sheet1!$A$1:$E$1,0))</f>
        <v>26</v>
      </c>
    </row>
    <row r="142" spans="1:8" x14ac:dyDescent="0.35">
      <c r="A142" t="s">
        <v>90</v>
      </c>
      <c r="B142">
        <v>0</v>
      </c>
      <c r="C142">
        <v>45</v>
      </c>
      <c r="D142">
        <v>0</v>
      </c>
      <c r="E142" t="str">
        <f>INDEX(Sheet1!$A$1:$E$250,MATCH(Sheet2!$A142,Sheet1!$A$1:$A$250,0),MATCH(Sheet2!E$1,Sheet1!$A$1:$E$1,0))</f>
        <v>Zoniferol</v>
      </c>
      <c r="F142" t="str">
        <f>INDEX(Sheet1!$A$1:$E$250,MATCH(Sheet2!$A142,Sheet1!$A$1:$A$250,0),MATCH(Sheet2!F$1,Sheet1!$A$1:$E$1,0))</f>
        <v>Female</v>
      </c>
      <c r="G142">
        <f>INDEX(Sheet1!$A$1:$E$250,MATCH(Sheet2!$A142,Sheet1!$A$1:$A$250,0),MATCH(Sheet2!G$1,Sheet1!$A$1:$E$1,0))</f>
        <v>10</v>
      </c>
      <c r="H142">
        <f>INDEX(Sheet1!$A$1:$E$250,MATCH(Sheet2!$A142,Sheet1!$A$1:$A$250,0),MATCH(Sheet2!H$1,Sheet1!$A$1:$E$1,0))</f>
        <v>29</v>
      </c>
    </row>
    <row r="143" spans="1:8" x14ac:dyDescent="0.35">
      <c r="A143" t="s">
        <v>79</v>
      </c>
      <c r="B143">
        <v>0</v>
      </c>
      <c r="C143">
        <v>45</v>
      </c>
      <c r="D143">
        <v>0</v>
      </c>
      <c r="E143" t="str">
        <f>INDEX(Sheet1!$A$1:$E$250,MATCH(Sheet2!$A143,Sheet1!$A$1:$A$250,0),MATCH(Sheet2!E$1,Sheet1!$A$1:$E$1,0))</f>
        <v>Placebo</v>
      </c>
      <c r="F143" t="str">
        <f>INDEX(Sheet1!$A$1:$E$250,MATCH(Sheet2!$A143,Sheet1!$A$1:$A$250,0),MATCH(Sheet2!F$1,Sheet1!$A$1:$E$1,0))</f>
        <v>Male</v>
      </c>
      <c r="G143">
        <f>INDEX(Sheet1!$A$1:$E$250,MATCH(Sheet2!$A143,Sheet1!$A$1:$A$250,0),MATCH(Sheet2!G$1,Sheet1!$A$1:$E$1,0))</f>
        <v>7</v>
      </c>
      <c r="H143">
        <f>INDEX(Sheet1!$A$1:$E$250,MATCH(Sheet2!$A143,Sheet1!$A$1:$A$250,0),MATCH(Sheet2!H$1,Sheet1!$A$1:$E$1,0))</f>
        <v>28</v>
      </c>
    </row>
    <row r="144" spans="1:8" x14ac:dyDescent="0.35">
      <c r="A144" t="s">
        <v>134</v>
      </c>
      <c r="B144">
        <v>0</v>
      </c>
      <c r="C144">
        <v>45</v>
      </c>
      <c r="D144">
        <v>0</v>
      </c>
      <c r="E144" t="str">
        <f>INDEX(Sheet1!$A$1:$E$250,MATCH(Sheet2!$A144,Sheet1!$A$1:$A$250,0),MATCH(Sheet2!E$1,Sheet1!$A$1:$E$1,0))</f>
        <v>Placebo</v>
      </c>
      <c r="F144" t="str">
        <f>INDEX(Sheet1!$A$1:$E$250,MATCH(Sheet2!$A144,Sheet1!$A$1:$A$250,0),MATCH(Sheet2!F$1,Sheet1!$A$1:$E$1,0))</f>
        <v>Male</v>
      </c>
      <c r="G144">
        <f>INDEX(Sheet1!$A$1:$E$250,MATCH(Sheet2!$A144,Sheet1!$A$1:$A$250,0),MATCH(Sheet2!G$1,Sheet1!$A$1:$E$1,0))</f>
        <v>6</v>
      </c>
      <c r="H144">
        <f>INDEX(Sheet1!$A$1:$E$250,MATCH(Sheet2!$A144,Sheet1!$A$1:$A$250,0),MATCH(Sheet2!H$1,Sheet1!$A$1:$E$1,0))</f>
        <v>30</v>
      </c>
    </row>
    <row r="145" spans="1:8" x14ac:dyDescent="0.35">
      <c r="A145" t="s">
        <v>196</v>
      </c>
      <c r="B145">
        <v>0</v>
      </c>
      <c r="C145">
        <v>45</v>
      </c>
      <c r="D145">
        <v>0</v>
      </c>
      <c r="E145" t="str">
        <f>INDEX(Sheet1!$A$1:$E$250,MATCH(Sheet2!$A145,Sheet1!$A$1:$A$250,0),MATCH(Sheet2!E$1,Sheet1!$A$1:$E$1,0))</f>
        <v>Placebo</v>
      </c>
      <c r="F145" t="str">
        <f>INDEX(Sheet1!$A$1:$E$250,MATCH(Sheet2!$A145,Sheet1!$A$1:$A$250,0),MATCH(Sheet2!F$1,Sheet1!$A$1:$E$1,0))</f>
        <v>Male</v>
      </c>
      <c r="G145">
        <f>INDEX(Sheet1!$A$1:$E$250,MATCH(Sheet2!$A145,Sheet1!$A$1:$A$250,0),MATCH(Sheet2!G$1,Sheet1!$A$1:$E$1,0))</f>
        <v>17</v>
      </c>
      <c r="H145">
        <f>INDEX(Sheet1!$A$1:$E$250,MATCH(Sheet2!$A145,Sheet1!$A$1:$A$250,0),MATCH(Sheet2!H$1,Sheet1!$A$1:$E$1,0))</f>
        <v>27</v>
      </c>
    </row>
    <row r="146" spans="1:8" x14ac:dyDescent="0.35">
      <c r="A146" t="s">
        <v>61</v>
      </c>
      <c r="B146">
        <v>0</v>
      </c>
      <c r="C146">
        <v>45</v>
      </c>
      <c r="D146">
        <v>0</v>
      </c>
      <c r="E146" t="str">
        <f>INDEX(Sheet1!$A$1:$E$250,MATCH(Sheet2!$A146,Sheet1!$A$1:$A$250,0),MATCH(Sheet2!E$1,Sheet1!$A$1:$E$1,0))</f>
        <v>Placebo</v>
      </c>
      <c r="F146" t="str">
        <f>INDEX(Sheet1!$A$1:$E$250,MATCH(Sheet2!$A146,Sheet1!$A$1:$A$250,0),MATCH(Sheet2!F$1,Sheet1!$A$1:$E$1,0))</f>
        <v>Female</v>
      </c>
      <c r="G146">
        <f>INDEX(Sheet1!$A$1:$E$250,MATCH(Sheet2!$A146,Sheet1!$A$1:$A$250,0),MATCH(Sheet2!G$1,Sheet1!$A$1:$E$1,0))</f>
        <v>17</v>
      </c>
      <c r="H146">
        <f>INDEX(Sheet1!$A$1:$E$250,MATCH(Sheet2!$A146,Sheet1!$A$1:$A$250,0),MATCH(Sheet2!H$1,Sheet1!$A$1:$E$1,0))</f>
        <v>29</v>
      </c>
    </row>
    <row r="147" spans="1:8" x14ac:dyDescent="0.35">
      <c r="A147" t="s">
        <v>201</v>
      </c>
      <c r="B147">
        <v>0</v>
      </c>
      <c r="C147">
        <v>45</v>
      </c>
      <c r="D147">
        <v>0</v>
      </c>
      <c r="E147" t="str">
        <f>INDEX(Sheet1!$A$1:$E$250,MATCH(Sheet2!$A147,Sheet1!$A$1:$A$250,0),MATCH(Sheet2!E$1,Sheet1!$A$1:$E$1,0))</f>
        <v>Placebo</v>
      </c>
      <c r="F147" t="str">
        <f>INDEX(Sheet1!$A$1:$E$250,MATCH(Sheet2!$A147,Sheet1!$A$1:$A$250,0),MATCH(Sheet2!F$1,Sheet1!$A$1:$E$1,0))</f>
        <v>Male</v>
      </c>
      <c r="G147">
        <f>INDEX(Sheet1!$A$1:$E$250,MATCH(Sheet2!$A147,Sheet1!$A$1:$A$250,0),MATCH(Sheet2!G$1,Sheet1!$A$1:$E$1,0))</f>
        <v>5</v>
      </c>
      <c r="H147">
        <f>INDEX(Sheet1!$A$1:$E$250,MATCH(Sheet2!$A147,Sheet1!$A$1:$A$250,0),MATCH(Sheet2!H$1,Sheet1!$A$1:$E$1,0))</f>
        <v>30</v>
      </c>
    </row>
    <row r="148" spans="1:8" x14ac:dyDescent="0.35">
      <c r="A148" t="s">
        <v>132</v>
      </c>
      <c r="B148">
        <v>0</v>
      </c>
      <c r="C148">
        <v>45</v>
      </c>
      <c r="D148">
        <v>0</v>
      </c>
      <c r="E148" t="str">
        <f>INDEX(Sheet1!$A$1:$E$250,MATCH(Sheet2!$A148,Sheet1!$A$1:$A$250,0),MATCH(Sheet2!E$1,Sheet1!$A$1:$E$1,0))</f>
        <v>Placebo</v>
      </c>
      <c r="F148" t="str">
        <f>INDEX(Sheet1!$A$1:$E$250,MATCH(Sheet2!$A148,Sheet1!$A$1:$A$250,0),MATCH(Sheet2!F$1,Sheet1!$A$1:$E$1,0))</f>
        <v>Female</v>
      </c>
      <c r="G148">
        <f>INDEX(Sheet1!$A$1:$E$250,MATCH(Sheet2!$A148,Sheet1!$A$1:$A$250,0),MATCH(Sheet2!G$1,Sheet1!$A$1:$E$1,0))</f>
        <v>18</v>
      </c>
      <c r="H148">
        <f>INDEX(Sheet1!$A$1:$E$250,MATCH(Sheet2!$A148,Sheet1!$A$1:$A$250,0),MATCH(Sheet2!H$1,Sheet1!$A$1:$E$1,0))</f>
        <v>27</v>
      </c>
    </row>
    <row r="149" spans="1:8" x14ac:dyDescent="0.35">
      <c r="A149" t="s">
        <v>169</v>
      </c>
      <c r="B149">
        <v>0</v>
      </c>
      <c r="C149">
        <v>45</v>
      </c>
      <c r="D149">
        <v>0</v>
      </c>
      <c r="E149" t="str">
        <f>INDEX(Sheet1!$A$1:$E$250,MATCH(Sheet2!$A149,Sheet1!$A$1:$A$250,0),MATCH(Sheet2!E$1,Sheet1!$A$1:$E$1,0))</f>
        <v>Placebo</v>
      </c>
      <c r="F149" t="str">
        <f>INDEX(Sheet1!$A$1:$E$250,MATCH(Sheet2!$A149,Sheet1!$A$1:$A$250,0),MATCH(Sheet2!F$1,Sheet1!$A$1:$E$1,0))</f>
        <v>Female</v>
      </c>
      <c r="G149">
        <f>INDEX(Sheet1!$A$1:$E$250,MATCH(Sheet2!$A149,Sheet1!$A$1:$A$250,0),MATCH(Sheet2!G$1,Sheet1!$A$1:$E$1,0))</f>
        <v>16</v>
      </c>
      <c r="H149">
        <f>INDEX(Sheet1!$A$1:$E$250,MATCH(Sheet2!$A149,Sheet1!$A$1:$A$250,0),MATCH(Sheet2!H$1,Sheet1!$A$1:$E$1,0))</f>
        <v>25</v>
      </c>
    </row>
    <row r="150" spans="1:8" x14ac:dyDescent="0.35">
      <c r="A150" t="s">
        <v>204</v>
      </c>
      <c r="B150">
        <v>0</v>
      </c>
      <c r="C150">
        <v>45</v>
      </c>
      <c r="D150">
        <v>0</v>
      </c>
      <c r="E150" t="str">
        <f>INDEX(Sheet1!$A$1:$E$250,MATCH(Sheet2!$A150,Sheet1!$A$1:$A$250,0),MATCH(Sheet2!E$1,Sheet1!$A$1:$E$1,0))</f>
        <v>Placebo</v>
      </c>
      <c r="F150" t="str">
        <f>INDEX(Sheet1!$A$1:$E$250,MATCH(Sheet2!$A150,Sheet1!$A$1:$A$250,0),MATCH(Sheet2!F$1,Sheet1!$A$1:$E$1,0))</f>
        <v>Female</v>
      </c>
      <c r="G150">
        <f>INDEX(Sheet1!$A$1:$E$250,MATCH(Sheet2!$A150,Sheet1!$A$1:$A$250,0),MATCH(Sheet2!G$1,Sheet1!$A$1:$E$1,0))</f>
        <v>4</v>
      </c>
      <c r="H150">
        <f>INDEX(Sheet1!$A$1:$E$250,MATCH(Sheet2!$A150,Sheet1!$A$1:$A$250,0),MATCH(Sheet2!H$1,Sheet1!$A$1:$E$1,0))</f>
        <v>30</v>
      </c>
    </row>
    <row r="151" spans="1:8" x14ac:dyDescent="0.35">
      <c r="A151" t="s">
        <v>96</v>
      </c>
      <c r="B151">
        <v>0</v>
      </c>
      <c r="C151">
        <v>45</v>
      </c>
      <c r="D151">
        <v>0</v>
      </c>
      <c r="E151" t="str">
        <f>INDEX(Sheet1!$A$1:$E$250,MATCH(Sheet2!$A151,Sheet1!$A$1:$A$250,0),MATCH(Sheet2!E$1,Sheet1!$A$1:$E$1,0))</f>
        <v>Placebo</v>
      </c>
      <c r="F151" t="str">
        <f>INDEX(Sheet1!$A$1:$E$250,MATCH(Sheet2!$A151,Sheet1!$A$1:$A$250,0),MATCH(Sheet2!F$1,Sheet1!$A$1:$E$1,0))</f>
        <v>Female</v>
      </c>
      <c r="G151">
        <f>INDEX(Sheet1!$A$1:$E$250,MATCH(Sheet2!$A151,Sheet1!$A$1:$A$250,0),MATCH(Sheet2!G$1,Sheet1!$A$1:$E$1,0))</f>
        <v>13</v>
      </c>
      <c r="H151">
        <f>INDEX(Sheet1!$A$1:$E$250,MATCH(Sheet2!$A151,Sheet1!$A$1:$A$250,0),MATCH(Sheet2!H$1,Sheet1!$A$1:$E$1,0))</f>
        <v>26</v>
      </c>
    </row>
    <row r="152" spans="1:8" x14ac:dyDescent="0.35">
      <c r="A152" t="s">
        <v>105</v>
      </c>
      <c r="B152">
        <v>0</v>
      </c>
      <c r="C152">
        <v>45</v>
      </c>
      <c r="D152">
        <v>0</v>
      </c>
      <c r="E152" t="str">
        <f>INDEX(Sheet1!$A$1:$E$250,MATCH(Sheet2!$A152,Sheet1!$A$1:$A$250,0),MATCH(Sheet2!E$1,Sheet1!$A$1:$E$1,0))</f>
        <v>Placebo</v>
      </c>
      <c r="F152" t="str">
        <f>INDEX(Sheet1!$A$1:$E$250,MATCH(Sheet2!$A152,Sheet1!$A$1:$A$250,0),MATCH(Sheet2!F$1,Sheet1!$A$1:$E$1,0))</f>
        <v>Male</v>
      </c>
      <c r="G152">
        <f>INDEX(Sheet1!$A$1:$E$250,MATCH(Sheet2!$A152,Sheet1!$A$1:$A$250,0),MATCH(Sheet2!G$1,Sheet1!$A$1:$E$1,0))</f>
        <v>1</v>
      </c>
      <c r="H152">
        <f>INDEX(Sheet1!$A$1:$E$250,MATCH(Sheet2!$A152,Sheet1!$A$1:$A$250,0),MATCH(Sheet2!H$1,Sheet1!$A$1:$E$1,0))</f>
        <v>30</v>
      </c>
    </row>
    <row r="153" spans="1:8" x14ac:dyDescent="0.35">
      <c r="A153" t="s">
        <v>89</v>
      </c>
      <c r="B153">
        <v>0</v>
      </c>
      <c r="C153">
        <v>45</v>
      </c>
      <c r="D153">
        <v>0</v>
      </c>
      <c r="E153" t="str">
        <f>INDEX(Sheet1!$A$1:$E$250,MATCH(Sheet2!$A153,Sheet1!$A$1:$A$250,0),MATCH(Sheet2!E$1,Sheet1!$A$1:$E$1,0))</f>
        <v>Placebo</v>
      </c>
      <c r="F153" t="str">
        <f>INDEX(Sheet1!$A$1:$E$250,MATCH(Sheet2!$A153,Sheet1!$A$1:$A$250,0),MATCH(Sheet2!F$1,Sheet1!$A$1:$E$1,0))</f>
        <v>Male</v>
      </c>
      <c r="G153">
        <f>INDEX(Sheet1!$A$1:$E$250,MATCH(Sheet2!$A153,Sheet1!$A$1:$A$250,0),MATCH(Sheet2!G$1,Sheet1!$A$1:$E$1,0))</f>
        <v>12</v>
      </c>
      <c r="H153">
        <f>INDEX(Sheet1!$A$1:$E$250,MATCH(Sheet2!$A153,Sheet1!$A$1:$A$250,0),MATCH(Sheet2!H$1,Sheet1!$A$1:$E$1,0))</f>
        <v>27</v>
      </c>
    </row>
    <row r="154" spans="1:8" x14ac:dyDescent="0.35">
      <c r="A154" t="s">
        <v>230</v>
      </c>
      <c r="B154">
        <v>0</v>
      </c>
      <c r="C154">
        <v>45</v>
      </c>
      <c r="D154">
        <v>0</v>
      </c>
      <c r="E154" t="str">
        <f>INDEX(Sheet1!$A$1:$E$250,MATCH(Sheet2!$A154,Sheet1!$A$1:$A$250,0),MATCH(Sheet2!E$1,Sheet1!$A$1:$E$1,0))</f>
        <v>Placebo</v>
      </c>
      <c r="F154" t="str">
        <f>INDEX(Sheet1!$A$1:$E$250,MATCH(Sheet2!$A154,Sheet1!$A$1:$A$250,0),MATCH(Sheet2!F$1,Sheet1!$A$1:$E$1,0))</f>
        <v>Male</v>
      </c>
      <c r="G154">
        <f>INDEX(Sheet1!$A$1:$E$250,MATCH(Sheet2!$A154,Sheet1!$A$1:$A$250,0),MATCH(Sheet2!G$1,Sheet1!$A$1:$E$1,0))</f>
        <v>4</v>
      </c>
      <c r="H154">
        <f>INDEX(Sheet1!$A$1:$E$250,MATCH(Sheet2!$A154,Sheet1!$A$1:$A$250,0),MATCH(Sheet2!H$1,Sheet1!$A$1:$E$1,0))</f>
        <v>25</v>
      </c>
    </row>
    <row r="155" spans="1:8" x14ac:dyDescent="0.35">
      <c r="A155" t="s">
        <v>232</v>
      </c>
      <c r="B155">
        <v>0</v>
      </c>
      <c r="C155">
        <v>45</v>
      </c>
      <c r="D155">
        <v>0</v>
      </c>
      <c r="E155" t="str">
        <f>INDEX(Sheet1!$A$1:$E$250,MATCH(Sheet2!$A155,Sheet1!$A$1:$A$250,0),MATCH(Sheet2!E$1,Sheet1!$A$1:$E$1,0))</f>
        <v>Zoniferol</v>
      </c>
      <c r="F155" t="str">
        <f>INDEX(Sheet1!$A$1:$E$250,MATCH(Sheet2!$A155,Sheet1!$A$1:$A$250,0),MATCH(Sheet2!F$1,Sheet1!$A$1:$E$1,0))</f>
        <v>Female</v>
      </c>
      <c r="G155">
        <f>INDEX(Sheet1!$A$1:$E$250,MATCH(Sheet2!$A155,Sheet1!$A$1:$A$250,0),MATCH(Sheet2!G$1,Sheet1!$A$1:$E$1,0))</f>
        <v>19</v>
      </c>
      <c r="H155">
        <f>INDEX(Sheet1!$A$1:$E$250,MATCH(Sheet2!$A155,Sheet1!$A$1:$A$250,0),MATCH(Sheet2!H$1,Sheet1!$A$1:$E$1,0))</f>
        <v>30</v>
      </c>
    </row>
    <row r="156" spans="1:8" x14ac:dyDescent="0.35">
      <c r="A156" t="s">
        <v>224</v>
      </c>
      <c r="B156">
        <v>0</v>
      </c>
      <c r="C156">
        <v>45</v>
      </c>
      <c r="D156">
        <v>0</v>
      </c>
      <c r="E156" t="str">
        <f>INDEX(Sheet1!$A$1:$E$250,MATCH(Sheet2!$A156,Sheet1!$A$1:$A$250,0),MATCH(Sheet2!E$1,Sheet1!$A$1:$E$1,0))</f>
        <v>Placebo</v>
      </c>
      <c r="F156" t="str">
        <f>INDEX(Sheet1!$A$1:$E$250,MATCH(Sheet2!$A156,Sheet1!$A$1:$A$250,0),MATCH(Sheet2!F$1,Sheet1!$A$1:$E$1,0))</f>
        <v>Female</v>
      </c>
      <c r="G156">
        <f>INDEX(Sheet1!$A$1:$E$250,MATCH(Sheet2!$A156,Sheet1!$A$1:$A$250,0),MATCH(Sheet2!G$1,Sheet1!$A$1:$E$1,0))</f>
        <v>16</v>
      </c>
      <c r="H156">
        <f>INDEX(Sheet1!$A$1:$E$250,MATCH(Sheet2!$A156,Sheet1!$A$1:$A$250,0),MATCH(Sheet2!H$1,Sheet1!$A$1:$E$1,0))</f>
        <v>25</v>
      </c>
    </row>
    <row r="157" spans="1:8" x14ac:dyDescent="0.35">
      <c r="A157" t="s">
        <v>157</v>
      </c>
      <c r="B157">
        <v>0</v>
      </c>
      <c r="C157">
        <v>45</v>
      </c>
      <c r="D157">
        <v>0</v>
      </c>
      <c r="E157" t="str">
        <f>INDEX(Sheet1!$A$1:$E$250,MATCH(Sheet2!$A157,Sheet1!$A$1:$A$250,0),MATCH(Sheet2!E$1,Sheet1!$A$1:$E$1,0))</f>
        <v>Placebo</v>
      </c>
      <c r="F157" t="str">
        <f>INDEX(Sheet1!$A$1:$E$250,MATCH(Sheet2!$A157,Sheet1!$A$1:$A$250,0),MATCH(Sheet2!F$1,Sheet1!$A$1:$E$1,0))</f>
        <v>Male</v>
      </c>
      <c r="G157">
        <f>INDEX(Sheet1!$A$1:$E$250,MATCH(Sheet2!$A157,Sheet1!$A$1:$A$250,0),MATCH(Sheet2!G$1,Sheet1!$A$1:$E$1,0))</f>
        <v>19</v>
      </c>
      <c r="H157">
        <f>INDEX(Sheet1!$A$1:$E$250,MATCH(Sheet2!$A157,Sheet1!$A$1:$A$250,0),MATCH(Sheet2!H$1,Sheet1!$A$1:$E$1,0))</f>
        <v>30</v>
      </c>
    </row>
    <row r="158" spans="1:8" x14ac:dyDescent="0.35">
      <c r="A158" t="s">
        <v>178</v>
      </c>
      <c r="B158">
        <v>0</v>
      </c>
      <c r="C158">
        <v>45</v>
      </c>
      <c r="D158">
        <v>0</v>
      </c>
      <c r="E158" t="str">
        <f>INDEX(Sheet1!$A$1:$E$250,MATCH(Sheet2!$A158,Sheet1!$A$1:$A$250,0),MATCH(Sheet2!E$1,Sheet1!$A$1:$E$1,0))</f>
        <v>Placebo</v>
      </c>
      <c r="F158" t="str">
        <f>INDEX(Sheet1!$A$1:$E$250,MATCH(Sheet2!$A158,Sheet1!$A$1:$A$250,0),MATCH(Sheet2!F$1,Sheet1!$A$1:$E$1,0))</f>
        <v>Female</v>
      </c>
      <c r="G158">
        <f>INDEX(Sheet1!$A$1:$E$250,MATCH(Sheet2!$A158,Sheet1!$A$1:$A$250,0),MATCH(Sheet2!G$1,Sheet1!$A$1:$E$1,0))</f>
        <v>20</v>
      </c>
      <c r="H158">
        <f>INDEX(Sheet1!$A$1:$E$250,MATCH(Sheet2!$A158,Sheet1!$A$1:$A$250,0),MATCH(Sheet2!H$1,Sheet1!$A$1:$E$1,0))</f>
        <v>26</v>
      </c>
    </row>
    <row r="159" spans="1:8" x14ac:dyDescent="0.35">
      <c r="A159" t="s">
        <v>256</v>
      </c>
      <c r="B159">
        <v>0</v>
      </c>
      <c r="C159">
        <v>45</v>
      </c>
      <c r="D159">
        <v>0</v>
      </c>
      <c r="E159" t="str">
        <f>INDEX(Sheet1!$A$1:$E$250,MATCH(Sheet2!$A159,Sheet1!$A$1:$A$250,0),MATCH(Sheet2!E$1,Sheet1!$A$1:$E$1,0))</f>
        <v>Placebo</v>
      </c>
      <c r="F159" t="str">
        <f>INDEX(Sheet1!$A$1:$E$250,MATCH(Sheet2!$A159,Sheet1!$A$1:$A$250,0),MATCH(Sheet2!F$1,Sheet1!$A$1:$E$1,0))</f>
        <v>Female</v>
      </c>
      <c r="G159">
        <f>INDEX(Sheet1!$A$1:$E$250,MATCH(Sheet2!$A159,Sheet1!$A$1:$A$250,0),MATCH(Sheet2!G$1,Sheet1!$A$1:$E$1,0))</f>
        <v>3</v>
      </c>
      <c r="H159">
        <f>INDEX(Sheet1!$A$1:$E$250,MATCH(Sheet2!$A159,Sheet1!$A$1:$A$250,0),MATCH(Sheet2!H$1,Sheet1!$A$1:$E$1,0))</f>
        <v>25</v>
      </c>
    </row>
    <row r="160" spans="1:8" x14ac:dyDescent="0.35">
      <c r="A160" t="s">
        <v>194</v>
      </c>
      <c r="B160">
        <v>0</v>
      </c>
      <c r="C160">
        <v>45</v>
      </c>
      <c r="D160">
        <v>0</v>
      </c>
      <c r="E160" t="str">
        <f>INDEX(Sheet1!$A$1:$E$250,MATCH(Sheet2!$A160,Sheet1!$A$1:$A$250,0),MATCH(Sheet2!E$1,Sheet1!$A$1:$E$1,0))</f>
        <v>Placebo</v>
      </c>
      <c r="F160" t="str">
        <f>INDEX(Sheet1!$A$1:$E$250,MATCH(Sheet2!$A160,Sheet1!$A$1:$A$250,0),MATCH(Sheet2!F$1,Sheet1!$A$1:$E$1,0))</f>
        <v>Male</v>
      </c>
      <c r="G160">
        <f>INDEX(Sheet1!$A$1:$E$250,MATCH(Sheet2!$A160,Sheet1!$A$1:$A$250,0),MATCH(Sheet2!G$1,Sheet1!$A$1:$E$1,0))</f>
        <v>5</v>
      </c>
      <c r="H160">
        <f>INDEX(Sheet1!$A$1:$E$250,MATCH(Sheet2!$A160,Sheet1!$A$1:$A$250,0),MATCH(Sheet2!H$1,Sheet1!$A$1:$E$1,0))</f>
        <v>30</v>
      </c>
    </row>
    <row r="161" spans="1:8" x14ac:dyDescent="0.35">
      <c r="A161" t="s">
        <v>205</v>
      </c>
      <c r="B161">
        <v>0</v>
      </c>
      <c r="C161">
        <v>45</v>
      </c>
      <c r="D161">
        <v>0</v>
      </c>
      <c r="E161" t="str">
        <f>INDEX(Sheet1!$A$1:$E$250,MATCH(Sheet2!$A161,Sheet1!$A$1:$A$250,0),MATCH(Sheet2!E$1,Sheet1!$A$1:$E$1,0))</f>
        <v>Placebo</v>
      </c>
      <c r="F161" t="str">
        <f>INDEX(Sheet1!$A$1:$E$250,MATCH(Sheet2!$A161,Sheet1!$A$1:$A$250,0),MATCH(Sheet2!F$1,Sheet1!$A$1:$E$1,0))</f>
        <v>Male</v>
      </c>
      <c r="G161">
        <f>INDEX(Sheet1!$A$1:$E$250,MATCH(Sheet2!$A161,Sheet1!$A$1:$A$250,0),MATCH(Sheet2!G$1,Sheet1!$A$1:$E$1,0))</f>
        <v>19</v>
      </c>
      <c r="H161">
        <f>INDEX(Sheet1!$A$1:$E$250,MATCH(Sheet2!$A161,Sheet1!$A$1:$A$250,0),MATCH(Sheet2!H$1,Sheet1!$A$1:$E$1,0))</f>
        <v>27</v>
      </c>
    </row>
    <row r="162" spans="1:8" x14ac:dyDescent="0.35">
      <c r="A162" t="s">
        <v>251</v>
      </c>
      <c r="B162">
        <v>0</v>
      </c>
      <c r="C162">
        <v>45</v>
      </c>
      <c r="D162">
        <v>0</v>
      </c>
      <c r="E162" t="str">
        <f>INDEX(Sheet1!$A$1:$E$250,MATCH(Sheet2!$A162,Sheet1!$A$1:$A$250,0),MATCH(Sheet2!E$1,Sheet1!$A$1:$E$1,0))</f>
        <v>Placebo</v>
      </c>
      <c r="F162" t="str">
        <f>INDEX(Sheet1!$A$1:$E$250,MATCH(Sheet2!$A162,Sheet1!$A$1:$A$250,0),MATCH(Sheet2!F$1,Sheet1!$A$1:$E$1,0))</f>
        <v>Female</v>
      </c>
      <c r="G162">
        <f>INDEX(Sheet1!$A$1:$E$250,MATCH(Sheet2!$A162,Sheet1!$A$1:$A$250,0),MATCH(Sheet2!G$1,Sheet1!$A$1:$E$1,0))</f>
        <v>21</v>
      </c>
      <c r="H162">
        <f>INDEX(Sheet1!$A$1:$E$250,MATCH(Sheet2!$A162,Sheet1!$A$1:$A$250,0),MATCH(Sheet2!H$1,Sheet1!$A$1:$E$1,0))</f>
        <v>30</v>
      </c>
    </row>
    <row r="163" spans="1:8" x14ac:dyDescent="0.35">
      <c r="A163" t="s">
        <v>234</v>
      </c>
      <c r="B163">
        <v>0</v>
      </c>
      <c r="C163">
        <v>45</v>
      </c>
      <c r="D163">
        <v>0</v>
      </c>
      <c r="E163" t="str">
        <f>INDEX(Sheet1!$A$1:$E$250,MATCH(Sheet2!$A163,Sheet1!$A$1:$A$250,0),MATCH(Sheet2!E$1,Sheet1!$A$1:$E$1,0))</f>
        <v>Placebo</v>
      </c>
      <c r="F163" t="str">
        <f>INDEX(Sheet1!$A$1:$E$250,MATCH(Sheet2!$A163,Sheet1!$A$1:$A$250,0),MATCH(Sheet2!F$1,Sheet1!$A$1:$E$1,0))</f>
        <v>Female</v>
      </c>
      <c r="G163">
        <f>INDEX(Sheet1!$A$1:$E$250,MATCH(Sheet2!$A163,Sheet1!$A$1:$A$250,0),MATCH(Sheet2!G$1,Sheet1!$A$1:$E$1,0))</f>
        <v>6</v>
      </c>
      <c r="H163">
        <f>INDEX(Sheet1!$A$1:$E$250,MATCH(Sheet2!$A163,Sheet1!$A$1:$A$250,0),MATCH(Sheet2!H$1,Sheet1!$A$1:$E$1,0))</f>
        <v>28</v>
      </c>
    </row>
    <row r="164" spans="1:8" x14ac:dyDescent="0.35">
      <c r="A164" t="s">
        <v>213</v>
      </c>
      <c r="B164">
        <v>0</v>
      </c>
      <c r="C164">
        <v>45</v>
      </c>
      <c r="D164">
        <v>0</v>
      </c>
      <c r="E164" t="str">
        <f>INDEX(Sheet1!$A$1:$E$250,MATCH(Sheet2!$A164,Sheet1!$A$1:$A$250,0),MATCH(Sheet2!E$1,Sheet1!$A$1:$E$1,0))</f>
        <v>Placebo</v>
      </c>
      <c r="F164" t="str">
        <f>INDEX(Sheet1!$A$1:$E$250,MATCH(Sheet2!$A164,Sheet1!$A$1:$A$250,0),MATCH(Sheet2!F$1,Sheet1!$A$1:$E$1,0))</f>
        <v>Female</v>
      </c>
      <c r="G164">
        <f>INDEX(Sheet1!$A$1:$E$250,MATCH(Sheet2!$A164,Sheet1!$A$1:$A$250,0),MATCH(Sheet2!G$1,Sheet1!$A$1:$E$1,0))</f>
        <v>10</v>
      </c>
      <c r="H164">
        <f>INDEX(Sheet1!$A$1:$E$250,MATCH(Sheet2!$A164,Sheet1!$A$1:$A$250,0),MATCH(Sheet2!H$1,Sheet1!$A$1:$E$1,0))</f>
        <v>30</v>
      </c>
    </row>
    <row r="165" spans="1:8" x14ac:dyDescent="0.35">
      <c r="A165" t="s">
        <v>173</v>
      </c>
      <c r="B165">
        <v>0</v>
      </c>
      <c r="C165">
        <v>45</v>
      </c>
      <c r="D165">
        <v>0</v>
      </c>
      <c r="E165" t="str">
        <f>INDEX(Sheet1!$A$1:$E$250,MATCH(Sheet2!$A165,Sheet1!$A$1:$A$250,0),MATCH(Sheet2!E$1,Sheet1!$A$1:$E$1,0))</f>
        <v>Placebo</v>
      </c>
      <c r="F165" t="str">
        <f>INDEX(Sheet1!$A$1:$E$250,MATCH(Sheet2!$A165,Sheet1!$A$1:$A$250,0),MATCH(Sheet2!F$1,Sheet1!$A$1:$E$1,0))</f>
        <v>Female</v>
      </c>
      <c r="G165">
        <f>INDEX(Sheet1!$A$1:$E$250,MATCH(Sheet2!$A165,Sheet1!$A$1:$A$250,0),MATCH(Sheet2!G$1,Sheet1!$A$1:$E$1,0))</f>
        <v>2</v>
      </c>
      <c r="H165">
        <f>INDEX(Sheet1!$A$1:$E$250,MATCH(Sheet2!$A165,Sheet1!$A$1:$A$250,0),MATCH(Sheet2!H$1,Sheet1!$A$1:$E$1,0))</f>
        <v>29</v>
      </c>
    </row>
    <row r="166" spans="1:8" x14ac:dyDescent="0.35">
      <c r="A166" t="s">
        <v>130</v>
      </c>
      <c r="B166">
        <v>0</v>
      </c>
      <c r="C166">
        <v>45</v>
      </c>
      <c r="D166">
        <v>0</v>
      </c>
      <c r="E166" t="str">
        <f>INDEX(Sheet1!$A$1:$E$250,MATCH(Sheet2!$A166,Sheet1!$A$1:$A$250,0),MATCH(Sheet2!E$1,Sheet1!$A$1:$E$1,0))</f>
        <v>Placebo</v>
      </c>
      <c r="F166" t="str">
        <f>INDEX(Sheet1!$A$1:$E$250,MATCH(Sheet2!$A166,Sheet1!$A$1:$A$250,0),MATCH(Sheet2!F$1,Sheet1!$A$1:$E$1,0))</f>
        <v>Female</v>
      </c>
      <c r="G166">
        <f>INDEX(Sheet1!$A$1:$E$250,MATCH(Sheet2!$A166,Sheet1!$A$1:$A$250,0),MATCH(Sheet2!G$1,Sheet1!$A$1:$E$1,0))</f>
        <v>3</v>
      </c>
      <c r="H166">
        <f>INDEX(Sheet1!$A$1:$E$250,MATCH(Sheet2!$A166,Sheet1!$A$1:$A$250,0),MATCH(Sheet2!H$1,Sheet1!$A$1:$E$1,0))</f>
        <v>30</v>
      </c>
    </row>
    <row r="167" spans="1:8" x14ac:dyDescent="0.35">
      <c r="A167" t="s">
        <v>95</v>
      </c>
      <c r="B167">
        <v>0</v>
      </c>
      <c r="C167">
        <v>45</v>
      </c>
      <c r="D167">
        <v>0</v>
      </c>
      <c r="E167" t="str">
        <f>INDEX(Sheet1!$A$1:$E$250,MATCH(Sheet2!$A167,Sheet1!$A$1:$A$250,0),MATCH(Sheet2!E$1,Sheet1!$A$1:$E$1,0))</f>
        <v>Placebo</v>
      </c>
      <c r="F167" t="str">
        <f>INDEX(Sheet1!$A$1:$E$250,MATCH(Sheet2!$A167,Sheet1!$A$1:$A$250,0),MATCH(Sheet2!F$1,Sheet1!$A$1:$E$1,0))</f>
        <v>Male</v>
      </c>
      <c r="G167">
        <f>INDEX(Sheet1!$A$1:$E$250,MATCH(Sheet2!$A167,Sheet1!$A$1:$A$250,0),MATCH(Sheet2!G$1,Sheet1!$A$1:$E$1,0))</f>
        <v>9</v>
      </c>
      <c r="H167">
        <f>INDEX(Sheet1!$A$1:$E$250,MATCH(Sheet2!$A167,Sheet1!$A$1:$A$250,0),MATCH(Sheet2!H$1,Sheet1!$A$1:$E$1,0))</f>
        <v>27</v>
      </c>
    </row>
    <row r="168" spans="1:8" x14ac:dyDescent="0.35">
      <c r="A168" t="s">
        <v>215</v>
      </c>
      <c r="B168">
        <v>0</v>
      </c>
      <c r="C168">
        <v>45</v>
      </c>
      <c r="D168">
        <v>0</v>
      </c>
      <c r="E168" t="str">
        <f>INDEX(Sheet1!$A$1:$E$250,MATCH(Sheet2!$A168,Sheet1!$A$1:$A$250,0),MATCH(Sheet2!E$1,Sheet1!$A$1:$E$1,0))</f>
        <v>Placebo</v>
      </c>
      <c r="F168" t="str">
        <f>INDEX(Sheet1!$A$1:$E$250,MATCH(Sheet2!$A168,Sheet1!$A$1:$A$250,0),MATCH(Sheet2!F$1,Sheet1!$A$1:$E$1,0))</f>
        <v>Male</v>
      </c>
      <c r="G168">
        <f>INDEX(Sheet1!$A$1:$E$250,MATCH(Sheet2!$A168,Sheet1!$A$1:$A$250,0),MATCH(Sheet2!G$1,Sheet1!$A$1:$E$1,0))</f>
        <v>14</v>
      </c>
      <c r="H168">
        <f>INDEX(Sheet1!$A$1:$E$250,MATCH(Sheet2!$A168,Sheet1!$A$1:$A$250,0),MATCH(Sheet2!H$1,Sheet1!$A$1:$E$1,0))</f>
        <v>30</v>
      </c>
    </row>
    <row r="169" spans="1:8" x14ac:dyDescent="0.35">
      <c r="A169" t="s">
        <v>186</v>
      </c>
      <c r="B169">
        <v>0</v>
      </c>
      <c r="C169">
        <v>45</v>
      </c>
      <c r="D169">
        <v>0</v>
      </c>
      <c r="E169" t="str">
        <f>INDEX(Sheet1!$A$1:$E$250,MATCH(Sheet2!$A169,Sheet1!$A$1:$A$250,0),MATCH(Sheet2!E$1,Sheet1!$A$1:$E$1,0))</f>
        <v>Propriva</v>
      </c>
      <c r="F169" t="str">
        <f>INDEX(Sheet1!$A$1:$E$250,MATCH(Sheet2!$A169,Sheet1!$A$1:$A$250,0),MATCH(Sheet2!F$1,Sheet1!$A$1:$E$1,0))</f>
        <v>Male</v>
      </c>
      <c r="G169">
        <f>INDEX(Sheet1!$A$1:$E$250,MATCH(Sheet2!$A169,Sheet1!$A$1:$A$250,0),MATCH(Sheet2!G$1,Sheet1!$A$1:$E$1,0))</f>
        <v>6</v>
      </c>
      <c r="H169">
        <f>INDEX(Sheet1!$A$1:$E$250,MATCH(Sheet2!$A169,Sheet1!$A$1:$A$250,0),MATCH(Sheet2!H$1,Sheet1!$A$1:$E$1,0))</f>
        <v>26</v>
      </c>
    </row>
    <row r="170" spans="1:8" x14ac:dyDescent="0.35">
      <c r="A170" t="s">
        <v>74</v>
      </c>
      <c r="B170">
        <v>0</v>
      </c>
      <c r="C170">
        <v>45</v>
      </c>
      <c r="D170">
        <v>0</v>
      </c>
      <c r="E170" t="str">
        <f>INDEX(Sheet1!$A$1:$E$250,MATCH(Sheet2!$A170,Sheet1!$A$1:$A$250,0),MATCH(Sheet2!E$1,Sheet1!$A$1:$E$1,0))</f>
        <v>Propriva</v>
      </c>
      <c r="F170" t="str">
        <f>INDEX(Sheet1!$A$1:$E$250,MATCH(Sheet2!$A170,Sheet1!$A$1:$A$250,0),MATCH(Sheet2!F$1,Sheet1!$A$1:$E$1,0))</f>
        <v>Female</v>
      </c>
      <c r="G170">
        <f>INDEX(Sheet1!$A$1:$E$250,MATCH(Sheet2!$A170,Sheet1!$A$1:$A$250,0),MATCH(Sheet2!G$1,Sheet1!$A$1:$E$1,0))</f>
        <v>5</v>
      </c>
      <c r="H170">
        <f>INDEX(Sheet1!$A$1:$E$250,MATCH(Sheet2!$A170,Sheet1!$A$1:$A$250,0),MATCH(Sheet2!H$1,Sheet1!$A$1:$E$1,0))</f>
        <v>28</v>
      </c>
    </row>
    <row r="171" spans="1:8" x14ac:dyDescent="0.35">
      <c r="A171" t="s">
        <v>143</v>
      </c>
      <c r="B171">
        <v>0</v>
      </c>
      <c r="C171">
        <v>45</v>
      </c>
      <c r="D171">
        <v>0</v>
      </c>
      <c r="E171" t="str">
        <f>INDEX(Sheet1!$A$1:$E$250,MATCH(Sheet2!$A171,Sheet1!$A$1:$A$250,0),MATCH(Sheet2!E$1,Sheet1!$A$1:$E$1,0))</f>
        <v>Propriva</v>
      </c>
      <c r="F171" t="str">
        <f>INDEX(Sheet1!$A$1:$E$250,MATCH(Sheet2!$A171,Sheet1!$A$1:$A$250,0),MATCH(Sheet2!F$1,Sheet1!$A$1:$E$1,0))</f>
        <v>Male</v>
      </c>
      <c r="G171">
        <f>INDEX(Sheet1!$A$1:$E$250,MATCH(Sheet2!$A171,Sheet1!$A$1:$A$250,0),MATCH(Sheet2!G$1,Sheet1!$A$1:$E$1,0))</f>
        <v>2</v>
      </c>
      <c r="H171">
        <f>INDEX(Sheet1!$A$1:$E$250,MATCH(Sheet2!$A171,Sheet1!$A$1:$A$250,0),MATCH(Sheet2!H$1,Sheet1!$A$1:$E$1,0))</f>
        <v>27</v>
      </c>
    </row>
    <row r="172" spans="1:8" x14ac:dyDescent="0.35">
      <c r="A172" t="s">
        <v>252</v>
      </c>
      <c r="B172">
        <v>0</v>
      </c>
      <c r="C172">
        <v>45</v>
      </c>
      <c r="D172">
        <v>0</v>
      </c>
      <c r="E172" t="str">
        <f>INDEX(Sheet1!$A$1:$E$250,MATCH(Sheet2!$A172,Sheet1!$A$1:$A$250,0),MATCH(Sheet2!E$1,Sheet1!$A$1:$E$1,0))</f>
        <v>Ceftamin</v>
      </c>
      <c r="F172" t="str">
        <f>INDEX(Sheet1!$A$1:$E$250,MATCH(Sheet2!$A172,Sheet1!$A$1:$A$250,0),MATCH(Sheet2!F$1,Sheet1!$A$1:$E$1,0))</f>
        <v>Male</v>
      </c>
      <c r="G172">
        <f>INDEX(Sheet1!$A$1:$E$250,MATCH(Sheet2!$A172,Sheet1!$A$1:$A$250,0),MATCH(Sheet2!G$1,Sheet1!$A$1:$E$1,0))</f>
        <v>3</v>
      </c>
      <c r="H172">
        <f>INDEX(Sheet1!$A$1:$E$250,MATCH(Sheet2!$A172,Sheet1!$A$1:$A$250,0),MATCH(Sheet2!H$1,Sheet1!$A$1:$E$1,0))</f>
        <v>29</v>
      </c>
    </row>
    <row r="173" spans="1:8" x14ac:dyDescent="0.35">
      <c r="A173" t="s">
        <v>152</v>
      </c>
      <c r="B173">
        <v>0</v>
      </c>
      <c r="C173">
        <v>45</v>
      </c>
      <c r="D173">
        <v>0</v>
      </c>
      <c r="E173" t="str">
        <f>INDEX(Sheet1!$A$1:$E$250,MATCH(Sheet2!$A173,Sheet1!$A$1:$A$250,0),MATCH(Sheet2!E$1,Sheet1!$A$1:$E$1,0))</f>
        <v>Ceftamin</v>
      </c>
      <c r="F173" t="str">
        <f>INDEX(Sheet1!$A$1:$E$250,MATCH(Sheet2!$A173,Sheet1!$A$1:$A$250,0),MATCH(Sheet2!F$1,Sheet1!$A$1:$E$1,0))</f>
        <v>Female</v>
      </c>
      <c r="G173">
        <f>INDEX(Sheet1!$A$1:$E$250,MATCH(Sheet2!$A173,Sheet1!$A$1:$A$250,0),MATCH(Sheet2!G$1,Sheet1!$A$1:$E$1,0))</f>
        <v>13</v>
      </c>
      <c r="H173">
        <f>INDEX(Sheet1!$A$1:$E$250,MATCH(Sheet2!$A173,Sheet1!$A$1:$A$250,0),MATCH(Sheet2!H$1,Sheet1!$A$1:$E$1,0))</f>
        <v>30</v>
      </c>
    </row>
    <row r="174" spans="1:8" x14ac:dyDescent="0.35">
      <c r="A174" t="s">
        <v>156</v>
      </c>
      <c r="B174">
        <v>0</v>
      </c>
      <c r="C174">
        <v>45</v>
      </c>
      <c r="D174">
        <v>0</v>
      </c>
      <c r="E174" t="str">
        <f>INDEX(Sheet1!$A$1:$E$250,MATCH(Sheet2!$A174,Sheet1!$A$1:$A$250,0),MATCH(Sheet2!E$1,Sheet1!$A$1:$E$1,0))</f>
        <v>Ceftamin</v>
      </c>
      <c r="F174" t="str">
        <f>INDEX(Sheet1!$A$1:$E$250,MATCH(Sheet2!$A174,Sheet1!$A$1:$A$250,0),MATCH(Sheet2!F$1,Sheet1!$A$1:$E$1,0))</f>
        <v>Female</v>
      </c>
      <c r="G174">
        <f>INDEX(Sheet1!$A$1:$E$250,MATCH(Sheet2!$A174,Sheet1!$A$1:$A$250,0),MATCH(Sheet2!G$1,Sheet1!$A$1:$E$1,0))</f>
        <v>4</v>
      </c>
      <c r="H174">
        <f>INDEX(Sheet1!$A$1:$E$250,MATCH(Sheet2!$A174,Sheet1!$A$1:$A$250,0),MATCH(Sheet2!H$1,Sheet1!$A$1:$E$1,0))</f>
        <v>30</v>
      </c>
    </row>
    <row r="175" spans="1:8" x14ac:dyDescent="0.35">
      <c r="A175" t="s">
        <v>114</v>
      </c>
      <c r="B175">
        <v>0</v>
      </c>
      <c r="C175">
        <v>45</v>
      </c>
      <c r="D175">
        <v>0</v>
      </c>
      <c r="E175" t="str">
        <f>INDEX(Sheet1!$A$1:$E$250,MATCH(Sheet2!$A175,Sheet1!$A$1:$A$250,0),MATCH(Sheet2!E$1,Sheet1!$A$1:$E$1,0))</f>
        <v>Ceftamin</v>
      </c>
      <c r="F175" t="str">
        <f>INDEX(Sheet1!$A$1:$E$250,MATCH(Sheet2!$A175,Sheet1!$A$1:$A$250,0),MATCH(Sheet2!F$1,Sheet1!$A$1:$E$1,0))</f>
        <v>Female</v>
      </c>
      <c r="G175">
        <f>INDEX(Sheet1!$A$1:$E$250,MATCH(Sheet2!$A175,Sheet1!$A$1:$A$250,0),MATCH(Sheet2!G$1,Sheet1!$A$1:$E$1,0))</f>
        <v>3</v>
      </c>
      <c r="H175">
        <f>INDEX(Sheet1!$A$1:$E$250,MATCH(Sheet2!$A175,Sheet1!$A$1:$A$250,0),MATCH(Sheet2!H$1,Sheet1!$A$1:$E$1,0))</f>
        <v>25</v>
      </c>
    </row>
    <row r="176" spans="1:8" x14ac:dyDescent="0.35">
      <c r="A176" t="s">
        <v>151</v>
      </c>
      <c r="B176">
        <v>0</v>
      </c>
      <c r="C176">
        <v>45</v>
      </c>
      <c r="D176">
        <v>0</v>
      </c>
      <c r="E176" t="str">
        <f>INDEX(Sheet1!$A$1:$E$250,MATCH(Sheet2!$A176,Sheet1!$A$1:$A$250,0),MATCH(Sheet2!E$1,Sheet1!$A$1:$E$1,0))</f>
        <v>Ceftamin</v>
      </c>
      <c r="F176" t="str">
        <f>INDEX(Sheet1!$A$1:$E$250,MATCH(Sheet2!$A176,Sheet1!$A$1:$A$250,0),MATCH(Sheet2!F$1,Sheet1!$A$1:$E$1,0))</f>
        <v>Male</v>
      </c>
      <c r="G176">
        <f>INDEX(Sheet1!$A$1:$E$250,MATCH(Sheet2!$A176,Sheet1!$A$1:$A$250,0),MATCH(Sheet2!G$1,Sheet1!$A$1:$E$1,0))</f>
        <v>24</v>
      </c>
      <c r="H176">
        <f>INDEX(Sheet1!$A$1:$E$250,MATCH(Sheet2!$A176,Sheet1!$A$1:$A$250,0),MATCH(Sheet2!H$1,Sheet1!$A$1:$E$1,0))</f>
        <v>26</v>
      </c>
    </row>
    <row r="177" spans="1:8" x14ac:dyDescent="0.35">
      <c r="A177" t="s">
        <v>85</v>
      </c>
      <c r="B177">
        <v>0</v>
      </c>
      <c r="C177">
        <v>45</v>
      </c>
      <c r="D177">
        <v>0</v>
      </c>
      <c r="E177" t="str">
        <f>INDEX(Sheet1!$A$1:$E$250,MATCH(Sheet2!$A177,Sheet1!$A$1:$A$250,0),MATCH(Sheet2!E$1,Sheet1!$A$1:$E$1,0))</f>
        <v>Ceftamin</v>
      </c>
      <c r="F177" t="str">
        <f>INDEX(Sheet1!$A$1:$E$250,MATCH(Sheet2!$A177,Sheet1!$A$1:$A$250,0),MATCH(Sheet2!F$1,Sheet1!$A$1:$E$1,0))</f>
        <v>Female</v>
      </c>
      <c r="G177">
        <f>INDEX(Sheet1!$A$1:$E$250,MATCH(Sheet2!$A177,Sheet1!$A$1:$A$250,0),MATCH(Sheet2!G$1,Sheet1!$A$1:$E$1,0))</f>
        <v>12</v>
      </c>
      <c r="H177">
        <f>INDEX(Sheet1!$A$1:$E$250,MATCH(Sheet2!$A177,Sheet1!$A$1:$A$250,0),MATCH(Sheet2!H$1,Sheet1!$A$1:$E$1,0))</f>
        <v>25</v>
      </c>
    </row>
    <row r="178" spans="1:8" x14ac:dyDescent="0.35">
      <c r="A178" t="s">
        <v>150</v>
      </c>
      <c r="B178">
        <v>0</v>
      </c>
      <c r="C178">
        <v>45</v>
      </c>
      <c r="D178">
        <v>0</v>
      </c>
      <c r="E178" t="str">
        <f>INDEX(Sheet1!$A$1:$E$250,MATCH(Sheet2!$A178,Sheet1!$A$1:$A$250,0),MATCH(Sheet2!E$1,Sheet1!$A$1:$E$1,0))</f>
        <v>Ceftamin</v>
      </c>
      <c r="F178" t="str">
        <f>INDEX(Sheet1!$A$1:$E$250,MATCH(Sheet2!$A178,Sheet1!$A$1:$A$250,0),MATCH(Sheet2!F$1,Sheet1!$A$1:$E$1,0))</f>
        <v>Female</v>
      </c>
      <c r="G178">
        <f>INDEX(Sheet1!$A$1:$E$250,MATCH(Sheet2!$A178,Sheet1!$A$1:$A$250,0),MATCH(Sheet2!G$1,Sheet1!$A$1:$E$1,0))</f>
        <v>7</v>
      </c>
      <c r="H178">
        <f>INDEX(Sheet1!$A$1:$E$250,MATCH(Sheet2!$A178,Sheet1!$A$1:$A$250,0),MATCH(Sheet2!H$1,Sheet1!$A$1:$E$1,0))</f>
        <v>28</v>
      </c>
    </row>
    <row r="179" spans="1:8" x14ac:dyDescent="0.35">
      <c r="A179" t="s">
        <v>259</v>
      </c>
      <c r="B179">
        <v>0</v>
      </c>
      <c r="C179">
        <v>45</v>
      </c>
      <c r="D179">
        <v>0</v>
      </c>
      <c r="E179" t="str">
        <f>INDEX(Sheet1!$A$1:$E$250,MATCH(Sheet2!$A179,Sheet1!$A$1:$A$250,0),MATCH(Sheet2!E$1,Sheet1!$A$1:$E$1,0))</f>
        <v>Ceftamin</v>
      </c>
      <c r="F179" t="str">
        <f>INDEX(Sheet1!$A$1:$E$250,MATCH(Sheet2!$A179,Sheet1!$A$1:$A$250,0),MATCH(Sheet2!F$1,Sheet1!$A$1:$E$1,0))</f>
        <v>Male</v>
      </c>
      <c r="G179">
        <f>INDEX(Sheet1!$A$1:$E$250,MATCH(Sheet2!$A179,Sheet1!$A$1:$A$250,0),MATCH(Sheet2!G$1,Sheet1!$A$1:$E$1,0))</f>
        <v>23</v>
      </c>
      <c r="H179">
        <f>INDEX(Sheet1!$A$1:$E$250,MATCH(Sheet2!$A179,Sheet1!$A$1:$A$250,0),MATCH(Sheet2!H$1,Sheet1!$A$1:$E$1,0))</f>
        <v>26</v>
      </c>
    </row>
    <row r="180" spans="1:8" x14ac:dyDescent="0.35">
      <c r="A180" t="s">
        <v>258</v>
      </c>
      <c r="B180">
        <v>0</v>
      </c>
      <c r="C180">
        <v>45</v>
      </c>
      <c r="D180">
        <v>0</v>
      </c>
      <c r="E180" t="str">
        <f>INDEX(Sheet1!$A$1:$E$250,MATCH(Sheet2!$A180,Sheet1!$A$1:$A$250,0),MATCH(Sheet2!E$1,Sheet1!$A$1:$E$1,0))</f>
        <v>Ceftamin</v>
      </c>
      <c r="F180" t="str">
        <f>INDEX(Sheet1!$A$1:$E$250,MATCH(Sheet2!$A180,Sheet1!$A$1:$A$250,0),MATCH(Sheet2!F$1,Sheet1!$A$1:$E$1,0))</f>
        <v>Female</v>
      </c>
      <c r="G180">
        <f>INDEX(Sheet1!$A$1:$E$250,MATCH(Sheet2!$A180,Sheet1!$A$1:$A$250,0),MATCH(Sheet2!G$1,Sheet1!$A$1:$E$1,0))</f>
        <v>6</v>
      </c>
      <c r="H180">
        <f>INDEX(Sheet1!$A$1:$E$250,MATCH(Sheet2!$A180,Sheet1!$A$1:$A$250,0),MATCH(Sheet2!H$1,Sheet1!$A$1:$E$1,0))</f>
        <v>27</v>
      </c>
    </row>
    <row r="181" spans="1:8" x14ac:dyDescent="0.35">
      <c r="A181" t="s">
        <v>153</v>
      </c>
      <c r="B181">
        <v>0</v>
      </c>
      <c r="C181">
        <v>45</v>
      </c>
      <c r="D181">
        <v>0</v>
      </c>
      <c r="E181" t="str">
        <f>INDEX(Sheet1!$A$1:$E$250,MATCH(Sheet2!$A181,Sheet1!$A$1:$A$250,0),MATCH(Sheet2!E$1,Sheet1!$A$1:$E$1,0))</f>
        <v>Ceftamin</v>
      </c>
      <c r="F181" t="str">
        <f>INDEX(Sheet1!$A$1:$E$250,MATCH(Sheet2!$A181,Sheet1!$A$1:$A$250,0),MATCH(Sheet2!F$1,Sheet1!$A$1:$E$1,0))</f>
        <v>Male</v>
      </c>
      <c r="G181">
        <f>INDEX(Sheet1!$A$1:$E$250,MATCH(Sheet2!$A181,Sheet1!$A$1:$A$250,0),MATCH(Sheet2!G$1,Sheet1!$A$1:$E$1,0))</f>
        <v>18</v>
      </c>
      <c r="H181">
        <f>INDEX(Sheet1!$A$1:$E$250,MATCH(Sheet2!$A181,Sheet1!$A$1:$A$250,0),MATCH(Sheet2!H$1,Sheet1!$A$1:$E$1,0))</f>
        <v>26</v>
      </c>
    </row>
    <row r="182" spans="1:8" x14ac:dyDescent="0.35">
      <c r="A182" t="s">
        <v>135</v>
      </c>
      <c r="B182">
        <v>0</v>
      </c>
      <c r="C182">
        <v>45</v>
      </c>
      <c r="D182">
        <v>0</v>
      </c>
      <c r="E182" t="str">
        <f>INDEX(Sheet1!$A$1:$E$250,MATCH(Sheet2!$A182,Sheet1!$A$1:$A$250,0),MATCH(Sheet2!E$1,Sheet1!$A$1:$E$1,0))</f>
        <v>Ceftamin</v>
      </c>
      <c r="F182" t="str">
        <f>INDEX(Sheet1!$A$1:$E$250,MATCH(Sheet2!$A182,Sheet1!$A$1:$A$250,0),MATCH(Sheet2!F$1,Sheet1!$A$1:$E$1,0))</f>
        <v>Female</v>
      </c>
      <c r="G182">
        <f>INDEX(Sheet1!$A$1:$E$250,MATCH(Sheet2!$A182,Sheet1!$A$1:$A$250,0),MATCH(Sheet2!G$1,Sheet1!$A$1:$E$1,0))</f>
        <v>24</v>
      </c>
      <c r="H182">
        <f>INDEX(Sheet1!$A$1:$E$250,MATCH(Sheet2!$A182,Sheet1!$A$1:$A$250,0),MATCH(Sheet2!H$1,Sheet1!$A$1:$E$1,0))</f>
        <v>30</v>
      </c>
    </row>
    <row r="183" spans="1:8" x14ac:dyDescent="0.35">
      <c r="A183" t="s">
        <v>216</v>
      </c>
      <c r="B183">
        <v>0</v>
      </c>
      <c r="C183">
        <v>45</v>
      </c>
      <c r="D183">
        <v>0</v>
      </c>
      <c r="E183" t="str">
        <f>INDEX(Sheet1!$A$1:$E$250,MATCH(Sheet2!$A183,Sheet1!$A$1:$A$250,0),MATCH(Sheet2!E$1,Sheet1!$A$1:$E$1,0))</f>
        <v>Ceftamin</v>
      </c>
      <c r="F183" t="str">
        <f>INDEX(Sheet1!$A$1:$E$250,MATCH(Sheet2!$A183,Sheet1!$A$1:$A$250,0),MATCH(Sheet2!F$1,Sheet1!$A$1:$E$1,0))</f>
        <v>Male</v>
      </c>
      <c r="G183">
        <f>INDEX(Sheet1!$A$1:$E$250,MATCH(Sheet2!$A183,Sheet1!$A$1:$A$250,0),MATCH(Sheet2!G$1,Sheet1!$A$1:$E$1,0))</f>
        <v>24</v>
      </c>
      <c r="H183">
        <f>INDEX(Sheet1!$A$1:$E$250,MATCH(Sheet2!$A183,Sheet1!$A$1:$A$250,0),MATCH(Sheet2!H$1,Sheet1!$A$1:$E$1,0))</f>
        <v>29</v>
      </c>
    </row>
    <row r="184" spans="1:8" x14ac:dyDescent="0.35">
      <c r="A184" t="s">
        <v>217</v>
      </c>
      <c r="B184">
        <v>0</v>
      </c>
      <c r="C184">
        <v>45</v>
      </c>
      <c r="D184">
        <v>0</v>
      </c>
      <c r="E184" t="str">
        <f>INDEX(Sheet1!$A$1:$E$250,MATCH(Sheet2!$A184,Sheet1!$A$1:$A$250,0),MATCH(Sheet2!E$1,Sheet1!$A$1:$E$1,0))</f>
        <v>Ceftamin</v>
      </c>
      <c r="F184" t="str">
        <f>INDEX(Sheet1!$A$1:$E$250,MATCH(Sheet2!$A184,Sheet1!$A$1:$A$250,0),MATCH(Sheet2!F$1,Sheet1!$A$1:$E$1,0))</f>
        <v>Female</v>
      </c>
      <c r="G184">
        <f>INDEX(Sheet1!$A$1:$E$250,MATCH(Sheet2!$A184,Sheet1!$A$1:$A$250,0),MATCH(Sheet2!G$1,Sheet1!$A$1:$E$1,0))</f>
        <v>11</v>
      </c>
      <c r="H184">
        <f>INDEX(Sheet1!$A$1:$E$250,MATCH(Sheet2!$A184,Sheet1!$A$1:$A$250,0),MATCH(Sheet2!H$1,Sheet1!$A$1:$E$1,0))</f>
        <v>25</v>
      </c>
    </row>
    <row r="185" spans="1:8" x14ac:dyDescent="0.35">
      <c r="A185" t="s">
        <v>233</v>
      </c>
      <c r="B185">
        <v>0</v>
      </c>
      <c r="C185">
        <v>45</v>
      </c>
      <c r="D185">
        <v>0</v>
      </c>
      <c r="E185" t="str">
        <f>INDEX(Sheet1!$A$1:$E$250,MATCH(Sheet2!$A185,Sheet1!$A$1:$A$250,0),MATCH(Sheet2!E$1,Sheet1!$A$1:$E$1,0))</f>
        <v>Ceftamin</v>
      </c>
      <c r="F185" t="str">
        <f>INDEX(Sheet1!$A$1:$E$250,MATCH(Sheet2!$A185,Sheet1!$A$1:$A$250,0),MATCH(Sheet2!F$1,Sheet1!$A$1:$E$1,0))</f>
        <v>Male</v>
      </c>
      <c r="G185">
        <f>INDEX(Sheet1!$A$1:$E$250,MATCH(Sheet2!$A185,Sheet1!$A$1:$A$250,0),MATCH(Sheet2!G$1,Sheet1!$A$1:$E$1,0))</f>
        <v>24</v>
      </c>
      <c r="H185">
        <f>INDEX(Sheet1!$A$1:$E$250,MATCH(Sheet2!$A185,Sheet1!$A$1:$A$250,0),MATCH(Sheet2!H$1,Sheet1!$A$1:$E$1,0))</f>
        <v>25</v>
      </c>
    </row>
    <row r="186" spans="1:8" x14ac:dyDescent="0.35">
      <c r="A186" t="s">
        <v>128</v>
      </c>
      <c r="B186">
        <v>0</v>
      </c>
      <c r="C186">
        <v>45</v>
      </c>
      <c r="D186">
        <v>0</v>
      </c>
      <c r="E186" t="str">
        <f>INDEX(Sheet1!$A$1:$E$250,MATCH(Sheet2!$A186,Sheet1!$A$1:$A$250,0),MATCH(Sheet2!E$1,Sheet1!$A$1:$E$1,0))</f>
        <v>Ceftamin</v>
      </c>
      <c r="F186" t="str">
        <f>INDEX(Sheet1!$A$1:$E$250,MATCH(Sheet2!$A186,Sheet1!$A$1:$A$250,0),MATCH(Sheet2!F$1,Sheet1!$A$1:$E$1,0))</f>
        <v>Male</v>
      </c>
      <c r="G186">
        <f>INDEX(Sheet1!$A$1:$E$250,MATCH(Sheet2!$A186,Sheet1!$A$1:$A$250,0),MATCH(Sheet2!G$1,Sheet1!$A$1:$E$1,0))</f>
        <v>5</v>
      </c>
      <c r="H186">
        <f>INDEX(Sheet1!$A$1:$E$250,MATCH(Sheet2!$A186,Sheet1!$A$1:$A$250,0),MATCH(Sheet2!H$1,Sheet1!$A$1:$E$1,0))</f>
        <v>27</v>
      </c>
    </row>
    <row r="187" spans="1:8" x14ac:dyDescent="0.35">
      <c r="A187" t="s">
        <v>73</v>
      </c>
      <c r="B187">
        <v>0</v>
      </c>
      <c r="C187">
        <v>45</v>
      </c>
      <c r="D187">
        <v>0</v>
      </c>
      <c r="E187" t="str">
        <f>INDEX(Sheet1!$A$1:$E$250,MATCH(Sheet2!$A187,Sheet1!$A$1:$A$250,0),MATCH(Sheet2!E$1,Sheet1!$A$1:$E$1,0))</f>
        <v>Infubinol</v>
      </c>
      <c r="F187" t="str">
        <f>INDEX(Sheet1!$A$1:$E$250,MATCH(Sheet2!$A187,Sheet1!$A$1:$A$250,0),MATCH(Sheet2!F$1,Sheet1!$A$1:$E$1,0))</f>
        <v>Male</v>
      </c>
      <c r="G187">
        <f>INDEX(Sheet1!$A$1:$E$250,MATCH(Sheet2!$A187,Sheet1!$A$1:$A$250,0),MATCH(Sheet2!G$1,Sheet1!$A$1:$E$1,0))</f>
        <v>8</v>
      </c>
      <c r="H187">
        <f>INDEX(Sheet1!$A$1:$E$250,MATCH(Sheet2!$A187,Sheet1!$A$1:$A$250,0),MATCH(Sheet2!H$1,Sheet1!$A$1:$E$1,0))</f>
        <v>30</v>
      </c>
    </row>
    <row r="188" spans="1:8" x14ac:dyDescent="0.35">
      <c r="A188" t="s">
        <v>180</v>
      </c>
      <c r="B188">
        <v>0</v>
      </c>
      <c r="C188">
        <v>45</v>
      </c>
      <c r="D188">
        <v>0</v>
      </c>
      <c r="E188" t="str">
        <f>INDEX(Sheet1!$A$1:$E$250,MATCH(Sheet2!$A188,Sheet1!$A$1:$A$250,0),MATCH(Sheet2!E$1,Sheet1!$A$1:$E$1,0))</f>
        <v>Infubinol</v>
      </c>
      <c r="F188" t="str">
        <f>INDEX(Sheet1!$A$1:$E$250,MATCH(Sheet2!$A188,Sheet1!$A$1:$A$250,0),MATCH(Sheet2!F$1,Sheet1!$A$1:$E$1,0))</f>
        <v>Male</v>
      </c>
      <c r="G188">
        <f>INDEX(Sheet1!$A$1:$E$250,MATCH(Sheet2!$A188,Sheet1!$A$1:$A$250,0),MATCH(Sheet2!G$1,Sheet1!$A$1:$E$1,0))</f>
        <v>24</v>
      </c>
      <c r="H188">
        <f>INDEX(Sheet1!$A$1:$E$250,MATCH(Sheet2!$A188,Sheet1!$A$1:$A$250,0),MATCH(Sheet2!H$1,Sheet1!$A$1:$E$1,0))</f>
        <v>28</v>
      </c>
    </row>
    <row r="189" spans="1:8" x14ac:dyDescent="0.35">
      <c r="A189" t="s">
        <v>163</v>
      </c>
      <c r="B189">
        <v>0</v>
      </c>
      <c r="C189">
        <v>45</v>
      </c>
      <c r="D189">
        <v>0</v>
      </c>
      <c r="E189" t="str">
        <f>INDEX(Sheet1!$A$1:$E$250,MATCH(Sheet2!$A189,Sheet1!$A$1:$A$250,0),MATCH(Sheet2!E$1,Sheet1!$A$1:$E$1,0))</f>
        <v>Infubinol</v>
      </c>
      <c r="F189" t="str">
        <f>INDEX(Sheet1!$A$1:$E$250,MATCH(Sheet2!$A189,Sheet1!$A$1:$A$250,0),MATCH(Sheet2!F$1,Sheet1!$A$1:$E$1,0))</f>
        <v>Male</v>
      </c>
      <c r="G189">
        <f>INDEX(Sheet1!$A$1:$E$250,MATCH(Sheet2!$A189,Sheet1!$A$1:$A$250,0),MATCH(Sheet2!G$1,Sheet1!$A$1:$E$1,0))</f>
        <v>19</v>
      </c>
      <c r="H189">
        <f>INDEX(Sheet1!$A$1:$E$250,MATCH(Sheet2!$A189,Sheet1!$A$1:$A$250,0),MATCH(Sheet2!H$1,Sheet1!$A$1:$E$1,0))</f>
        <v>30</v>
      </c>
    </row>
    <row r="190" spans="1:8" x14ac:dyDescent="0.35">
      <c r="A190" t="s">
        <v>167</v>
      </c>
      <c r="B190">
        <v>0</v>
      </c>
      <c r="C190">
        <v>45</v>
      </c>
      <c r="D190">
        <v>0</v>
      </c>
      <c r="E190" t="str">
        <f>INDEX(Sheet1!$A$1:$E$250,MATCH(Sheet2!$A190,Sheet1!$A$1:$A$250,0),MATCH(Sheet2!E$1,Sheet1!$A$1:$E$1,0))</f>
        <v>Infubinol</v>
      </c>
      <c r="F190" t="str">
        <f>INDEX(Sheet1!$A$1:$E$250,MATCH(Sheet2!$A190,Sheet1!$A$1:$A$250,0),MATCH(Sheet2!F$1,Sheet1!$A$1:$E$1,0))</f>
        <v>Male</v>
      </c>
      <c r="G190">
        <f>INDEX(Sheet1!$A$1:$E$250,MATCH(Sheet2!$A190,Sheet1!$A$1:$A$250,0),MATCH(Sheet2!G$1,Sheet1!$A$1:$E$1,0))</f>
        <v>18</v>
      </c>
      <c r="H190">
        <f>INDEX(Sheet1!$A$1:$E$250,MATCH(Sheet2!$A190,Sheet1!$A$1:$A$250,0),MATCH(Sheet2!H$1,Sheet1!$A$1:$E$1,0))</f>
        <v>25</v>
      </c>
    </row>
    <row r="191" spans="1:8" x14ac:dyDescent="0.35">
      <c r="A191" t="s">
        <v>202</v>
      </c>
      <c r="B191">
        <v>0</v>
      </c>
      <c r="C191">
        <v>45</v>
      </c>
      <c r="D191">
        <v>0</v>
      </c>
      <c r="E191" t="str">
        <f>INDEX(Sheet1!$A$1:$E$250,MATCH(Sheet2!$A191,Sheet1!$A$1:$A$250,0),MATCH(Sheet2!E$1,Sheet1!$A$1:$E$1,0))</f>
        <v>Infubinol</v>
      </c>
      <c r="F191" t="str">
        <f>INDEX(Sheet1!$A$1:$E$250,MATCH(Sheet2!$A191,Sheet1!$A$1:$A$250,0),MATCH(Sheet2!F$1,Sheet1!$A$1:$E$1,0))</f>
        <v>Male</v>
      </c>
      <c r="G191">
        <f>INDEX(Sheet1!$A$1:$E$250,MATCH(Sheet2!$A191,Sheet1!$A$1:$A$250,0),MATCH(Sheet2!G$1,Sheet1!$A$1:$E$1,0))</f>
        <v>23</v>
      </c>
      <c r="H191">
        <f>INDEX(Sheet1!$A$1:$E$250,MATCH(Sheet2!$A191,Sheet1!$A$1:$A$250,0),MATCH(Sheet2!H$1,Sheet1!$A$1:$E$1,0))</f>
        <v>26</v>
      </c>
    </row>
    <row r="192" spans="1:8" x14ac:dyDescent="0.35">
      <c r="A192" t="s">
        <v>228</v>
      </c>
      <c r="B192">
        <v>0</v>
      </c>
      <c r="C192">
        <v>45</v>
      </c>
      <c r="D192">
        <v>0</v>
      </c>
      <c r="E192" t="str">
        <f>INDEX(Sheet1!$A$1:$E$250,MATCH(Sheet2!$A192,Sheet1!$A$1:$A$250,0),MATCH(Sheet2!E$1,Sheet1!$A$1:$E$1,0))</f>
        <v>Infubinol</v>
      </c>
      <c r="F192" t="str">
        <f>INDEX(Sheet1!$A$1:$E$250,MATCH(Sheet2!$A192,Sheet1!$A$1:$A$250,0),MATCH(Sheet2!F$1,Sheet1!$A$1:$E$1,0))</f>
        <v>Male</v>
      </c>
      <c r="G192">
        <f>INDEX(Sheet1!$A$1:$E$250,MATCH(Sheet2!$A192,Sheet1!$A$1:$A$250,0),MATCH(Sheet2!G$1,Sheet1!$A$1:$E$1,0))</f>
        <v>16</v>
      </c>
      <c r="H192">
        <f>INDEX(Sheet1!$A$1:$E$250,MATCH(Sheet2!$A192,Sheet1!$A$1:$A$250,0),MATCH(Sheet2!H$1,Sheet1!$A$1:$E$1,0))</f>
        <v>27</v>
      </c>
    </row>
    <row r="193" spans="1:8" x14ac:dyDescent="0.35">
      <c r="A193" t="s">
        <v>235</v>
      </c>
      <c r="B193">
        <v>0</v>
      </c>
      <c r="C193">
        <v>45</v>
      </c>
      <c r="D193">
        <v>0</v>
      </c>
      <c r="E193" t="str">
        <f>INDEX(Sheet1!$A$1:$E$250,MATCH(Sheet2!$A193,Sheet1!$A$1:$A$250,0),MATCH(Sheet2!E$1,Sheet1!$A$1:$E$1,0))</f>
        <v>Infubinol</v>
      </c>
      <c r="F193" t="str">
        <f>INDEX(Sheet1!$A$1:$E$250,MATCH(Sheet2!$A193,Sheet1!$A$1:$A$250,0),MATCH(Sheet2!F$1,Sheet1!$A$1:$E$1,0))</f>
        <v>Male</v>
      </c>
      <c r="G193">
        <f>INDEX(Sheet1!$A$1:$E$250,MATCH(Sheet2!$A193,Sheet1!$A$1:$A$250,0),MATCH(Sheet2!G$1,Sheet1!$A$1:$E$1,0))</f>
        <v>22</v>
      </c>
      <c r="H193">
        <f>INDEX(Sheet1!$A$1:$E$250,MATCH(Sheet2!$A193,Sheet1!$A$1:$A$250,0),MATCH(Sheet2!H$1,Sheet1!$A$1:$E$1,0))</f>
        <v>30</v>
      </c>
    </row>
    <row r="194" spans="1:8" x14ac:dyDescent="0.35">
      <c r="A194" t="s">
        <v>107</v>
      </c>
      <c r="B194">
        <v>0</v>
      </c>
      <c r="C194">
        <v>45</v>
      </c>
      <c r="D194">
        <v>0</v>
      </c>
      <c r="E194" t="str">
        <f>INDEX(Sheet1!$A$1:$E$250,MATCH(Sheet2!$A194,Sheet1!$A$1:$A$250,0),MATCH(Sheet2!E$1,Sheet1!$A$1:$E$1,0))</f>
        <v>Infubinol</v>
      </c>
      <c r="F194" t="str">
        <f>INDEX(Sheet1!$A$1:$E$250,MATCH(Sheet2!$A194,Sheet1!$A$1:$A$250,0),MATCH(Sheet2!F$1,Sheet1!$A$1:$E$1,0))</f>
        <v>Male</v>
      </c>
      <c r="G194">
        <f>INDEX(Sheet1!$A$1:$E$250,MATCH(Sheet2!$A194,Sheet1!$A$1:$A$250,0),MATCH(Sheet2!G$1,Sheet1!$A$1:$E$1,0))</f>
        <v>23</v>
      </c>
      <c r="H194">
        <f>INDEX(Sheet1!$A$1:$E$250,MATCH(Sheet2!$A194,Sheet1!$A$1:$A$250,0),MATCH(Sheet2!H$1,Sheet1!$A$1:$E$1,0))</f>
        <v>26</v>
      </c>
    </row>
    <row r="195" spans="1:8" x14ac:dyDescent="0.35">
      <c r="A195" t="s">
        <v>240</v>
      </c>
      <c r="B195">
        <v>0</v>
      </c>
      <c r="C195">
        <v>45</v>
      </c>
      <c r="D195">
        <v>0</v>
      </c>
      <c r="E195" t="str">
        <f>INDEX(Sheet1!$A$1:$E$250,MATCH(Sheet2!$A195,Sheet1!$A$1:$A$250,0),MATCH(Sheet2!E$1,Sheet1!$A$1:$E$1,0))</f>
        <v>Infubinol</v>
      </c>
      <c r="F195" t="str">
        <f>INDEX(Sheet1!$A$1:$E$250,MATCH(Sheet2!$A195,Sheet1!$A$1:$A$250,0),MATCH(Sheet2!F$1,Sheet1!$A$1:$E$1,0))</f>
        <v>Male</v>
      </c>
      <c r="G195">
        <f>INDEX(Sheet1!$A$1:$E$250,MATCH(Sheet2!$A195,Sheet1!$A$1:$A$250,0),MATCH(Sheet2!G$1,Sheet1!$A$1:$E$1,0))</f>
        <v>3</v>
      </c>
      <c r="H195">
        <f>INDEX(Sheet1!$A$1:$E$250,MATCH(Sheet2!$A195,Sheet1!$A$1:$A$250,0),MATCH(Sheet2!H$1,Sheet1!$A$1:$E$1,0))</f>
        <v>29</v>
      </c>
    </row>
    <row r="196" spans="1:8" x14ac:dyDescent="0.35">
      <c r="A196" t="s">
        <v>82</v>
      </c>
      <c r="B196">
        <v>0</v>
      </c>
      <c r="C196">
        <v>45</v>
      </c>
      <c r="D196">
        <v>0</v>
      </c>
      <c r="E196" t="str">
        <f>INDEX(Sheet1!$A$1:$E$250,MATCH(Sheet2!$A196,Sheet1!$A$1:$A$250,0),MATCH(Sheet2!E$1,Sheet1!$A$1:$E$1,0))</f>
        <v>Ceftamin</v>
      </c>
      <c r="F196" t="str">
        <f>INDEX(Sheet1!$A$1:$E$250,MATCH(Sheet2!$A196,Sheet1!$A$1:$A$250,0),MATCH(Sheet2!F$1,Sheet1!$A$1:$E$1,0))</f>
        <v>Male</v>
      </c>
      <c r="G196">
        <f>INDEX(Sheet1!$A$1:$E$250,MATCH(Sheet2!$A196,Sheet1!$A$1:$A$250,0),MATCH(Sheet2!G$1,Sheet1!$A$1:$E$1,0))</f>
        <v>2</v>
      </c>
      <c r="H196">
        <f>INDEX(Sheet1!$A$1:$E$250,MATCH(Sheet2!$A196,Sheet1!$A$1:$A$250,0),MATCH(Sheet2!H$1,Sheet1!$A$1:$E$1,0))</f>
        <v>30</v>
      </c>
    </row>
    <row r="197" spans="1:8" x14ac:dyDescent="0.35">
      <c r="A197" t="s">
        <v>139</v>
      </c>
      <c r="B197">
        <v>0</v>
      </c>
      <c r="C197">
        <v>45</v>
      </c>
      <c r="D197">
        <v>0</v>
      </c>
      <c r="E197" t="str">
        <f>INDEX(Sheet1!$A$1:$E$250,MATCH(Sheet2!$A197,Sheet1!$A$1:$A$250,0),MATCH(Sheet2!E$1,Sheet1!$A$1:$E$1,0))</f>
        <v>Ceftamin</v>
      </c>
      <c r="F197" t="str">
        <f>INDEX(Sheet1!$A$1:$E$250,MATCH(Sheet2!$A197,Sheet1!$A$1:$A$250,0),MATCH(Sheet2!F$1,Sheet1!$A$1:$E$1,0))</f>
        <v>Male</v>
      </c>
      <c r="G197">
        <f>INDEX(Sheet1!$A$1:$E$250,MATCH(Sheet2!$A197,Sheet1!$A$1:$A$250,0),MATCH(Sheet2!G$1,Sheet1!$A$1:$E$1,0))</f>
        <v>15</v>
      </c>
      <c r="H197">
        <f>INDEX(Sheet1!$A$1:$E$250,MATCH(Sheet2!$A197,Sheet1!$A$1:$A$250,0),MATCH(Sheet2!H$1,Sheet1!$A$1:$E$1,0))</f>
        <v>28</v>
      </c>
    </row>
    <row r="198" spans="1:8" x14ac:dyDescent="0.35">
      <c r="A198" t="s">
        <v>63</v>
      </c>
      <c r="B198">
        <v>0</v>
      </c>
      <c r="C198">
        <v>45</v>
      </c>
      <c r="D198">
        <v>0</v>
      </c>
      <c r="E198" t="str">
        <f>INDEX(Sheet1!$A$1:$E$250,MATCH(Sheet2!$A198,Sheet1!$A$1:$A$250,0),MATCH(Sheet2!E$1,Sheet1!$A$1:$E$1,0))</f>
        <v>Ceftamin</v>
      </c>
      <c r="F198" t="str">
        <f>INDEX(Sheet1!$A$1:$E$250,MATCH(Sheet2!$A198,Sheet1!$A$1:$A$250,0),MATCH(Sheet2!F$1,Sheet1!$A$1:$E$1,0))</f>
        <v>Female</v>
      </c>
      <c r="G198">
        <f>INDEX(Sheet1!$A$1:$E$250,MATCH(Sheet2!$A198,Sheet1!$A$1:$A$250,0),MATCH(Sheet2!G$1,Sheet1!$A$1:$E$1,0))</f>
        <v>20</v>
      </c>
      <c r="H198">
        <f>INDEX(Sheet1!$A$1:$E$250,MATCH(Sheet2!$A198,Sheet1!$A$1:$A$250,0),MATCH(Sheet2!H$1,Sheet1!$A$1:$E$1,0))</f>
        <v>28</v>
      </c>
    </row>
    <row r="199" spans="1:8" x14ac:dyDescent="0.35">
      <c r="A199" t="s">
        <v>249</v>
      </c>
      <c r="B199">
        <v>0</v>
      </c>
      <c r="C199">
        <v>45</v>
      </c>
      <c r="D199">
        <v>0</v>
      </c>
      <c r="E199" t="str">
        <f>INDEX(Sheet1!$A$1:$E$250,MATCH(Sheet2!$A199,Sheet1!$A$1:$A$250,0),MATCH(Sheet2!E$1,Sheet1!$A$1:$E$1,0))</f>
        <v>Ceftamin</v>
      </c>
      <c r="F199" t="str">
        <f>INDEX(Sheet1!$A$1:$E$250,MATCH(Sheet2!$A199,Sheet1!$A$1:$A$250,0),MATCH(Sheet2!F$1,Sheet1!$A$1:$E$1,0))</f>
        <v>Female</v>
      </c>
      <c r="G199">
        <f>INDEX(Sheet1!$A$1:$E$250,MATCH(Sheet2!$A199,Sheet1!$A$1:$A$250,0),MATCH(Sheet2!G$1,Sheet1!$A$1:$E$1,0))</f>
        <v>19</v>
      </c>
      <c r="H199">
        <f>INDEX(Sheet1!$A$1:$E$250,MATCH(Sheet2!$A199,Sheet1!$A$1:$A$250,0),MATCH(Sheet2!H$1,Sheet1!$A$1:$E$1,0))</f>
        <v>28</v>
      </c>
    </row>
    <row r="200" spans="1:8" x14ac:dyDescent="0.35">
      <c r="A200" t="s">
        <v>165</v>
      </c>
      <c r="B200">
        <v>0</v>
      </c>
      <c r="C200">
        <v>45</v>
      </c>
      <c r="D200">
        <v>0</v>
      </c>
      <c r="E200" t="str">
        <f>INDEX(Sheet1!$A$1:$E$250,MATCH(Sheet2!$A200,Sheet1!$A$1:$A$250,0),MATCH(Sheet2!E$1,Sheet1!$A$1:$E$1,0))</f>
        <v>Propriva</v>
      </c>
      <c r="F200" t="str">
        <f>INDEX(Sheet1!$A$1:$E$250,MATCH(Sheet2!$A200,Sheet1!$A$1:$A$250,0),MATCH(Sheet2!F$1,Sheet1!$A$1:$E$1,0))</f>
        <v>Female</v>
      </c>
      <c r="G200">
        <f>INDEX(Sheet1!$A$1:$E$250,MATCH(Sheet2!$A200,Sheet1!$A$1:$A$250,0),MATCH(Sheet2!G$1,Sheet1!$A$1:$E$1,0))</f>
        <v>4</v>
      </c>
      <c r="H200">
        <f>INDEX(Sheet1!$A$1:$E$250,MATCH(Sheet2!$A200,Sheet1!$A$1:$A$250,0),MATCH(Sheet2!H$1,Sheet1!$A$1:$E$1,0))</f>
        <v>29</v>
      </c>
    </row>
    <row r="201" spans="1:8" x14ac:dyDescent="0.35">
      <c r="A201" t="s">
        <v>210</v>
      </c>
      <c r="B201">
        <v>0</v>
      </c>
      <c r="C201">
        <v>45</v>
      </c>
      <c r="D201">
        <v>0</v>
      </c>
      <c r="E201" t="str">
        <f>INDEX(Sheet1!$A$1:$E$250,MATCH(Sheet2!$A201,Sheet1!$A$1:$A$250,0),MATCH(Sheet2!E$1,Sheet1!$A$1:$E$1,0))</f>
        <v>Propriva</v>
      </c>
      <c r="F201" t="str">
        <f>INDEX(Sheet1!$A$1:$E$250,MATCH(Sheet2!$A201,Sheet1!$A$1:$A$250,0),MATCH(Sheet2!F$1,Sheet1!$A$1:$E$1,0))</f>
        <v>Male</v>
      </c>
      <c r="G201">
        <f>INDEX(Sheet1!$A$1:$E$250,MATCH(Sheet2!$A201,Sheet1!$A$1:$A$250,0),MATCH(Sheet2!G$1,Sheet1!$A$1:$E$1,0))</f>
        <v>22</v>
      </c>
      <c r="H201">
        <f>INDEX(Sheet1!$A$1:$E$250,MATCH(Sheet2!$A201,Sheet1!$A$1:$A$250,0),MATCH(Sheet2!H$1,Sheet1!$A$1:$E$1,0))</f>
        <v>26</v>
      </c>
    </row>
    <row r="202" spans="1:8" x14ac:dyDescent="0.35">
      <c r="A202" t="s">
        <v>148</v>
      </c>
      <c r="B202">
        <v>0</v>
      </c>
      <c r="C202">
        <v>45</v>
      </c>
      <c r="D202">
        <v>0</v>
      </c>
      <c r="E202" t="str">
        <f>INDEX(Sheet1!$A$1:$E$250,MATCH(Sheet2!$A202,Sheet1!$A$1:$A$250,0),MATCH(Sheet2!E$1,Sheet1!$A$1:$E$1,0))</f>
        <v>Propriva</v>
      </c>
      <c r="F202" t="str">
        <f>INDEX(Sheet1!$A$1:$E$250,MATCH(Sheet2!$A202,Sheet1!$A$1:$A$250,0),MATCH(Sheet2!F$1,Sheet1!$A$1:$E$1,0))</f>
        <v>Male</v>
      </c>
      <c r="G202">
        <f>INDEX(Sheet1!$A$1:$E$250,MATCH(Sheet2!$A202,Sheet1!$A$1:$A$250,0),MATCH(Sheet2!G$1,Sheet1!$A$1:$E$1,0))</f>
        <v>10</v>
      </c>
      <c r="H202">
        <f>INDEX(Sheet1!$A$1:$E$250,MATCH(Sheet2!$A202,Sheet1!$A$1:$A$250,0),MATCH(Sheet2!H$1,Sheet1!$A$1:$E$1,0))</f>
        <v>29</v>
      </c>
    </row>
    <row r="203" spans="1:8" x14ac:dyDescent="0.35">
      <c r="A203" t="s">
        <v>203</v>
      </c>
      <c r="B203">
        <v>0</v>
      </c>
      <c r="C203">
        <v>45</v>
      </c>
      <c r="D203">
        <v>0</v>
      </c>
      <c r="E203" t="str">
        <f>INDEX(Sheet1!$A$1:$E$250,MATCH(Sheet2!$A203,Sheet1!$A$1:$A$250,0),MATCH(Sheet2!E$1,Sheet1!$A$1:$E$1,0))</f>
        <v>Propriva</v>
      </c>
      <c r="F203" t="str">
        <f>INDEX(Sheet1!$A$1:$E$250,MATCH(Sheet2!$A203,Sheet1!$A$1:$A$250,0),MATCH(Sheet2!F$1,Sheet1!$A$1:$E$1,0))</f>
        <v>Male</v>
      </c>
      <c r="G203">
        <f>INDEX(Sheet1!$A$1:$E$250,MATCH(Sheet2!$A203,Sheet1!$A$1:$A$250,0),MATCH(Sheet2!G$1,Sheet1!$A$1:$E$1,0))</f>
        <v>8</v>
      </c>
      <c r="H203">
        <f>INDEX(Sheet1!$A$1:$E$250,MATCH(Sheet2!$A203,Sheet1!$A$1:$A$250,0),MATCH(Sheet2!H$1,Sheet1!$A$1:$E$1,0))</f>
        <v>25</v>
      </c>
    </row>
    <row r="204" spans="1:8" x14ac:dyDescent="0.35">
      <c r="A204" t="s">
        <v>175</v>
      </c>
      <c r="B204">
        <v>0</v>
      </c>
      <c r="C204">
        <v>45</v>
      </c>
      <c r="D204">
        <v>0</v>
      </c>
      <c r="E204" t="str">
        <f>INDEX(Sheet1!$A$1:$E$250,MATCH(Sheet2!$A204,Sheet1!$A$1:$A$250,0),MATCH(Sheet2!E$1,Sheet1!$A$1:$E$1,0))</f>
        <v>Propriva</v>
      </c>
      <c r="F204" t="str">
        <f>INDEX(Sheet1!$A$1:$E$250,MATCH(Sheet2!$A204,Sheet1!$A$1:$A$250,0),MATCH(Sheet2!F$1,Sheet1!$A$1:$E$1,0))</f>
        <v>Female</v>
      </c>
      <c r="G204">
        <f>INDEX(Sheet1!$A$1:$E$250,MATCH(Sheet2!$A204,Sheet1!$A$1:$A$250,0),MATCH(Sheet2!G$1,Sheet1!$A$1:$E$1,0))</f>
        <v>6</v>
      </c>
      <c r="H204">
        <f>INDEX(Sheet1!$A$1:$E$250,MATCH(Sheet2!$A204,Sheet1!$A$1:$A$250,0),MATCH(Sheet2!H$1,Sheet1!$A$1:$E$1,0))</f>
        <v>25</v>
      </c>
    </row>
    <row r="205" spans="1:8" x14ac:dyDescent="0.35">
      <c r="A205" t="s">
        <v>131</v>
      </c>
      <c r="B205">
        <v>0</v>
      </c>
      <c r="C205">
        <v>45</v>
      </c>
      <c r="D205">
        <v>0</v>
      </c>
      <c r="E205" t="str">
        <f>INDEX(Sheet1!$A$1:$E$250,MATCH(Sheet2!$A205,Sheet1!$A$1:$A$250,0),MATCH(Sheet2!E$1,Sheet1!$A$1:$E$1,0))</f>
        <v>Propriva</v>
      </c>
      <c r="F205" t="str">
        <f>INDEX(Sheet1!$A$1:$E$250,MATCH(Sheet2!$A205,Sheet1!$A$1:$A$250,0),MATCH(Sheet2!F$1,Sheet1!$A$1:$E$1,0))</f>
        <v>Male</v>
      </c>
      <c r="G205">
        <f>INDEX(Sheet1!$A$1:$E$250,MATCH(Sheet2!$A205,Sheet1!$A$1:$A$250,0),MATCH(Sheet2!G$1,Sheet1!$A$1:$E$1,0))</f>
        <v>21</v>
      </c>
      <c r="H205">
        <f>INDEX(Sheet1!$A$1:$E$250,MATCH(Sheet2!$A205,Sheet1!$A$1:$A$250,0),MATCH(Sheet2!H$1,Sheet1!$A$1:$E$1,0))</f>
        <v>26</v>
      </c>
    </row>
    <row r="206" spans="1:8" x14ac:dyDescent="0.35">
      <c r="A206" t="s">
        <v>242</v>
      </c>
      <c r="B206">
        <v>0</v>
      </c>
      <c r="C206">
        <v>45</v>
      </c>
      <c r="D206">
        <v>0</v>
      </c>
      <c r="E206" t="str">
        <f>INDEX(Sheet1!$A$1:$E$250,MATCH(Sheet2!$A206,Sheet1!$A$1:$A$250,0),MATCH(Sheet2!E$1,Sheet1!$A$1:$E$1,0))</f>
        <v>Propriva</v>
      </c>
      <c r="F206" t="str">
        <f>INDEX(Sheet1!$A$1:$E$250,MATCH(Sheet2!$A206,Sheet1!$A$1:$A$250,0),MATCH(Sheet2!F$1,Sheet1!$A$1:$E$1,0))</f>
        <v>Male</v>
      </c>
      <c r="G206">
        <f>INDEX(Sheet1!$A$1:$E$250,MATCH(Sheet2!$A206,Sheet1!$A$1:$A$250,0),MATCH(Sheet2!G$1,Sheet1!$A$1:$E$1,0))</f>
        <v>1</v>
      </c>
      <c r="H206">
        <f>INDEX(Sheet1!$A$1:$E$250,MATCH(Sheet2!$A206,Sheet1!$A$1:$A$250,0),MATCH(Sheet2!H$1,Sheet1!$A$1:$E$1,0))</f>
        <v>26</v>
      </c>
    </row>
    <row r="207" spans="1:8" x14ac:dyDescent="0.35">
      <c r="A207" t="s">
        <v>197</v>
      </c>
      <c r="B207">
        <v>0</v>
      </c>
      <c r="C207">
        <v>45</v>
      </c>
      <c r="D207">
        <v>0</v>
      </c>
      <c r="E207" t="str">
        <f>INDEX(Sheet1!$A$1:$E$250,MATCH(Sheet2!$A207,Sheet1!$A$1:$A$250,0),MATCH(Sheet2!E$1,Sheet1!$A$1:$E$1,0))</f>
        <v>Propriva</v>
      </c>
      <c r="F207" t="str">
        <f>INDEX(Sheet1!$A$1:$E$250,MATCH(Sheet2!$A207,Sheet1!$A$1:$A$250,0),MATCH(Sheet2!F$1,Sheet1!$A$1:$E$1,0))</f>
        <v>Female</v>
      </c>
      <c r="G207">
        <f>INDEX(Sheet1!$A$1:$E$250,MATCH(Sheet2!$A207,Sheet1!$A$1:$A$250,0),MATCH(Sheet2!G$1,Sheet1!$A$1:$E$1,0))</f>
        <v>2</v>
      </c>
      <c r="H207">
        <f>INDEX(Sheet1!$A$1:$E$250,MATCH(Sheet2!$A207,Sheet1!$A$1:$A$250,0),MATCH(Sheet2!H$1,Sheet1!$A$1:$E$1,0))</f>
        <v>28</v>
      </c>
    </row>
    <row r="208" spans="1:8" x14ac:dyDescent="0.35">
      <c r="A208" t="s">
        <v>206</v>
      </c>
      <c r="B208">
        <v>0</v>
      </c>
      <c r="C208">
        <v>45</v>
      </c>
      <c r="D208">
        <v>0</v>
      </c>
      <c r="E208" t="str">
        <f>INDEX(Sheet1!$A$1:$E$250,MATCH(Sheet2!$A208,Sheet1!$A$1:$A$250,0),MATCH(Sheet2!E$1,Sheet1!$A$1:$E$1,0))</f>
        <v>Propriva</v>
      </c>
      <c r="F208" t="str">
        <f>INDEX(Sheet1!$A$1:$E$250,MATCH(Sheet2!$A208,Sheet1!$A$1:$A$250,0),MATCH(Sheet2!F$1,Sheet1!$A$1:$E$1,0))</f>
        <v>Male</v>
      </c>
      <c r="G208">
        <f>INDEX(Sheet1!$A$1:$E$250,MATCH(Sheet2!$A208,Sheet1!$A$1:$A$250,0),MATCH(Sheet2!G$1,Sheet1!$A$1:$E$1,0))</f>
        <v>22</v>
      </c>
      <c r="H208">
        <f>INDEX(Sheet1!$A$1:$E$250,MATCH(Sheet2!$A208,Sheet1!$A$1:$A$250,0),MATCH(Sheet2!H$1,Sheet1!$A$1:$E$1,0))</f>
        <v>25</v>
      </c>
    </row>
    <row r="209" spans="1:8" x14ac:dyDescent="0.35">
      <c r="A209" t="s">
        <v>122</v>
      </c>
      <c r="B209">
        <v>0</v>
      </c>
      <c r="C209">
        <v>45</v>
      </c>
      <c r="D209">
        <v>0</v>
      </c>
      <c r="E209" t="str">
        <f>INDEX(Sheet1!$A$1:$E$250,MATCH(Sheet2!$A209,Sheet1!$A$1:$A$250,0),MATCH(Sheet2!E$1,Sheet1!$A$1:$E$1,0))</f>
        <v>Propriva</v>
      </c>
      <c r="F209" t="str">
        <f>INDEX(Sheet1!$A$1:$E$250,MATCH(Sheet2!$A209,Sheet1!$A$1:$A$250,0),MATCH(Sheet2!F$1,Sheet1!$A$1:$E$1,0))</f>
        <v>Male</v>
      </c>
      <c r="G209">
        <f>INDEX(Sheet1!$A$1:$E$250,MATCH(Sheet2!$A209,Sheet1!$A$1:$A$250,0),MATCH(Sheet2!G$1,Sheet1!$A$1:$E$1,0))</f>
        <v>16</v>
      </c>
      <c r="H209">
        <f>INDEX(Sheet1!$A$1:$E$250,MATCH(Sheet2!$A209,Sheet1!$A$1:$A$250,0),MATCH(Sheet2!H$1,Sheet1!$A$1:$E$1,0))</f>
        <v>29</v>
      </c>
    </row>
    <row r="210" spans="1:8" x14ac:dyDescent="0.35">
      <c r="A210" t="s">
        <v>244</v>
      </c>
      <c r="B210">
        <v>0</v>
      </c>
      <c r="C210">
        <v>45</v>
      </c>
      <c r="D210">
        <v>0</v>
      </c>
      <c r="E210" t="str">
        <f>INDEX(Sheet1!$A$1:$E$250,MATCH(Sheet2!$A210,Sheet1!$A$1:$A$250,0),MATCH(Sheet2!E$1,Sheet1!$A$1:$E$1,0))</f>
        <v>Propriva</v>
      </c>
      <c r="F210" t="str">
        <f>INDEX(Sheet1!$A$1:$E$250,MATCH(Sheet2!$A210,Sheet1!$A$1:$A$250,0),MATCH(Sheet2!F$1,Sheet1!$A$1:$E$1,0))</f>
        <v>Female</v>
      </c>
      <c r="G210">
        <f>INDEX(Sheet1!$A$1:$E$250,MATCH(Sheet2!$A210,Sheet1!$A$1:$A$250,0),MATCH(Sheet2!G$1,Sheet1!$A$1:$E$1,0))</f>
        <v>7</v>
      </c>
      <c r="H210">
        <f>INDEX(Sheet1!$A$1:$E$250,MATCH(Sheet2!$A210,Sheet1!$A$1:$A$250,0),MATCH(Sheet2!H$1,Sheet1!$A$1:$E$1,0))</f>
        <v>29</v>
      </c>
    </row>
    <row r="211" spans="1:8" x14ac:dyDescent="0.35">
      <c r="A211" t="s">
        <v>243</v>
      </c>
      <c r="B211">
        <v>0</v>
      </c>
      <c r="C211">
        <v>45</v>
      </c>
      <c r="D211">
        <v>0</v>
      </c>
      <c r="E211" t="str">
        <f>INDEX(Sheet1!$A$1:$E$250,MATCH(Sheet2!$A211,Sheet1!$A$1:$A$250,0),MATCH(Sheet2!E$1,Sheet1!$A$1:$E$1,0))</f>
        <v>Propriva</v>
      </c>
      <c r="F211" t="str">
        <f>INDEX(Sheet1!$A$1:$E$250,MATCH(Sheet2!$A211,Sheet1!$A$1:$A$250,0),MATCH(Sheet2!F$1,Sheet1!$A$1:$E$1,0))</f>
        <v>Female</v>
      </c>
      <c r="G211">
        <f>INDEX(Sheet1!$A$1:$E$250,MATCH(Sheet2!$A211,Sheet1!$A$1:$A$250,0),MATCH(Sheet2!G$1,Sheet1!$A$1:$E$1,0))</f>
        <v>24</v>
      </c>
      <c r="H211">
        <f>INDEX(Sheet1!$A$1:$E$250,MATCH(Sheet2!$A211,Sheet1!$A$1:$A$250,0),MATCH(Sheet2!H$1,Sheet1!$A$1:$E$1,0))</f>
        <v>27</v>
      </c>
    </row>
    <row r="212" spans="1:8" x14ac:dyDescent="0.35">
      <c r="A212" t="s">
        <v>262</v>
      </c>
      <c r="B212">
        <v>0</v>
      </c>
      <c r="C212">
        <v>45</v>
      </c>
      <c r="D212">
        <v>0</v>
      </c>
      <c r="E212" t="str">
        <f>INDEX(Sheet1!$A$1:$E$250,MATCH(Sheet2!$A212,Sheet1!$A$1:$A$250,0),MATCH(Sheet2!E$1,Sheet1!$A$1:$E$1,0))</f>
        <v>Propriva</v>
      </c>
      <c r="F212" t="str">
        <f>INDEX(Sheet1!$A$1:$E$250,MATCH(Sheet2!$A212,Sheet1!$A$1:$A$250,0),MATCH(Sheet2!F$1,Sheet1!$A$1:$E$1,0))</f>
        <v>Female</v>
      </c>
      <c r="G212">
        <f>INDEX(Sheet1!$A$1:$E$250,MATCH(Sheet2!$A212,Sheet1!$A$1:$A$250,0),MATCH(Sheet2!G$1,Sheet1!$A$1:$E$1,0))</f>
        <v>12</v>
      </c>
      <c r="H212">
        <f>INDEX(Sheet1!$A$1:$E$250,MATCH(Sheet2!$A212,Sheet1!$A$1:$A$250,0),MATCH(Sheet2!H$1,Sheet1!$A$1:$E$1,0))</f>
        <v>26</v>
      </c>
    </row>
    <row r="213" spans="1:8" x14ac:dyDescent="0.35">
      <c r="A213" t="s">
        <v>168</v>
      </c>
      <c r="B213">
        <v>0</v>
      </c>
      <c r="C213">
        <v>45</v>
      </c>
      <c r="D213">
        <v>0</v>
      </c>
      <c r="E213" t="str">
        <f>INDEX(Sheet1!$A$1:$E$250,MATCH(Sheet2!$A213,Sheet1!$A$1:$A$250,0),MATCH(Sheet2!E$1,Sheet1!$A$1:$E$1,0))</f>
        <v>Propriva</v>
      </c>
      <c r="F213" t="str">
        <f>INDEX(Sheet1!$A$1:$E$250,MATCH(Sheet2!$A213,Sheet1!$A$1:$A$250,0),MATCH(Sheet2!F$1,Sheet1!$A$1:$E$1,0))</f>
        <v>Male</v>
      </c>
      <c r="G213">
        <f>INDEX(Sheet1!$A$1:$E$250,MATCH(Sheet2!$A213,Sheet1!$A$1:$A$250,0),MATCH(Sheet2!G$1,Sheet1!$A$1:$E$1,0))</f>
        <v>5</v>
      </c>
      <c r="H213">
        <f>INDEX(Sheet1!$A$1:$E$250,MATCH(Sheet2!$A213,Sheet1!$A$1:$A$250,0),MATCH(Sheet2!H$1,Sheet1!$A$1:$E$1,0))</f>
        <v>29</v>
      </c>
    </row>
    <row r="214" spans="1:8" x14ac:dyDescent="0.35">
      <c r="A214" t="s">
        <v>121</v>
      </c>
      <c r="B214">
        <v>0</v>
      </c>
      <c r="C214">
        <v>45</v>
      </c>
      <c r="D214">
        <v>0</v>
      </c>
      <c r="E214" t="str">
        <f>INDEX(Sheet1!$A$1:$E$250,MATCH(Sheet2!$A214,Sheet1!$A$1:$A$250,0),MATCH(Sheet2!E$1,Sheet1!$A$1:$E$1,0))</f>
        <v>Propriva</v>
      </c>
      <c r="F214" t="str">
        <f>INDEX(Sheet1!$A$1:$E$250,MATCH(Sheet2!$A214,Sheet1!$A$1:$A$250,0),MATCH(Sheet2!F$1,Sheet1!$A$1:$E$1,0))</f>
        <v>Male</v>
      </c>
      <c r="G214">
        <f>INDEX(Sheet1!$A$1:$E$250,MATCH(Sheet2!$A214,Sheet1!$A$1:$A$250,0),MATCH(Sheet2!G$1,Sheet1!$A$1:$E$1,0))</f>
        <v>8</v>
      </c>
      <c r="H214">
        <f>INDEX(Sheet1!$A$1:$E$250,MATCH(Sheet2!$A214,Sheet1!$A$1:$A$250,0),MATCH(Sheet2!H$1,Sheet1!$A$1:$E$1,0))</f>
        <v>29</v>
      </c>
    </row>
    <row r="215" spans="1:8" x14ac:dyDescent="0.35">
      <c r="A215" t="s">
        <v>219</v>
      </c>
      <c r="B215">
        <v>0</v>
      </c>
      <c r="C215">
        <v>45</v>
      </c>
      <c r="D215">
        <v>0</v>
      </c>
      <c r="E215" t="str">
        <f>INDEX(Sheet1!$A$1:$E$250,MATCH(Sheet2!$A215,Sheet1!$A$1:$A$250,0),MATCH(Sheet2!E$1,Sheet1!$A$1:$E$1,0))</f>
        <v>Propriva</v>
      </c>
      <c r="F215" t="str">
        <f>INDEX(Sheet1!$A$1:$E$250,MATCH(Sheet2!$A215,Sheet1!$A$1:$A$250,0),MATCH(Sheet2!F$1,Sheet1!$A$1:$E$1,0))</f>
        <v>Male</v>
      </c>
      <c r="G215">
        <f>INDEX(Sheet1!$A$1:$E$250,MATCH(Sheet2!$A215,Sheet1!$A$1:$A$250,0),MATCH(Sheet2!G$1,Sheet1!$A$1:$E$1,0))</f>
        <v>5</v>
      </c>
      <c r="H215">
        <f>INDEX(Sheet1!$A$1:$E$250,MATCH(Sheet2!$A215,Sheet1!$A$1:$A$250,0),MATCH(Sheet2!H$1,Sheet1!$A$1:$E$1,0))</f>
        <v>30</v>
      </c>
    </row>
    <row r="216" spans="1:8" x14ac:dyDescent="0.35">
      <c r="A216" t="s">
        <v>176</v>
      </c>
      <c r="B216">
        <v>0</v>
      </c>
      <c r="C216">
        <v>45</v>
      </c>
      <c r="D216">
        <v>0</v>
      </c>
      <c r="E216" t="str">
        <f>INDEX(Sheet1!$A$1:$E$250,MATCH(Sheet2!$A216,Sheet1!$A$1:$A$250,0),MATCH(Sheet2!E$1,Sheet1!$A$1:$E$1,0))</f>
        <v>Propriva</v>
      </c>
      <c r="F216" t="str">
        <f>INDEX(Sheet1!$A$1:$E$250,MATCH(Sheet2!$A216,Sheet1!$A$1:$A$250,0),MATCH(Sheet2!F$1,Sheet1!$A$1:$E$1,0))</f>
        <v>Female</v>
      </c>
      <c r="G216">
        <f>INDEX(Sheet1!$A$1:$E$250,MATCH(Sheet2!$A216,Sheet1!$A$1:$A$250,0),MATCH(Sheet2!G$1,Sheet1!$A$1:$E$1,0))</f>
        <v>4</v>
      </c>
      <c r="H216">
        <f>INDEX(Sheet1!$A$1:$E$250,MATCH(Sheet2!$A216,Sheet1!$A$1:$A$250,0),MATCH(Sheet2!H$1,Sheet1!$A$1:$E$1,0))</f>
        <v>25</v>
      </c>
    </row>
    <row r="217" spans="1:8" x14ac:dyDescent="0.35">
      <c r="A217" t="s">
        <v>231</v>
      </c>
      <c r="B217">
        <v>0</v>
      </c>
      <c r="C217">
        <v>45</v>
      </c>
      <c r="D217">
        <v>0</v>
      </c>
      <c r="E217" t="str">
        <f>INDEX(Sheet1!$A$1:$E$250,MATCH(Sheet2!$A217,Sheet1!$A$1:$A$250,0),MATCH(Sheet2!E$1,Sheet1!$A$1:$E$1,0))</f>
        <v>Propriva</v>
      </c>
      <c r="F217" t="str">
        <f>INDEX(Sheet1!$A$1:$E$250,MATCH(Sheet2!$A217,Sheet1!$A$1:$A$250,0),MATCH(Sheet2!F$1,Sheet1!$A$1:$E$1,0))</f>
        <v>Female</v>
      </c>
      <c r="G217">
        <f>INDEX(Sheet1!$A$1:$E$250,MATCH(Sheet2!$A217,Sheet1!$A$1:$A$250,0),MATCH(Sheet2!G$1,Sheet1!$A$1:$E$1,0))</f>
        <v>10</v>
      </c>
      <c r="H217">
        <f>INDEX(Sheet1!$A$1:$E$250,MATCH(Sheet2!$A217,Sheet1!$A$1:$A$250,0),MATCH(Sheet2!H$1,Sheet1!$A$1:$E$1,0))</f>
        <v>30</v>
      </c>
    </row>
    <row r="218" spans="1:8" x14ac:dyDescent="0.35">
      <c r="A218" t="s">
        <v>100</v>
      </c>
      <c r="B218">
        <v>0</v>
      </c>
      <c r="C218">
        <v>45</v>
      </c>
      <c r="D218">
        <v>0</v>
      </c>
      <c r="E218" t="str">
        <f>INDEX(Sheet1!$A$1:$E$250,MATCH(Sheet2!$A218,Sheet1!$A$1:$A$250,0),MATCH(Sheet2!E$1,Sheet1!$A$1:$E$1,0))</f>
        <v>Propriva</v>
      </c>
      <c r="F218" t="str">
        <f>INDEX(Sheet1!$A$1:$E$250,MATCH(Sheet2!$A218,Sheet1!$A$1:$A$250,0),MATCH(Sheet2!F$1,Sheet1!$A$1:$E$1,0))</f>
        <v>Female</v>
      </c>
      <c r="G218">
        <f>INDEX(Sheet1!$A$1:$E$250,MATCH(Sheet2!$A218,Sheet1!$A$1:$A$250,0),MATCH(Sheet2!G$1,Sheet1!$A$1:$E$1,0))</f>
        <v>4</v>
      </c>
      <c r="H218">
        <f>INDEX(Sheet1!$A$1:$E$250,MATCH(Sheet2!$A218,Sheet1!$A$1:$A$250,0),MATCH(Sheet2!H$1,Sheet1!$A$1:$E$1,0))</f>
        <v>26</v>
      </c>
    </row>
    <row r="219" spans="1:8" x14ac:dyDescent="0.35">
      <c r="A219" t="s">
        <v>245</v>
      </c>
      <c r="B219">
        <v>0</v>
      </c>
      <c r="C219">
        <v>45</v>
      </c>
      <c r="D219">
        <v>0</v>
      </c>
      <c r="E219" t="str">
        <f>INDEX(Sheet1!$A$1:$E$250,MATCH(Sheet2!$A219,Sheet1!$A$1:$A$250,0),MATCH(Sheet2!E$1,Sheet1!$A$1:$E$1,0))</f>
        <v>Ceftamin</v>
      </c>
      <c r="F219" t="str">
        <f>INDEX(Sheet1!$A$1:$E$250,MATCH(Sheet2!$A219,Sheet1!$A$1:$A$250,0),MATCH(Sheet2!F$1,Sheet1!$A$1:$E$1,0))</f>
        <v>Male</v>
      </c>
      <c r="G219">
        <f>INDEX(Sheet1!$A$1:$E$250,MATCH(Sheet2!$A219,Sheet1!$A$1:$A$250,0),MATCH(Sheet2!G$1,Sheet1!$A$1:$E$1,0))</f>
        <v>23</v>
      </c>
      <c r="H219">
        <f>INDEX(Sheet1!$A$1:$E$250,MATCH(Sheet2!$A219,Sheet1!$A$1:$A$250,0),MATCH(Sheet2!H$1,Sheet1!$A$1:$E$1,0))</f>
        <v>28</v>
      </c>
    </row>
    <row r="220" spans="1:8" x14ac:dyDescent="0.35">
      <c r="A220" t="s">
        <v>188</v>
      </c>
      <c r="B220">
        <v>0</v>
      </c>
      <c r="C220">
        <v>45</v>
      </c>
      <c r="D220">
        <v>0</v>
      </c>
      <c r="E220" t="str">
        <f>INDEX(Sheet1!$A$1:$E$250,MATCH(Sheet2!$A220,Sheet1!$A$1:$A$250,0),MATCH(Sheet2!E$1,Sheet1!$A$1:$E$1,0))</f>
        <v>Ceftamin</v>
      </c>
      <c r="F220" t="str">
        <f>INDEX(Sheet1!$A$1:$E$250,MATCH(Sheet2!$A220,Sheet1!$A$1:$A$250,0),MATCH(Sheet2!F$1,Sheet1!$A$1:$E$1,0))</f>
        <v>Female</v>
      </c>
      <c r="G220">
        <f>INDEX(Sheet1!$A$1:$E$250,MATCH(Sheet2!$A220,Sheet1!$A$1:$A$250,0),MATCH(Sheet2!G$1,Sheet1!$A$1:$E$1,0))</f>
        <v>11</v>
      </c>
      <c r="H220">
        <f>INDEX(Sheet1!$A$1:$E$250,MATCH(Sheet2!$A220,Sheet1!$A$1:$A$250,0),MATCH(Sheet2!H$1,Sheet1!$A$1:$E$1,0))</f>
        <v>26</v>
      </c>
    </row>
    <row r="221" spans="1:8" x14ac:dyDescent="0.35">
      <c r="A221" t="s">
        <v>83</v>
      </c>
      <c r="B221">
        <v>0</v>
      </c>
      <c r="C221">
        <v>45</v>
      </c>
      <c r="D221">
        <v>0</v>
      </c>
      <c r="E221" t="str">
        <f>INDEX(Sheet1!$A$1:$E$250,MATCH(Sheet2!$A221,Sheet1!$A$1:$A$250,0),MATCH(Sheet2!E$1,Sheet1!$A$1:$E$1,0))</f>
        <v>Ceftamin</v>
      </c>
      <c r="F221" t="str">
        <f>INDEX(Sheet1!$A$1:$E$250,MATCH(Sheet2!$A221,Sheet1!$A$1:$A$250,0),MATCH(Sheet2!F$1,Sheet1!$A$1:$E$1,0))</f>
        <v>Female</v>
      </c>
      <c r="G221">
        <f>INDEX(Sheet1!$A$1:$E$250,MATCH(Sheet2!$A221,Sheet1!$A$1:$A$250,0),MATCH(Sheet2!G$1,Sheet1!$A$1:$E$1,0))</f>
        <v>6</v>
      </c>
      <c r="H221">
        <f>INDEX(Sheet1!$A$1:$E$250,MATCH(Sheet2!$A221,Sheet1!$A$1:$A$250,0),MATCH(Sheet2!H$1,Sheet1!$A$1:$E$1,0))</f>
        <v>28</v>
      </c>
    </row>
    <row r="222" spans="1:8" x14ac:dyDescent="0.35">
      <c r="A222" t="s">
        <v>172</v>
      </c>
      <c r="B222">
        <v>0</v>
      </c>
      <c r="C222">
        <v>45</v>
      </c>
      <c r="D222">
        <v>0</v>
      </c>
      <c r="E222" t="str">
        <f>INDEX(Sheet1!$A$1:$E$250,MATCH(Sheet2!$A222,Sheet1!$A$1:$A$250,0),MATCH(Sheet2!E$1,Sheet1!$A$1:$E$1,0))</f>
        <v>Ceftamin</v>
      </c>
      <c r="F222" t="str">
        <f>INDEX(Sheet1!$A$1:$E$250,MATCH(Sheet2!$A222,Sheet1!$A$1:$A$250,0),MATCH(Sheet2!F$1,Sheet1!$A$1:$E$1,0))</f>
        <v>Male</v>
      </c>
      <c r="G222">
        <f>INDEX(Sheet1!$A$1:$E$250,MATCH(Sheet2!$A222,Sheet1!$A$1:$A$250,0),MATCH(Sheet2!G$1,Sheet1!$A$1:$E$1,0))</f>
        <v>2</v>
      </c>
      <c r="H222">
        <f>INDEX(Sheet1!$A$1:$E$250,MATCH(Sheet2!$A222,Sheet1!$A$1:$A$250,0),MATCH(Sheet2!H$1,Sheet1!$A$1:$E$1,0))</f>
        <v>28</v>
      </c>
    </row>
    <row r="223" spans="1:8" x14ac:dyDescent="0.35">
      <c r="A223" t="s">
        <v>192</v>
      </c>
      <c r="B223">
        <v>0</v>
      </c>
      <c r="C223">
        <v>45</v>
      </c>
      <c r="D223">
        <v>0</v>
      </c>
      <c r="E223" t="str">
        <f>INDEX(Sheet1!$A$1:$E$250,MATCH(Sheet2!$A223,Sheet1!$A$1:$A$250,0),MATCH(Sheet2!E$1,Sheet1!$A$1:$E$1,0))</f>
        <v>Ceftamin</v>
      </c>
      <c r="F223" t="str">
        <f>INDEX(Sheet1!$A$1:$E$250,MATCH(Sheet2!$A223,Sheet1!$A$1:$A$250,0),MATCH(Sheet2!F$1,Sheet1!$A$1:$E$1,0))</f>
        <v>Male</v>
      </c>
      <c r="G223">
        <f>INDEX(Sheet1!$A$1:$E$250,MATCH(Sheet2!$A223,Sheet1!$A$1:$A$250,0),MATCH(Sheet2!G$1,Sheet1!$A$1:$E$1,0))</f>
        <v>6</v>
      </c>
      <c r="H223">
        <f>INDEX(Sheet1!$A$1:$E$250,MATCH(Sheet2!$A223,Sheet1!$A$1:$A$250,0),MATCH(Sheet2!H$1,Sheet1!$A$1:$E$1,0))</f>
        <v>26</v>
      </c>
    </row>
    <row r="224" spans="1:8" x14ac:dyDescent="0.35">
      <c r="A224" t="s">
        <v>212</v>
      </c>
      <c r="B224">
        <v>0</v>
      </c>
      <c r="C224">
        <v>45</v>
      </c>
      <c r="D224">
        <v>0</v>
      </c>
      <c r="E224" t="str">
        <f>INDEX(Sheet1!$A$1:$E$250,MATCH(Sheet2!$A224,Sheet1!$A$1:$A$250,0),MATCH(Sheet2!E$1,Sheet1!$A$1:$E$1,0))</f>
        <v>Ceftamin</v>
      </c>
      <c r="F224" t="str">
        <f>INDEX(Sheet1!$A$1:$E$250,MATCH(Sheet2!$A224,Sheet1!$A$1:$A$250,0),MATCH(Sheet2!F$1,Sheet1!$A$1:$E$1,0))</f>
        <v>Female</v>
      </c>
      <c r="G224">
        <f>INDEX(Sheet1!$A$1:$E$250,MATCH(Sheet2!$A224,Sheet1!$A$1:$A$250,0),MATCH(Sheet2!G$1,Sheet1!$A$1:$E$1,0))</f>
        <v>15</v>
      </c>
      <c r="H224">
        <f>INDEX(Sheet1!$A$1:$E$250,MATCH(Sheet2!$A224,Sheet1!$A$1:$A$250,0),MATCH(Sheet2!H$1,Sheet1!$A$1:$E$1,0))</f>
        <v>27</v>
      </c>
    </row>
    <row r="225" spans="1:8" x14ac:dyDescent="0.35">
      <c r="A225" t="s">
        <v>112</v>
      </c>
      <c r="B225">
        <v>0</v>
      </c>
      <c r="C225">
        <v>45</v>
      </c>
      <c r="D225">
        <v>0</v>
      </c>
      <c r="E225" t="str">
        <f>INDEX(Sheet1!$A$1:$E$250,MATCH(Sheet2!$A225,Sheet1!$A$1:$A$250,0),MATCH(Sheet2!E$1,Sheet1!$A$1:$E$1,0))</f>
        <v>Infubinol</v>
      </c>
      <c r="F225" t="str">
        <f>INDEX(Sheet1!$A$1:$E$250,MATCH(Sheet2!$A225,Sheet1!$A$1:$A$250,0),MATCH(Sheet2!F$1,Sheet1!$A$1:$E$1,0))</f>
        <v>Male</v>
      </c>
      <c r="G225">
        <f>INDEX(Sheet1!$A$1:$E$250,MATCH(Sheet2!$A225,Sheet1!$A$1:$A$250,0),MATCH(Sheet2!G$1,Sheet1!$A$1:$E$1,0))</f>
        <v>23</v>
      </c>
      <c r="H225">
        <f>INDEX(Sheet1!$A$1:$E$250,MATCH(Sheet2!$A225,Sheet1!$A$1:$A$250,0),MATCH(Sheet2!H$1,Sheet1!$A$1:$E$1,0))</f>
        <v>26</v>
      </c>
    </row>
    <row r="226" spans="1:8" x14ac:dyDescent="0.35">
      <c r="A226" t="s">
        <v>34</v>
      </c>
      <c r="B226">
        <v>0</v>
      </c>
      <c r="C226">
        <v>45</v>
      </c>
      <c r="D226">
        <v>0</v>
      </c>
      <c r="E226" t="str">
        <f>INDEX(Sheet1!$A$1:$E$250,MATCH(Sheet2!$A226,Sheet1!$A$1:$A$250,0),MATCH(Sheet2!E$1,Sheet1!$A$1:$E$1,0))</f>
        <v>Ramicane</v>
      </c>
      <c r="F226" t="str">
        <f>INDEX(Sheet1!$A$1:$E$250,MATCH(Sheet2!$A226,Sheet1!$A$1:$A$250,0),MATCH(Sheet2!F$1,Sheet1!$A$1:$E$1,0))</f>
        <v>Female</v>
      </c>
      <c r="G226">
        <f>INDEX(Sheet1!$A$1:$E$250,MATCH(Sheet2!$A226,Sheet1!$A$1:$A$250,0),MATCH(Sheet2!G$1,Sheet1!$A$1:$E$1,0))</f>
        <v>8</v>
      </c>
      <c r="H226">
        <f>INDEX(Sheet1!$A$1:$E$250,MATCH(Sheet2!$A226,Sheet1!$A$1:$A$250,0),MATCH(Sheet2!H$1,Sheet1!$A$1:$E$1,0))</f>
        <v>20</v>
      </c>
    </row>
    <row r="227" spans="1:8" x14ac:dyDescent="0.35">
      <c r="A227" t="s">
        <v>149</v>
      </c>
      <c r="B227">
        <v>0</v>
      </c>
      <c r="C227">
        <v>45</v>
      </c>
      <c r="D227">
        <v>0</v>
      </c>
      <c r="E227" t="str">
        <f>INDEX(Sheet1!$A$1:$E$250,MATCH(Sheet2!$A227,Sheet1!$A$1:$A$250,0),MATCH(Sheet2!E$1,Sheet1!$A$1:$E$1,0))</f>
        <v>Ketapril</v>
      </c>
      <c r="F227" t="str">
        <f>INDEX(Sheet1!$A$1:$E$250,MATCH(Sheet2!$A227,Sheet1!$A$1:$A$250,0),MATCH(Sheet2!F$1,Sheet1!$A$1:$E$1,0))</f>
        <v>Female</v>
      </c>
      <c r="G227">
        <f>INDEX(Sheet1!$A$1:$E$250,MATCH(Sheet2!$A227,Sheet1!$A$1:$A$250,0),MATCH(Sheet2!G$1,Sheet1!$A$1:$E$1,0))</f>
        <v>15</v>
      </c>
      <c r="H227">
        <f>INDEX(Sheet1!$A$1:$E$250,MATCH(Sheet2!$A227,Sheet1!$A$1:$A$250,0),MATCH(Sheet2!H$1,Sheet1!$A$1:$E$1,0))</f>
        <v>30</v>
      </c>
    </row>
    <row r="228" spans="1:8" x14ac:dyDescent="0.35">
      <c r="A228" t="s">
        <v>41</v>
      </c>
      <c r="B228">
        <v>0</v>
      </c>
      <c r="C228">
        <v>45</v>
      </c>
      <c r="D228">
        <v>0</v>
      </c>
      <c r="E228" t="str">
        <f>INDEX(Sheet1!$A$1:$E$250,MATCH(Sheet2!$A228,Sheet1!$A$1:$A$250,0),MATCH(Sheet2!E$1,Sheet1!$A$1:$E$1,0))</f>
        <v>Capomulin</v>
      </c>
      <c r="F228" t="str">
        <f>INDEX(Sheet1!$A$1:$E$250,MATCH(Sheet2!$A228,Sheet1!$A$1:$A$250,0),MATCH(Sheet2!F$1,Sheet1!$A$1:$E$1,0))</f>
        <v>Female</v>
      </c>
      <c r="G228">
        <f>INDEX(Sheet1!$A$1:$E$250,MATCH(Sheet2!$A228,Sheet1!$A$1:$A$250,0),MATCH(Sheet2!G$1,Sheet1!$A$1:$E$1,0))</f>
        <v>21</v>
      </c>
      <c r="H228">
        <f>INDEX(Sheet1!$A$1:$E$250,MATCH(Sheet2!$A228,Sheet1!$A$1:$A$250,0),MATCH(Sheet2!H$1,Sheet1!$A$1:$E$1,0))</f>
        <v>21</v>
      </c>
    </row>
    <row r="229" spans="1:8" x14ac:dyDescent="0.35">
      <c r="A229" t="s">
        <v>22</v>
      </c>
      <c r="B229">
        <v>0</v>
      </c>
      <c r="C229">
        <v>45</v>
      </c>
      <c r="D229">
        <v>0</v>
      </c>
      <c r="E229" t="str">
        <f>INDEX(Sheet1!$A$1:$E$250,MATCH(Sheet2!$A229,Sheet1!$A$1:$A$250,0),MATCH(Sheet2!E$1,Sheet1!$A$1:$E$1,0))</f>
        <v>Capomulin</v>
      </c>
      <c r="F229" t="str">
        <f>INDEX(Sheet1!$A$1:$E$250,MATCH(Sheet2!$A229,Sheet1!$A$1:$A$250,0),MATCH(Sheet2!F$1,Sheet1!$A$1:$E$1,0))</f>
        <v>Female</v>
      </c>
      <c r="G229">
        <f>INDEX(Sheet1!$A$1:$E$250,MATCH(Sheet2!$A229,Sheet1!$A$1:$A$250,0),MATCH(Sheet2!G$1,Sheet1!$A$1:$E$1,0))</f>
        <v>8</v>
      </c>
      <c r="H229">
        <f>INDEX(Sheet1!$A$1:$E$250,MATCH(Sheet2!$A229,Sheet1!$A$1:$A$250,0),MATCH(Sheet2!H$1,Sheet1!$A$1:$E$1,0))</f>
        <v>17</v>
      </c>
    </row>
    <row r="230" spans="1:8" x14ac:dyDescent="0.35">
      <c r="A230" t="s">
        <v>8</v>
      </c>
      <c r="B230">
        <v>0</v>
      </c>
      <c r="C230">
        <v>45</v>
      </c>
      <c r="D230">
        <v>0</v>
      </c>
      <c r="E230" t="str">
        <f>INDEX(Sheet1!$A$1:$E$250,MATCH(Sheet2!$A230,Sheet1!$A$1:$A$250,0),MATCH(Sheet2!E$1,Sheet1!$A$1:$E$1,0))</f>
        <v>Capomulin</v>
      </c>
      <c r="F230" t="str">
        <f>INDEX(Sheet1!$A$1:$E$250,MATCH(Sheet2!$A230,Sheet1!$A$1:$A$250,0),MATCH(Sheet2!F$1,Sheet1!$A$1:$E$1,0))</f>
        <v>Female</v>
      </c>
      <c r="G230">
        <f>INDEX(Sheet1!$A$1:$E$250,MATCH(Sheet2!$A230,Sheet1!$A$1:$A$250,0),MATCH(Sheet2!G$1,Sheet1!$A$1:$E$1,0))</f>
        <v>3</v>
      </c>
      <c r="H230">
        <f>INDEX(Sheet1!$A$1:$E$250,MATCH(Sheet2!$A230,Sheet1!$A$1:$A$250,0),MATCH(Sheet2!H$1,Sheet1!$A$1:$E$1,0))</f>
        <v>17</v>
      </c>
    </row>
    <row r="231" spans="1:8" x14ac:dyDescent="0.35">
      <c r="A231" t="s">
        <v>39</v>
      </c>
      <c r="B231">
        <v>0</v>
      </c>
      <c r="C231">
        <v>45</v>
      </c>
      <c r="D231">
        <v>0</v>
      </c>
      <c r="E231" t="str">
        <f>INDEX(Sheet1!$A$1:$E$250,MATCH(Sheet2!$A231,Sheet1!$A$1:$A$250,0),MATCH(Sheet2!E$1,Sheet1!$A$1:$E$1,0))</f>
        <v>Capomulin</v>
      </c>
      <c r="F231" t="str">
        <f>INDEX(Sheet1!$A$1:$E$250,MATCH(Sheet2!$A231,Sheet1!$A$1:$A$250,0),MATCH(Sheet2!F$1,Sheet1!$A$1:$E$1,0))</f>
        <v>Male</v>
      </c>
      <c r="G231">
        <f>INDEX(Sheet1!$A$1:$E$250,MATCH(Sheet2!$A231,Sheet1!$A$1:$A$250,0),MATCH(Sheet2!G$1,Sheet1!$A$1:$E$1,0))</f>
        <v>7</v>
      </c>
      <c r="H231">
        <f>INDEX(Sheet1!$A$1:$E$250,MATCH(Sheet2!$A231,Sheet1!$A$1:$A$250,0),MATCH(Sheet2!H$1,Sheet1!$A$1:$E$1,0))</f>
        <v>21</v>
      </c>
    </row>
    <row r="232" spans="1:8" x14ac:dyDescent="0.35">
      <c r="A232" t="s">
        <v>11</v>
      </c>
      <c r="B232">
        <v>0</v>
      </c>
      <c r="C232">
        <v>45</v>
      </c>
      <c r="D232">
        <v>0</v>
      </c>
      <c r="E232" t="str">
        <f>INDEX(Sheet1!$A$1:$E$250,MATCH(Sheet2!$A232,Sheet1!$A$1:$A$250,0),MATCH(Sheet2!E$1,Sheet1!$A$1:$E$1,0))</f>
        <v>Capomulin</v>
      </c>
      <c r="F232" t="str">
        <f>INDEX(Sheet1!$A$1:$E$250,MATCH(Sheet2!$A232,Sheet1!$A$1:$A$250,0),MATCH(Sheet2!F$1,Sheet1!$A$1:$E$1,0))</f>
        <v>Female</v>
      </c>
      <c r="G232">
        <f>INDEX(Sheet1!$A$1:$E$250,MATCH(Sheet2!$A232,Sheet1!$A$1:$A$250,0),MATCH(Sheet2!G$1,Sheet1!$A$1:$E$1,0))</f>
        <v>16</v>
      </c>
      <c r="H232">
        <f>INDEX(Sheet1!$A$1:$E$250,MATCH(Sheet2!$A232,Sheet1!$A$1:$A$250,0),MATCH(Sheet2!H$1,Sheet1!$A$1:$E$1,0))</f>
        <v>15</v>
      </c>
    </row>
    <row r="233" spans="1:8" x14ac:dyDescent="0.35">
      <c r="A233" t="s">
        <v>48</v>
      </c>
      <c r="B233">
        <v>0</v>
      </c>
      <c r="C233">
        <v>45</v>
      </c>
      <c r="D233">
        <v>0</v>
      </c>
      <c r="E233" t="str">
        <f>INDEX(Sheet1!$A$1:$E$250,MATCH(Sheet2!$A233,Sheet1!$A$1:$A$250,0),MATCH(Sheet2!E$1,Sheet1!$A$1:$E$1,0))</f>
        <v>Capomulin</v>
      </c>
      <c r="F233" t="str">
        <f>INDEX(Sheet1!$A$1:$E$250,MATCH(Sheet2!$A233,Sheet1!$A$1:$A$250,0),MATCH(Sheet2!F$1,Sheet1!$A$1:$E$1,0))</f>
        <v>Male</v>
      </c>
      <c r="G233">
        <f>INDEX(Sheet1!$A$1:$E$250,MATCH(Sheet2!$A233,Sheet1!$A$1:$A$250,0),MATCH(Sheet2!G$1,Sheet1!$A$1:$E$1,0))</f>
        <v>17</v>
      </c>
      <c r="H233">
        <f>INDEX(Sheet1!$A$1:$E$250,MATCH(Sheet2!$A233,Sheet1!$A$1:$A$250,0),MATCH(Sheet2!H$1,Sheet1!$A$1:$E$1,0))</f>
        <v>21</v>
      </c>
    </row>
    <row r="234" spans="1:8" x14ac:dyDescent="0.35">
      <c r="A234" t="s">
        <v>47</v>
      </c>
      <c r="B234">
        <v>0</v>
      </c>
      <c r="C234">
        <v>45</v>
      </c>
      <c r="D234">
        <v>0</v>
      </c>
      <c r="E234" t="str">
        <f>INDEX(Sheet1!$A$1:$E$250,MATCH(Sheet2!$A234,Sheet1!$A$1:$A$250,0),MATCH(Sheet2!E$1,Sheet1!$A$1:$E$1,0))</f>
        <v>Capomulin</v>
      </c>
      <c r="F234" t="str">
        <f>INDEX(Sheet1!$A$1:$E$250,MATCH(Sheet2!$A234,Sheet1!$A$1:$A$250,0),MATCH(Sheet2!F$1,Sheet1!$A$1:$E$1,0))</f>
        <v>Female</v>
      </c>
      <c r="G234">
        <f>INDEX(Sheet1!$A$1:$E$250,MATCH(Sheet2!$A234,Sheet1!$A$1:$A$250,0),MATCH(Sheet2!G$1,Sheet1!$A$1:$E$1,0))</f>
        <v>1</v>
      </c>
      <c r="H234">
        <f>INDEX(Sheet1!$A$1:$E$250,MATCH(Sheet2!$A234,Sheet1!$A$1:$A$250,0),MATCH(Sheet2!H$1,Sheet1!$A$1:$E$1,0))</f>
        <v>23</v>
      </c>
    </row>
    <row r="235" spans="1:8" x14ac:dyDescent="0.35">
      <c r="A235" t="s">
        <v>198</v>
      </c>
      <c r="B235">
        <v>0</v>
      </c>
      <c r="C235">
        <v>45</v>
      </c>
      <c r="D235">
        <v>0</v>
      </c>
      <c r="E235" t="str">
        <f>INDEX(Sheet1!$A$1:$E$250,MATCH(Sheet2!$A235,Sheet1!$A$1:$A$250,0),MATCH(Sheet2!E$1,Sheet1!$A$1:$E$1,0))</f>
        <v>Capomulin</v>
      </c>
      <c r="F235" t="str">
        <f>INDEX(Sheet1!$A$1:$E$250,MATCH(Sheet2!$A235,Sheet1!$A$1:$A$250,0),MATCH(Sheet2!F$1,Sheet1!$A$1:$E$1,0))</f>
        <v>Male</v>
      </c>
      <c r="G235">
        <f>INDEX(Sheet1!$A$1:$E$250,MATCH(Sheet2!$A235,Sheet1!$A$1:$A$250,0),MATCH(Sheet2!G$1,Sheet1!$A$1:$E$1,0))</f>
        <v>22</v>
      </c>
      <c r="H235">
        <f>INDEX(Sheet1!$A$1:$E$250,MATCH(Sheet2!$A235,Sheet1!$A$1:$A$250,0),MATCH(Sheet2!H$1,Sheet1!$A$1:$E$1,0))</f>
        <v>25</v>
      </c>
    </row>
    <row r="236" spans="1:8" x14ac:dyDescent="0.35">
      <c r="A236" t="s">
        <v>19</v>
      </c>
      <c r="B236">
        <v>0</v>
      </c>
      <c r="C236">
        <v>45</v>
      </c>
      <c r="D236">
        <v>0</v>
      </c>
      <c r="E236" t="str">
        <f>INDEX(Sheet1!$A$1:$E$250,MATCH(Sheet2!$A236,Sheet1!$A$1:$A$250,0),MATCH(Sheet2!E$1,Sheet1!$A$1:$E$1,0))</f>
        <v>Capomulin</v>
      </c>
      <c r="F236" t="str">
        <f>INDEX(Sheet1!$A$1:$E$250,MATCH(Sheet2!$A236,Sheet1!$A$1:$A$250,0),MATCH(Sheet2!F$1,Sheet1!$A$1:$E$1,0))</f>
        <v>Male</v>
      </c>
      <c r="G236">
        <f>INDEX(Sheet1!$A$1:$E$250,MATCH(Sheet2!$A236,Sheet1!$A$1:$A$250,0),MATCH(Sheet2!G$1,Sheet1!$A$1:$E$1,0))</f>
        <v>18</v>
      </c>
      <c r="H236">
        <f>INDEX(Sheet1!$A$1:$E$250,MATCH(Sheet2!$A236,Sheet1!$A$1:$A$250,0),MATCH(Sheet2!H$1,Sheet1!$A$1:$E$1,0))</f>
        <v>17</v>
      </c>
    </row>
    <row r="237" spans="1:8" x14ac:dyDescent="0.35">
      <c r="A237" t="s">
        <v>43</v>
      </c>
      <c r="B237">
        <v>0</v>
      </c>
      <c r="C237">
        <v>45</v>
      </c>
      <c r="D237">
        <v>0</v>
      </c>
      <c r="E237" t="str">
        <f>INDEX(Sheet1!$A$1:$E$250,MATCH(Sheet2!$A237,Sheet1!$A$1:$A$250,0),MATCH(Sheet2!E$1,Sheet1!$A$1:$E$1,0))</f>
        <v>Capomulin</v>
      </c>
      <c r="F237" t="str">
        <f>INDEX(Sheet1!$A$1:$E$250,MATCH(Sheet2!$A237,Sheet1!$A$1:$A$250,0),MATCH(Sheet2!F$1,Sheet1!$A$1:$E$1,0))</f>
        <v>Female</v>
      </c>
      <c r="G237">
        <f>INDEX(Sheet1!$A$1:$E$250,MATCH(Sheet2!$A237,Sheet1!$A$1:$A$250,0),MATCH(Sheet2!G$1,Sheet1!$A$1:$E$1,0))</f>
        <v>7</v>
      </c>
      <c r="H237">
        <f>INDEX(Sheet1!$A$1:$E$250,MATCH(Sheet2!$A237,Sheet1!$A$1:$A$250,0),MATCH(Sheet2!H$1,Sheet1!$A$1:$E$1,0))</f>
        <v>23</v>
      </c>
    </row>
    <row r="238" spans="1:8" x14ac:dyDescent="0.35">
      <c r="A238" t="s">
        <v>45</v>
      </c>
      <c r="B238">
        <v>0</v>
      </c>
      <c r="C238">
        <v>45</v>
      </c>
      <c r="D238">
        <v>0</v>
      </c>
      <c r="E238" t="str">
        <f>INDEX(Sheet1!$A$1:$E$250,MATCH(Sheet2!$A238,Sheet1!$A$1:$A$250,0),MATCH(Sheet2!E$1,Sheet1!$A$1:$E$1,0))</f>
        <v>Capomulin</v>
      </c>
      <c r="F238" t="str">
        <f>INDEX(Sheet1!$A$1:$E$250,MATCH(Sheet2!$A238,Sheet1!$A$1:$A$250,0),MATCH(Sheet2!F$1,Sheet1!$A$1:$E$1,0))</f>
        <v>Female</v>
      </c>
      <c r="G238">
        <f>INDEX(Sheet1!$A$1:$E$250,MATCH(Sheet2!$A238,Sheet1!$A$1:$A$250,0),MATCH(Sheet2!G$1,Sheet1!$A$1:$E$1,0))</f>
        <v>19</v>
      </c>
      <c r="H238">
        <f>INDEX(Sheet1!$A$1:$E$250,MATCH(Sheet2!$A238,Sheet1!$A$1:$A$250,0),MATCH(Sheet2!H$1,Sheet1!$A$1:$E$1,0))</f>
        <v>21</v>
      </c>
    </row>
    <row r="239" spans="1:8" x14ac:dyDescent="0.35">
      <c r="A239" t="s">
        <v>31</v>
      </c>
      <c r="B239">
        <v>0</v>
      </c>
      <c r="C239">
        <v>45</v>
      </c>
      <c r="D239">
        <v>0</v>
      </c>
      <c r="E239" t="str">
        <f>INDEX(Sheet1!$A$1:$E$250,MATCH(Sheet2!$A239,Sheet1!$A$1:$A$250,0),MATCH(Sheet2!E$1,Sheet1!$A$1:$E$1,0))</f>
        <v>Capomulin</v>
      </c>
      <c r="F239" t="str">
        <f>INDEX(Sheet1!$A$1:$E$250,MATCH(Sheet2!$A239,Sheet1!$A$1:$A$250,0),MATCH(Sheet2!F$1,Sheet1!$A$1:$E$1,0))</f>
        <v>Male</v>
      </c>
      <c r="G239">
        <f>INDEX(Sheet1!$A$1:$E$250,MATCH(Sheet2!$A239,Sheet1!$A$1:$A$250,0),MATCH(Sheet2!G$1,Sheet1!$A$1:$E$1,0))</f>
        <v>24</v>
      </c>
      <c r="H239">
        <f>INDEX(Sheet1!$A$1:$E$250,MATCH(Sheet2!$A239,Sheet1!$A$1:$A$250,0),MATCH(Sheet2!H$1,Sheet1!$A$1:$E$1,0))</f>
        <v>21</v>
      </c>
    </row>
    <row r="240" spans="1:8" x14ac:dyDescent="0.35">
      <c r="A240" t="s">
        <v>29</v>
      </c>
      <c r="B240">
        <v>0</v>
      </c>
      <c r="C240">
        <v>45</v>
      </c>
      <c r="D240">
        <v>0</v>
      </c>
      <c r="E240" t="str">
        <f>INDEX(Sheet1!$A$1:$E$250,MATCH(Sheet2!$A240,Sheet1!$A$1:$A$250,0),MATCH(Sheet2!E$1,Sheet1!$A$1:$E$1,0))</f>
        <v>Capomulin</v>
      </c>
      <c r="F240" t="str">
        <f>INDEX(Sheet1!$A$1:$E$250,MATCH(Sheet2!$A240,Sheet1!$A$1:$A$250,0),MATCH(Sheet2!F$1,Sheet1!$A$1:$E$1,0))</f>
        <v>Female</v>
      </c>
      <c r="G240">
        <f>INDEX(Sheet1!$A$1:$E$250,MATCH(Sheet2!$A240,Sheet1!$A$1:$A$250,0),MATCH(Sheet2!G$1,Sheet1!$A$1:$E$1,0))</f>
        <v>23</v>
      </c>
      <c r="H240">
        <f>INDEX(Sheet1!$A$1:$E$250,MATCH(Sheet2!$A240,Sheet1!$A$1:$A$250,0),MATCH(Sheet2!H$1,Sheet1!$A$1:$E$1,0))</f>
        <v>20</v>
      </c>
    </row>
    <row r="241" spans="1:8" x14ac:dyDescent="0.35">
      <c r="A241" t="s">
        <v>49</v>
      </c>
      <c r="B241">
        <v>0</v>
      </c>
      <c r="C241">
        <v>45</v>
      </c>
      <c r="D241">
        <v>0</v>
      </c>
      <c r="E241" t="str">
        <f>INDEX(Sheet1!$A$1:$E$250,MATCH(Sheet2!$A241,Sheet1!$A$1:$A$250,0),MATCH(Sheet2!E$1,Sheet1!$A$1:$E$1,0))</f>
        <v>Capomulin</v>
      </c>
      <c r="F241" t="str">
        <f>INDEX(Sheet1!$A$1:$E$250,MATCH(Sheet2!$A241,Sheet1!$A$1:$A$250,0),MATCH(Sheet2!F$1,Sheet1!$A$1:$E$1,0))</f>
        <v>Male</v>
      </c>
      <c r="G241">
        <f>INDEX(Sheet1!$A$1:$E$250,MATCH(Sheet2!$A241,Sheet1!$A$1:$A$250,0),MATCH(Sheet2!G$1,Sheet1!$A$1:$E$1,0))</f>
        <v>12</v>
      </c>
      <c r="H241">
        <f>INDEX(Sheet1!$A$1:$E$250,MATCH(Sheet2!$A241,Sheet1!$A$1:$A$250,0),MATCH(Sheet2!H$1,Sheet1!$A$1:$E$1,0))</f>
        <v>25</v>
      </c>
    </row>
    <row r="242" spans="1:8" x14ac:dyDescent="0.35">
      <c r="A242" t="s">
        <v>21</v>
      </c>
      <c r="B242">
        <v>0</v>
      </c>
      <c r="C242">
        <v>45</v>
      </c>
      <c r="D242">
        <v>0</v>
      </c>
      <c r="E242" t="str">
        <f>INDEX(Sheet1!$A$1:$E$250,MATCH(Sheet2!$A242,Sheet1!$A$1:$A$250,0),MATCH(Sheet2!E$1,Sheet1!$A$1:$E$1,0))</f>
        <v>Capomulin</v>
      </c>
      <c r="F242" t="str">
        <f>INDEX(Sheet1!$A$1:$E$250,MATCH(Sheet2!$A242,Sheet1!$A$1:$A$250,0),MATCH(Sheet2!F$1,Sheet1!$A$1:$E$1,0))</f>
        <v>Male</v>
      </c>
      <c r="G242">
        <f>INDEX(Sheet1!$A$1:$E$250,MATCH(Sheet2!$A242,Sheet1!$A$1:$A$250,0),MATCH(Sheet2!G$1,Sheet1!$A$1:$E$1,0))</f>
        <v>17</v>
      </c>
      <c r="H242">
        <f>INDEX(Sheet1!$A$1:$E$250,MATCH(Sheet2!$A242,Sheet1!$A$1:$A$250,0),MATCH(Sheet2!H$1,Sheet1!$A$1:$E$1,0))</f>
        <v>17</v>
      </c>
    </row>
    <row r="243" spans="1:8" x14ac:dyDescent="0.35">
      <c r="A243" t="s">
        <v>46</v>
      </c>
      <c r="B243">
        <v>0</v>
      </c>
      <c r="C243">
        <v>45</v>
      </c>
      <c r="D243">
        <v>0</v>
      </c>
      <c r="E243" t="str">
        <f>INDEX(Sheet1!$A$1:$E$250,MATCH(Sheet2!$A243,Sheet1!$A$1:$A$250,0),MATCH(Sheet2!E$1,Sheet1!$A$1:$E$1,0))</f>
        <v>Capomulin</v>
      </c>
      <c r="F243" t="str">
        <f>INDEX(Sheet1!$A$1:$E$250,MATCH(Sheet2!$A243,Sheet1!$A$1:$A$250,0),MATCH(Sheet2!F$1,Sheet1!$A$1:$E$1,0))</f>
        <v>Female</v>
      </c>
      <c r="G243">
        <f>INDEX(Sheet1!$A$1:$E$250,MATCH(Sheet2!$A243,Sheet1!$A$1:$A$250,0),MATCH(Sheet2!G$1,Sheet1!$A$1:$E$1,0))</f>
        <v>22</v>
      </c>
      <c r="H243">
        <f>INDEX(Sheet1!$A$1:$E$250,MATCH(Sheet2!$A243,Sheet1!$A$1:$A$250,0),MATCH(Sheet2!H$1,Sheet1!$A$1:$E$1,0))</f>
        <v>22</v>
      </c>
    </row>
    <row r="244" spans="1:8" x14ac:dyDescent="0.35">
      <c r="A244" t="s">
        <v>33</v>
      </c>
      <c r="B244">
        <v>0</v>
      </c>
      <c r="C244">
        <v>45</v>
      </c>
      <c r="D244">
        <v>0</v>
      </c>
      <c r="E244" t="str">
        <f>INDEX(Sheet1!$A$1:$E$250,MATCH(Sheet2!$A244,Sheet1!$A$1:$A$250,0),MATCH(Sheet2!E$1,Sheet1!$A$1:$E$1,0))</f>
        <v>Capomulin</v>
      </c>
      <c r="F244" t="str">
        <f>INDEX(Sheet1!$A$1:$E$250,MATCH(Sheet2!$A244,Sheet1!$A$1:$A$250,0),MATCH(Sheet2!F$1,Sheet1!$A$1:$E$1,0))</f>
        <v>Male</v>
      </c>
      <c r="G244">
        <f>INDEX(Sheet1!$A$1:$E$250,MATCH(Sheet2!$A244,Sheet1!$A$1:$A$250,0),MATCH(Sheet2!G$1,Sheet1!$A$1:$E$1,0))</f>
        <v>3</v>
      </c>
      <c r="H244">
        <f>INDEX(Sheet1!$A$1:$E$250,MATCH(Sheet2!$A244,Sheet1!$A$1:$A$250,0),MATCH(Sheet2!H$1,Sheet1!$A$1:$E$1,0))</f>
        <v>19</v>
      </c>
    </row>
    <row r="245" spans="1:8" x14ac:dyDescent="0.35">
      <c r="A245" t="s">
        <v>37</v>
      </c>
      <c r="B245">
        <v>0</v>
      </c>
      <c r="C245">
        <v>45</v>
      </c>
      <c r="D245">
        <v>0</v>
      </c>
      <c r="E245" t="str">
        <f>INDEX(Sheet1!$A$1:$E$250,MATCH(Sheet2!$A245,Sheet1!$A$1:$A$250,0),MATCH(Sheet2!E$1,Sheet1!$A$1:$E$1,0))</f>
        <v>Capomulin</v>
      </c>
      <c r="F245" t="str">
        <f>INDEX(Sheet1!$A$1:$E$250,MATCH(Sheet2!$A245,Sheet1!$A$1:$A$250,0),MATCH(Sheet2!F$1,Sheet1!$A$1:$E$1,0))</f>
        <v>Male</v>
      </c>
      <c r="G245">
        <f>INDEX(Sheet1!$A$1:$E$250,MATCH(Sheet2!$A245,Sheet1!$A$1:$A$250,0),MATCH(Sheet2!G$1,Sheet1!$A$1:$E$1,0))</f>
        <v>17</v>
      </c>
      <c r="H245">
        <f>INDEX(Sheet1!$A$1:$E$250,MATCH(Sheet2!$A245,Sheet1!$A$1:$A$250,0),MATCH(Sheet2!H$1,Sheet1!$A$1:$E$1,0))</f>
        <v>19</v>
      </c>
    </row>
    <row r="246" spans="1:8" x14ac:dyDescent="0.35">
      <c r="A246" t="s">
        <v>44</v>
      </c>
      <c r="B246">
        <v>0</v>
      </c>
      <c r="C246">
        <v>45</v>
      </c>
      <c r="D246">
        <v>0</v>
      </c>
      <c r="E246" t="str">
        <f>INDEX(Sheet1!$A$1:$E$250,MATCH(Sheet2!$A246,Sheet1!$A$1:$A$250,0),MATCH(Sheet2!E$1,Sheet1!$A$1:$E$1,0))</f>
        <v>Capomulin</v>
      </c>
      <c r="F246" t="str">
        <f>INDEX(Sheet1!$A$1:$E$250,MATCH(Sheet2!$A246,Sheet1!$A$1:$A$250,0),MATCH(Sheet2!F$1,Sheet1!$A$1:$E$1,0))</f>
        <v>Male</v>
      </c>
      <c r="G246">
        <f>INDEX(Sheet1!$A$1:$E$250,MATCH(Sheet2!$A246,Sheet1!$A$1:$A$250,0),MATCH(Sheet2!G$1,Sheet1!$A$1:$E$1,0))</f>
        <v>23</v>
      </c>
      <c r="H246">
        <f>INDEX(Sheet1!$A$1:$E$250,MATCH(Sheet2!$A246,Sheet1!$A$1:$A$250,0),MATCH(Sheet2!H$1,Sheet1!$A$1:$E$1,0))</f>
        <v>23</v>
      </c>
    </row>
    <row r="247" spans="1:8" x14ac:dyDescent="0.35">
      <c r="A247" t="s">
        <v>25</v>
      </c>
      <c r="B247">
        <v>0</v>
      </c>
      <c r="C247">
        <v>45</v>
      </c>
      <c r="D247">
        <v>0</v>
      </c>
      <c r="E247" t="str">
        <f>INDEX(Sheet1!$A$1:$E$250,MATCH(Sheet2!$A247,Sheet1!$A$1:$A$250,0),MATCH(Sheet2!E$1,Sheet1!$A$1:$E$1,0))</f>
        <v>Capomulin</v>
      </c>
      <c r="F247" t="str">
        <f>INDEX(Sheet1!$A$1:$E$250,MATCH(Sheet2!$A247,Sheet1!$A$1:$A$250,0),MATCH(Sheet2!F$1,Sheet1!$A$1:$E$1,0))</f>
        <v>Female</v>
      </c>
      <c r="G247">
        <f>INDEX(Sheet1!$A$1:$E$250,MATCH(Sheet2!$A247,Sheet1!$A$1:$A$250,0),MATCH(Sheet2!G$1,Sheet1!$A$1:$E$1,0))</f>
        <v>20</v>
      </c>
      <c r="H247">
        <f>INDEX(Sheet1!$A$1:$E$250,MATCH(Sheet2!$A247,Sheet1!$A$1:$A$250,0),MATCH(Sheet2!H$1,Sheet1!$A$1:$E$1,0))</f>
        <v>17</v>
      </c>
    </row>
    <row r="248" spans="1:8" x14ac:dyDescent="0.35">
      <c r="A248" t="s">
        <v>54</v>
      </c>
      <c r="B248">
        <v>0</v>
      </c>
      <c r="C248">
        <v>45</v>
      </c>
      <c r="D248">
        <v>0</v>
      </c>
      <c r="E248" t="str">
        <f>INDEX(Sheet1!$A$1:$E$250,MATCH(Sheet2!$A248,Sheet1!$A$1:$A$250,0),MATCH(Sheet2!E$1,Sheet1!$A$1:$E$1,0))</f>
        <v>Capomulin</v>
      </c>
      <c r="F248" t="str">
        <f>INDEX(Sheet1!$A$1:$E$250,MATCH(Sheet2!$A248,Sheet1!$A$1:$A$250,0),MATCH(Sheet2!F$1,Sheet1!$A$1:$E$1,0))</f>
        <v>Female</v>
      </c>
      <c r="G248">
        <f>INDEX(Sheet1!$A$1:$E$250,MATCH(Sheet2!$A248,Sheet1!$A$1:$A$250,0),MATCH(Sheet2!G$1,Sheet1!$A$1:$E$1,0))</f>
        <v>1</v>
      </c>
      <c r="H248">
        <f>INDEX(Sheet1!$A$1:$E$250,MATCH(Sheet2!$A248,Sheet1!$A$1:$A$250,0),MATCH(Sheet2!H$1,Sheet1!$A$1:$E$1,0))</f>
        <v>24</v>
      </c>
    </row>
    <row r="249" spans="1:8" x14ac:dyDescent="0.35">
      <c r="A249" t="s">
        <v>23</v>
      </c>
      <c r="B249">
        <v>0</v>
      </c>
      <c r="C249">
        <v>45</v>
      </c>
      <c r="D249">
        <v>0</v>
      </c>
      <c r="E249" t="str">
        <f>INDEX(Sheet1!$A$1:$E$250,MATCH(Sheet2!$A249,Sheet1!$A$1:$A$250,0),MATCH(Sheet2!E$1,Sheet1!$A$1:$E$1,0))</f>
        <v>Capomulin</v>
      </c>
      <c r="F249" t="str">
        <f>INDEX(Sheet1!$A$1:$E$250,MATCH(Sheet2!$A249,Sheet1!$A$1:$A$250,0),MATCH(Sheet2!F$1,Sheet1!$A$1:$E$1,0))</f>
        <v>Female</v>
      </c>
      <c r="G249">
        <f>INDEX(Sheet1!$A$1:$E$250,MATCH(Sheet2!$A249,Sheet1!$A$1:$A$250,0),MATCH(Sheet2!G$1,Sheet1!$A$1:$E$1,0))</f>
        <v>3</v>
      </c>
      <c r="H249">
        <f>INDEX(Sheet1!$A$1:$E$250,MATCH(Sheet2!$A249,Sheet1!$A$1:$A$250,0),MATCH(Sheet2!H$1,Sheet1!$A$1:$E$1,0))</f>
        <v>19</v>
      </c>
    </row>
    <row r="250" spans="1:8" x14ac:dyDescent="0.35">
      <c r="A250" t="s">
        <v>15</v>
      </c>
      <c r="B250">
        <v>0</v>
      </c>
      <c r="C250">
        <v>45</v>
      </c>
      <c r="D250">
        <v>0</v>
      </c>
      <c r="E250" t="str">
        <f>INDEX(Sheet1!$A$1:$E$250,MATCH(Sheet2!$A250,Sheet1!$A$1:$A$250,0),MATCH(Sheet2!E$1,Sheet1!$A$1:$E$1,0))</f>
        <v>Capomulin</v>
      </c>
      <c r="F250" t="str">
        <f>INDEX(Sheet1!$A$1:$E$250,MATCH(Sheet2!$A250,Sheet1!$A$1:$A$250,0),MATCH(Sheet2!F$1,Sheet1!$A$1:$E$1,0))</f>
        <v>Male</v>
      </c>
      <c r="G250">
        <f>INDEX(Sheet1!$A$1:$E$250,MATCH(Sheet2!$A250,Sheet1!$A$1:$A$250,0),MATCH(Sheet2!G$1,Sheet1!$A$1:$E$1,0))</f>
        <v>16</v>
      </c>
      <c r="H250">
        <f>INDEX(Sheet1!$A$1:$E$250,MATCH(Sheet2!$A250,Sheet1!$A$1:$A$250,0),MATCH(Sheet2!H$1,Sheet1!$A$1:$E$1,0))</f>
        <v>17</v>
      </c>
    </row>
    <row r="251" spans="1:8" x14ac:dyDescent="0.35">
      <c r="A251" t="s">
        <v>12</v>
      </c>
      <c r="B251">
        <v>0</v>
      </c>
      <c r="C251">
        <v>45</v>
      </c>
      <c r="D251">
        <v>0</v>
      </c>
      <c r="E251" t="str">
        <f>INDEX(Sheet1!$A$1:$E$250,MATCH(Sheet2!$A251,Sheet1!$A$1:$A$250,0),MATCH(Sheet2!E$1,Sheet1!$A$1:$E$1,0))</f>
        <v>Capomulin</v>
      </c>
      <c r="F251" t="str">
        <f>INDEX(Sheet1!$A$1:$E$250,MATCH(Sheet2!$A251,Sheet1!$A$1:$A$250,0),MATCH(Sheet2!F$1,Sheet1!$A$1:$E$1,0))</f>
        <v>Male</v>
      </c>
      <c r="G251">
        <f>INDEX(Sheet1!$A$1:$E$250,MATCH(Sheet2!$A251,Sheet1!$A$1:$A$250,0),MATCH(Sheet2!G$1,Sheet1!$A$1:$E$1,0))</f>
        <v>22</v>
      </c>
      <c r="H251">
        <f>INDEX(Sheet1!$A$1:$E$250,MATCH(Sheet2!$A251,Sheet1!$A$1:$A$250,0),MATCH(Sheet2!H$1,Sheet1!$A$1:$E$1,0))</f>
        <v>17</v>
      </c>
    </row>
    <row r="252" spans="1:8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INDEX(Sheet1!$A$1:$E$250,MATCH(Sheet2!$A252,Sheet1!$A$1:$A$250,0),MATCH(Sheet2!E$1,Sheet1!$A$1:$E$1,0))</f>
        <v>Ceftamin</v>
      </c>
      <c r="F252" t="str">
        <f>INDEX(Sheet1!$A$1:$E$250,MATCH(Sheet2!$A252,Sheet1!$A$1:$A$250,0),MATCH(Sheet2!F$1,Sheet1!$A$1:$E$1,0))</f>
        <v>Female</v>
      </c>
      <c r="G252">
        <f>INDEX(Sheet1!$A$1:$E$250,MATCH(Sheet2!$A252,Sheet1!$A$1:$A$250,0),MATCH(Sheet2!G$1,Sheet1!$A$1:$E$1,0))</f>
        <v>20</v>
      </c>
      <c r="H252">
        <f>INDEX(Sheet1!$A$1:$E$250,MATCH(Sheet2!$A252,Sheet1!$A$1:$A$250,0),MATCH(Sheet2!H$1,Sheet1!$A$1:$E$1,0))</f>
        <v>28</v>
      </c>
    </row>
    <row r="253" spans="1:8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INDEX(Sheet1!$A$1:$E$250,MATCH(Sheet2!$A253,Sheet1!$A$1:$A$250,0),MATCH(Sheet2!E$1,Sheet1!$A$1:$E$1,0))</f>
        <v>Zoniferol</v>
      </c>
      <c r="F253" t="str">
        <f>INDEX(Sheet1!$A$1:$E$250,MATCH(Sheet2!$A253,Sheet1!$A$1:$A$250,0),MATCH(Sheet2!F$1,Sheet1!$A$1:$E$1,0))</f>
        <v>Female</v>
      </c>
      <c r="G253">
        <f>INDEX(Sheet1!$A$1:$E$250,MATCH(Sheet2!$A253,Sheet1!$A$1:$A$250,0),MATCH(Sheet2!G$1,Sheet1!$A$1:$E$1,0))</f>
        <v>16</v>
      </c>
      <c r="H253">
        <f>INDEX(Sheet1!$A$1:$E$250,MATCH(Sheet2!$A253,Sheet1!$A$1:$A$250,0),MATCH(Sheet2!H$1,Sheet1!$A$1:$E$1,0))</f>
        <v>28</v>
      </c>
    </row>
    <row r="254" spans="1:8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INDEX(Sheet1!$A$1:$E$250,MATCH(Sheet2!$A254,Sheet1!$A$1:$A$250,0),MATCH(Sheet2!E$1,Sheet1!$A$1:$E$1,0))</f>
        <v>Ceftamin</v>
      </c>
      <c r="F254" t="str">
        <f>INDEX(Sheet1!$A$1:$E$250,MATCH(Sheet2!$A254,Sheet1!$A$1:$A$250,0),MATCH(Sheet2!F$1,Sheet1!$A$1:$E$1,0))</f>
        <v>Male</v>
      </c>
      <c r="G254">
        <f>INDEX(Sheet1!$A$1:$E$250,MATCH(Sheet2!$A254,Sheet1!$A$1:$A$250,0),MATCH(Sheet2!G$1,Sheet1!$A$1:$E$1,0))</f>
        <v>3</v>
      </c>
      <c r="H254">
        <f>INDEX(Sheet1!$A$1:$E$250,MATCH(Sheet2!$A254,Sheet1!$A$1:$A$250,0),MATCH(Sheet2!H$1,Sheet1!$A$1:$E$1,0))</f>
        <v>29</v>
      </c>
    </row>
    <row r="255" spans="1:8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INDEX(Sheet1!$A$1:$E$250,MATCH(Sheet2!$A255,Sheet1!$A$1:$A$250,0),MATCH(Sheet2!E$1,Sheet1!$A$1:$E$1,0))</f>
        <v>Capomulin</v>
      </c>
      <c r="F255" t="str">
        <f>INDEX(Sheet1!$A$1:$E$250,MATCH(Sheet2!$A255,Sheet1!$A$1:$A$250,0),MATCH(Sheet2!F$1,Sheet1!$A$1:$E$1,0))</f>
        <v>Male</v>
      </c>
      <c r="G255">
        <f>INDEX(Sheet1!$A$1:$E$250,MATCH(Sheet2!$A255,Sheet1!$A$1:$A$250,0),MATCH(Sheet2!G$1,Sheet1!$A$1:$E$1,0))</f>
        <v>17</v>
      </c>
      <c r="H255">
        <f>INDEX(Sheet1!$A$1:$E$250,MATCH(Sheet2!$A255,Sheet1!$A$1:$A$250,0),MATCH(Sheet2!H$1,Sheet1!$A$1:$E$1,0))</f>
        <v>21</v>
      </c>
    </row>
    <row r="256" spans="1:8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INDEX(Sheet1!$A$1:$E$250,MATCH(Sheet2!$A256,Sheet1!$A$1:$A$250,0),MATCH(Sheet2!E$1,Sheet1!$A$1:$E$1,0))</f>
        <v>Naftisol</v>
      </c>
      <c r="F256" t="str">
        <f>INDEX(Sheet1!$A$1:$E$250,MATCH(Sheet2!$A256,Sheet1!$A$1:$A$250,0),MATCH(Sheet2!F$1,Sheet1!$A$1:$E$1,0))</f>
        <v>Male</v>
      </c>
      <c r="G256">
        <f>INDEX(Sheet1!$A$1:$E$250,MATCH(Sheet2!$A256,Sheet1!$A$1:$A$250,0),MATCH(Sheet2!G$1,Sheet1!$A$1:$E$1,0))</f>
        <v>9</v>
      </c>
      <c r="H256">
        <f>INDEX(Sheet1!$A$1:$E$250,MATCH(Sheet2!$A256,Sheet1!$A$1:$A$250,0),MATCH(Sheet2!H$1,Sheet1!$A$1:$E$1,0))</f>
        <v>26</v>
      </c>
    </row>
    <row r="257" spans="1:8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INDEX(Sheet1!$A$1:$E$250,MATCH(Sheet2!$A257,Sheet1!$A$1:$A$250,0),MATCH(Sheet2!E$1,Sheet1!$A$1:$E$1,0))</f>
        <v>Zoniferol</v>
      </c>
      <c r="F257" t="str">
        <f>INDEX(Sheet1!$A$1:$E$250,MATCH(Sheet2!$A257,Sheet1!$A$1:$A$250,0),MATCH(Sheet2!F$1,Sheet1!$A$1:$E$1,0))</f>
        <v>Male</v>
      </c>
      <c r="G257">
        <f>INDEX(Sheet1!$A$1:$E$250,MATCH(Sheet2!$A257,Sheet1!$A$1:$A$250,0),MATCH(Sheet2!G$1,Sheet1!$A$1:$E$1,0))</f>
        <v>21</v>
      </c>
      <c r="H257">
        <f>INDEX(Sheet1!$A$1:$E$250,MATCH(Sheet2!$A257,Sheet1!$A$1:$A$250,0),MATCH(Sheet2!H$1,Sheet1!$A$1:$E$1,0))</f>
        <v>28</v>
      </c>
    </row>
    <row r="258" spans="1:8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INDEX(Sheet1!$A$1:$E$250,MATCH(Sheet2!$A258,Sheet1!$A$1:$A$250,0),MATCH(Sheet2!E$1,Sheet1!$A$1:$E$1,0))</f>
        <v>Capomulin</v>
      </c>
      <c r="F258" t="str">
        <f>INDEX(Sheet1!$A$1:$E$250,MATCH(Sheet2!$A258,Sheet1!$A$1:$A$250,0),MATCH(Sheet2!F$1,Sheet1!$A$1:$E$1,0))</f>
        <v>Male</v>
      </c>
      <c r="G258">
        <f>INDEX(Sheet1!$A$1:$E$250,MATCH(Sheet2!$A258,Sheet1!$A$1:$A$250,0),MATCH(Sheet2!G$1,Sheet1!$A$1:$E$1,0))</f>
        <v>17</v>
      </c>
      <c r="H258">
        <f>INDEX(Sheet1!$A$1:$E$250,MATCH(Sheet2!$A258,Sheet1!$A$1:$A$250,0),MATCH(Sheet2!H$1,Sheet1!$A$1:$E$1,0))</f>
        <v>19</v>
      </c>
    </row>
    <row r="259" spans="1:8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INDEX(Sheet1!$A$1:$E$250,MATCH(Sheet2!$A259,Sheet1!$A$1:$A$250,0),MATCH(Sheet2!E$1,Sheet1!$A$1:$E$1,0))</f>
        <v>Ceftamin</v>
      </c>
      <c r="F259" t="str">
        <f>INDEX(Sheet1!$A$1:$E$250,MATCH(Sheet2!$A259,Sheet1!$A$1:$A$250,0),MATCH(Sheet2!F$1,Sheet1!$A$1:$E$1,0))</f>
        <v>Female</v>
      </c>
      <c r="G259">
        <f>INDEX(Sheet1!$A$1:$E$250,MATCH(Sheet2!$A259,Sheet1!$A$1:$A$250,0),MATCH(Sheet2!G$1,Sheet1!$A$1:$E$1,0))</f>
        <v>13</v>
      </c>
      <c r="H259">
        <f>INDEX(Sheet1!$A$1:$E$250,MATCH(Sheet2!$A259,Sheet1!$A$1:$A$250,0),MATCH(Sheet2!H$1,Sheet1!$A$1:$E$1,0))</f>
        <v>30</v>
      </c>
    </row>
    <row r="260" spans="1:8" x14ac:dyDescent="0.35">
      <c r="A260" t="s">
        <v>119</v>
      </c>
      <c r="B260">
        <v>5</v>
      </c>
      <c r="C260">
        <v>46.59323337</v>
      </c>
      <c r="D260">
        <v>0</v>
      </c>
      <c r="E260" t="str">
        <f>INDEX(Sheet1!$A$1:$E$250,MATCH(Sheet2!$A260,Sheet1!$A$1:$A$250,0),MATCH(Sheet2!E$1,Sheet1!$A$1:$E$1,0))</f>
        <v>Zoniferol</v>
      </c>
      <c r="F260" t="str">
        <f>INDEX(Sheet1!$A$1:$E$250,MATCH(Sheet2!$A260,Sheet1!$A$1:$A$250,0),MATCH(Sheet2!F$1,Sheet1!$A$1:$E$1,0))</f>
        <v>Female</v>
      </c>
      <c r="G260">
        <f>INDEX(Sheet1!$A$1:$E$250,MATCH(Sheet2!$A260,Sheet1!$A$1:$A$250,0),MATCH(Sheet2!G$1,Sheet1!$A$1:$E$1,0))</f>
        <v>14</v>
      </c>
      <c r="H260">
        <f>INDEX(Sheet1!$A$1:$E$250,MATCH(Sheet2!$A260,Sheet1!$A$1:$A$250,0),MATCH(Sheet2!H$1,Sheet1!$A$1:$E$1,0))</f>
        <v>29</v>
      </c>
    </row>
    <row r="261" spans="1:8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INDEX(Sheet1!$A$1:$E$250,MATCH(Sheet2!$A261,Sheet1!$A$1:$A$250,0),MATCH(Sheet2!E$1,Sheet1!$A$1:$E$1,0))</f>
        <v>Ramicane</v>
      </c>
      <c r="F261" t="str">
        <f>INDEX(Sheet1!$A$1:$E$250,MATCH(Sheet2!$A261,Sheet1!$A$1:$A$250,0),MATCH(Sheet2!F$1,Sheet1!$A$1:$E$1,0))</f>
        <v>Female</v>
      </c>
      <c r="G261">
        <f>INDEX(Sheet1!$A$1:$E$250,MATCH(Sheet2!$A261,Sheet1!$A$1:$A$250,0),MATCH(Sheet2!G$1,Sheet1!$A$1:$E$1,0))</f>
        <v>23</v>
      </c>
      <c r="H261">
        <f>INDEX(Sheet1!$A$1:$E$250,MATCH(Sheet2!$A261,Sheet1!$A$1:$A$250,0),MATCH(Sheet2!H$1,Sheet1!$A$1:$E$1,0))</f>
        <v>20</v>
      </c>
    </row>
    <row r="262" spans="1:8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INDEX(Sheet1!$A$1:$E$250,MATCH(Sheet2!$A262,Sheet1!$A$1:$A$250,0),MATCH(Sheet2!E$1,Sheet1!$A$1:$E$1,0))</f>
        <v>Zoniferol</v>
      </c>
      <c r="F262" t="str">
        <f>INDEX(Sheet1!$A$1:$E$250,MATCH(Sheet2!$A262,Sheet1!$A$1:$A$250,0),MATCH(Sheet2!F$1,Sheet1!$A$1:$E$1,0))</f>
        <v>Female</v>
      </c>
      <c r="G262">
        <f>INDEX(Sheet1!$A$1:$E$250,MATCH(Sheet2!$A262,Sheet1!$A$1:$A$250,0),MATCH(Sheet2!G$1,Sheet1!$A$1:$E$1,0))</f>
        <v>8</v>
      </c>
      <c r="H262">
        <f>INDEX(Sheet1!$A$1:$E$250,MATCH(Sheet2!$A262,Sheet1!$A$1:$A$250,0),MATCH(Sheet2!H$1,Sheet1!$A$1:$E$1,0))</f>
        <v>25</v>
      </c>
    </row>
    <row r="263" spans="1:8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INDEX(Sheet1!$A$1:$E$250,MATCH(Sheet2!$A263,Sheet1!$A$1:$A$250,0),MATCH(Sheet2!E$1,Sheet1!$A$1:$E$1,0))</f>
        <v>Naftisol</v>
      </c>
      <c r="F263" t="str">
        <f>INDEX(Sheet1!$A$1:$E$250,MATCH(Sheet2!$A263,Sheet1!$A$1:$A$250,0),MATCH(Sheet2!F$1,Sheet1!$A$1:$E$1,0))</f>
        <v>Female</v>
      </c>
      <c r="G263">
        <f>INDEX(Sheet1!$A$1:$E$250,MATCH(Sheet2!$A263,Sheet1!$A$1:$A$250,0),MATCH(Sheet2!G$1,Sheet1!$A$1:$E$1,0))</f>
        <v>18</v>
      </c>
      <c r="H263">
        <f>INDEX(Sheet1!$A$1:$E$250,MATCH(Sheet2!$A263,Sheet1!$A$1:$A$250,0),MATCH(Sheet2!H$1,Sheet1!$A$1:$E$1,0))</f>
        <v>27</v>
      </c>
    </row>
    <row r="264" spans="1:8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INDEX(Sheet1!$A$1:$E$250,MATCH(Sheet2!$A264,Sheet1!$A$1:$A$250,0),MATCH(Sheet2!E$1,Sheet1!$A$1:$E$1,0))</f>
        <v>Stelasyn</v>
      </c>
      <c r="F264" t="str">
        <f>INDEX(Sheet1!$A$1:$E$250,MATCH(Sheet2!$A264,Sheet1!$A$1:$A$250,0),MATCH(Sheet2!F$1,Sheet1!$A$1:$E$1,0))</f>
        <v>Male</v>
      </c>
      <c r="G264">
        <f>INDEX(Sheet1!$A$1:$E$250,MATCH(Sheet2!$A264,Sheet1!$A$1:$A$250,0),MATCH(Sheet2!G$1,Sheet1!$A$1:$E$1,0))</f>
        <v>14</v>
      </c>
      <c r="H264">
        <f>INDEX(Sheet1!$A$1:$E$250,MATCH(Sheet2!$A264,Sheet1!$A$1:$A$250,0),MATCH(Sheet2!H$1,Sheet1!$A$1:$E$1,0))</f>
        <v>28</v>
      </c>
    </row>
    <row r="265" spans="1:8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INDEX(Sheet1!$A$1:$E$250,MATCH(Sheet2!$A265,Sheet1!$A$1:$A$250,0),MATCH(Sheet2!E$1,Sheet1!$A$1:$E$1,0))</f>
        <v>Zoniferol</v>
      </c>
      <c r="F265" t="str">
        <f>INDEX(Sheet1!$A$1:$E$250,MATCH(Sheet2!$A265,Sheet1!$A$1:$A$250,0),MATCH(Sheet2!F$1,Sheet1!$A$1:$E$1,0))</f>
        <v>Female</v>
      </c>
      <c r="G265">
        <f>INDEX(Sheet1!$A$1:$E$250,MATCH(Sheet2!$A265,Sheet1!$A$1:$A$250,0),MATCH(Sheet2!G$1,Sheet1!$A$1:$E$1,0))</f>
        <v>2</v>
      </c>
      <c r="H265">
        <f>INDEX(Sheet1!$A$1:$E$250,MATCH(Sheet2!$A265,Sheet1!$A$1:$A$250,0),MATCH(Sheet2!H$1,Sheet1!$A$1:$E$1,0))</f>
        <v>29</v>
      </c>
    </row>
    <row r="266" spans="1:8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INDEX(Sheet1!$A$1:$E$250,MATCH(Sheet2!$A266,Sheet1!$A$1:$A$250,0),MATCH(Sheet2!E$1,Sheet1!$A$1:$E$1,0))</f>
        <v>Ceftamin</v>
      </c>
      <c r="F266" t="str">
        <f>INDEX(Sheet1!$A$1:$E$250,MATCH(Sheet2!$A266,Sheet1!$A$1:$A$250,0),MATCH(Sheet2!F$1,Sheet1!$A$1:$E$1,0))</f>
        <v>Male</v>
      </c>
      <c r="G266">
        <f>INDEX(Sheet1!$A$1:$E$250,MATCH(Sheet2!$A266,Sheet1!$A$1:$A$250,0),MATCH(Sheet2!G$1,Sheet1!$A$1:$E$1,0))</f>
        <v>24</v>
      </c>
      <c r="H266">
        <f>INDEX(Sheet1!$A$1:$E$250,MATCH(Sheet2!$A266,Sheet1!$A$1:$A$250,0),MATCH(Sheet2!H$1,Sheet1!$A$1:$E$1,0))</f>
        <v>29</v>
      </c>
    </row>
    <row r="267" spans="1:8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INDEX(Sheet1!$A$1:$E$250,MATCH(Sheet2!$A267,Sheet1!$A$1:$A$250,0),MATCH(Sheet2!E$1,Sheet1!$A$1:$E$1,0))</f>
        <v>Ceftamin</v>
      </c>
      <c r="F267" t="str">
        <f>INDEX(Sheet1!$A$1:$E$250,MATCH(Sheet2!$A267,Sheet1!$A$1:$A$250,0),MATCH(Sheet2!F$1,Sheet1!$A$1:$E$1,0))</f>
        <v>Male</v>
      </c>
      <c r="G267">
        <f>INDEX(Sheet1!$A$1:$E$250,MATCH(Sheet2!$A267,Sheet1!$A$1:$A$250,0),MATCH(Sheet2!G$1,Sheet1!$A$1:$E$1,0))</f>
        <v>15</v>
      </c>
      <c r="H267">
        <f>INDEX(Sheet1!$A$1:$E$250,MATCH(Sheet2!$A267,Sheet1!$A$1:$A$250,0),MATCH(Sheet2!H$1,Sheet1!$A$1:$E$1,0))</f>
        <v>28</v>
      </c>
    </row>
    <row r="268" spans="1:8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INDEX(Sheet1!$A$1:$E$250,MATCH(Sheet2!$A268,Sheet1!$A$1:$A$250,0),MATCH(Sheet2!E$1,Sheet1!$A$1:$E$1,0))</f>
        <v>Stelasyn</v>
      </c>
      <c r="F268" t="str">
        <f>INDEX(Sheet1!$A$1:$E$250,MATCH(Sheet2!$A268,Sheet1!$A$1:$A$250,0),MATCH(Sheet2!F$1,Sheet1!$A$1:$E$1,0))</f>
        <v>Male</v>
      </c>
      <c r="G268">
        <f>INDEX(Sheet1!$A$1:$E$250,MATCH(Sheet2!$A268,Sheet1!$A$1:$A$250,0),MATCH(Sheet2!G$1,Sheet1!$A$1:$E$1,0))</f>
        <v>21</v>
      </c>
      <c r="H268">
        <f>INDEX(Sheet1!$A$1:$E$250,MATCH(Sheet2!$A268,Sheet1!$A$1:$A$250,0),MATCH(Sheet2!H$1,Sheet1!$A$1:$E$1,0))</f>
        <v>28</v>
      </c>
    </row>
    <row r="269" spans="1:8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INDEX(Sheet1!$A$1:$E$250,MATCH(Sheet2!$A269,Sheet1!$A$1:$A$250,0),MATCH(Sheet2!E$1,Sheet1!$A$1:$E$1,0))</f>
        <v>Ramicane</v>
      </c>
      <c r="F269" t="str">
        <f>INDEX(Sheet1!$A$1:$E$250,MATCH(Sheet2!$A269,Sheet1!$A$1:$A$250,0),MATCH(Sheet2!F$1,Sheet1!$A$1:$E$1,0))</f>
        <v>Female</v>
      </c>
      <c r="G269">
        <f>INDEX(Sheet1!$A$1:$E$250,MATCH(Sheet2!$A269,Sheet1!$A$1:$A$250,0),MATCH(Sheet2!G$1,Sheet1!$A$1:$E$1,0))</f>
        <v>18</v>
      </c>
      <c r="H269">
        <f>INDEX(Sheet1!$A$1:$E$250,MATCH(Sheet2!$A269,Sheet1!$A$1:$A$250,0),MATCH(Sheet2!H$1,Sheet1!$A$1:$E$1,0))</f>
        <v>21</v>
      </c>
    </row>
    <row r="270" spans="1:8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INDEX(Sheet1!$A$1:$E$250,MATCH(Sheet2!$A270,Sheet1!$A$1:$A$250,0),MATCH(Sheet2!E$1,Sheet1!$A$1:$E$1,0))</f>
        <v>Ceftamin</v>
      </c>
      <c r="F270" t="str">
        <f>INDEX(Sheet1!$A$1:$E$250,MATCH(Sheet2!$A270,Sheet1!$A$1:$A$250,0),MATCH(Sheet2!F$1,Sheet1!$A$1:$E$1,0))</f>
        <v>Female</v>
      </c>
      <c r="G270">
        <f>INDEX(Sheet1!$A$1:$E$250,MATCH(Sheet2!$A270,Sheet1!$A$1:$A$250,0),MATCH(Sheet2!G$1,Sheet1!$A$1:$E$1,0))</f>
        <v>19</v>
      </c>
      <c r="H270">
        <f>INDEX(Sheet1!$A$1:$E$250,MATCH(Sheet2!$A270,Sheet1!$A$1:$A$250,0),MATCH(Sheet2!H$1,Sheet1!$A$1:$E$1,0))</f>
        <v>28</v>
      </c>
    </row>
    <row r="271" spans="1:8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INDEX(Sheet1!$A$1:$E$250,MATCH(Sheet2!$A271,Sheet1!$A$1:$A$250,0),MATCH(Sheet2!E$1,Sheet1!$A$1:$E$1,0))</f>
        <v>Stelasyn</v>
      </c>
      <c r="F271" t="str">
        <f>INDEX(Sheet1!$A$1:$E$250,MATCH(Sheet2!$A271,Sheet1!$A$1:$A$250,0),MATCH(Sheet2!F$1,Sheet1!$A$1:$E$1,0))</f>
        <v>Male</v>
      </c>
      <c r="G271">
        <f>INDEX(Sheet1!$A$1:$E$250,MATCH(Sheet2!$A271,Sheet1!$A$1:$A$250,0),MATCH(Sheet2!G$1,Sheet1!$A$1:$E$1,0))</f>
        <v>20</v>
      </c>
      <c r="H271">
        <f>INDEX(Sheet1!$A$1:$E$250,MATCH(Sheet2!$A271,Sheet1!$A$1:$A$250,0),MATCH(Sheet2!H$1,Sheet1!$A$1:$E$1,0))</f>
        <v>25</v>
      </c>
    </row>
    <row r="272" spans="1:8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INDEX(Sheet1!$A$1:$E$250,MATCH(Sheet2!$A272,Sheet1!$A$1:$A$250,0),MATCH(Sheet2!E$1,Sheet1!$A$1:$E$1,0))</f>
        <v>Naftisol</v>
      </c>
      <c r="F272" t="str">
        <f>INDEX(Sheet1!$A$1:$E$250,MATCH(Sheet2!$A272,Sheet1!$A$1:$A$250,0),MATCH(Sheet2!F$1,Sheet1!$A$1:$E$1,0))</f>
        <v>Female</v>
      </c>
      <c r="G272">
        <f>INDEX(Sheet1!$A$1:$E$250,MATCH(Sheet2!$A272,Sheet1!$A$1:$A$250,0),MATCH(Sheet2!G$1,Sheet1!$A$1:$E$1,0))</f>
        <v>2</v>
      </c>
      <c r="H272">
        <f>INDEX(Sheet1!$A$1:$E$250,MATCH(Sheet2!$A272,Sheet1!$A$1:$A$250,0),MATCH(Sheet2!H$1,Sheet1!$A$1:$E$1,0))</f>
        <v>26</v>
      </c>
    </row>
    <row r="273" spans="1:8" x14ac:dyDescent="0.35">
      <c r="A273" t="s">
        <v>155</v>
      </c>
      <c r="B273">
        <v>5</v>
      </c>
      <c r="C273">
        <v>48.73631881</v>
      </c>
      <c r="D273">
        <v>1</v>
      </c>
      <c r="E273" t="str">
        <f>INDEX(Sheet1!$A$1:$E$250,MATCH(Sheet2!$A273,Sheet1!$A$1:$A$250,0),MATCH(Sheet2!E$1,Sheet1!$A$1:$E$1,0))</f>
        <v>Naftisol</v>
      </c>
      <c r="F273" t="str">
        <f>INDEX(Sheet1!$A$1:$E$250,MATCH(Sheet2!$A273,Sheet1!$A$1:$A$250,0),MATCH(Sheet2!F$1,Sheet1!$A$1:$E$1,0))</f>
        <v>Female</v>
      </c>
      <c r="G273">
        <f>INDEX(Sheet1!$A$1:$E$250,MATCH(Sheet2!$A273,Sheet1!$A$1:$A$250,0),MATCH(Sheet2!G$1,Sheet1!$A$1:$E$1,0))</f>
        <v>8</v>
      </c>
      <c r="H273">
        <f>INDEX(Sheet1!$A$1:$E$250,MATCH(Sheet2!$A273,Sheet1!$A$1:$A$250,0),MATCH(Sheet2!H$1,Sheet1!$A$1:$E$1,0))</f>
        <v>26</v>
      </c>
    </row>
    <row r="274" spans="1:8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INDEX(Sheet1!$A$1:$E$250,MATCH(Sheet2!$A274,Sheet1!$A$1:$A$250,0),MATCH(Sheet2!E$1,Sheet1!$A$1:$E$1,0))</f>
        <v>Zoniferol</v>
      </c>
      <c r="F274" t="str">
        <f>INDEX(Sheet1!$A$1:$E$250,MATCH(Sheet2!$A274,Sheet1!$A$1:$A$250,0),MATCH(Sheet2!F$1,Sheet1!$A$1:$E$1,0))</f>
        <v>Male</v>
      </c>
      <c r="G274">
        <f>INDEX(Sheet1!$A$1:$E$250,MATCH(Sheet2!$A274,Sheet1!$A$1:$A$250,0),MATCH(Sheet2!G$1,Sheet1!$A$1:$E$1,0))</f>
        <v>12</v>
      </c>
      <c r="H274">
        <f>INDEX(Sheet1!$A$1:$E$250,MATCH(Sheet2!$A274,Sheet1!$A$1:$A$250,0),MATCH(Sheet2!H$1,Sheet1!$A$1:$E$1,0))</f>
        <v>25</v>
      </c>
    </row>
    <row r="275" spans="1:8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INDEX(Sheet1!$A$1:$E$250,MATCH(Sheet2!$A275,Sheet1!$A$1:$A$250,0),MATCH(Sheet2!E$1,Sheet1!$A$1:$E$1,0))</f>
        <v>Zoniferol</v>
      </c>
      <c r="F275" t="str">
        <f>INDEX(Sheet1!$A$1:$E$250,MATCH(Sheet2!$A275,Sheet1!$A$1:$A$250,0),MATCH(Sheet2!F$1,Sheet1!$A$1:$E$1,0))</f>
        <v>Female</v>
      </c>
      <c r="G275">
        <f>INDEX(Sheet1!$A$1:$E$250,MATCH(Sheet2!$A275,Sheet1!$A$1:$A$250,0),MATCH(Sheet2!G$1,Sheet1!$A$1:$E$1,0))</f>
        <v>11</v>
      </c>
      <c r="H275">
        <f>INDEX(Sheet1!$A$1:$E$250,MATCH(Sheet2!$A275,Sheet1!$A$1:$A$250,0),MATCH(Sheet2!H$1,Sheet1!$A$1:$E$1,0))</f>
        <v>29</v>
      </c>
    </row>
    <row r="276" spans="1:8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INDEX(Sheet1!$A$1:$E$250,MATCH(Sheet2!$A276,Sheet1!$A$1:$A$250,0),MATCH(Sheet2!E$1,Sheet1!$A$1:$E$1,0))</f>
        <v>Ceftamin</v>
      </c>
      <c r="F276" t="str">
        <f>INDEX(Sheet1!$A$1:$E$250,MATCH(Sheet2!$A276,Sheet1!$A$1:$A$250,0),MATCH(Sheet2!F$1,Sheet1!$A$1:$E$1,0))</f>
        <v>Male</v>
      </c>
      <c r="G276">
        <f>INDEX(Sheet1!$A$1:$E$250,MATCH(Sheet2!$A276,Sheet1!$A$1:$A$250,0),MATCH(Sheet2!G$1,Sheet1!$A$1:$E$1,0))</f>
        <v>6</v>
      </c>
      <c r="H276">
        <f>INDEX(Sheet1!$A$1:$E$250,MATCH(Sheet2!$A276,Sheet1!$A$1:$A$250,0),MATCH(Sheet2!H$1,Sheet1!$A$1:$E$1,0))</f>
        <v>26</v>
      </c>
    </row>
    <row r="277" spans="1:8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INDEX(Sheet1!$A$1:$E$250,MATCH(Sheet2!$A277,Sheet1!$A$1:$A$250,0),MATCH(Sheet2!E$1,Sheet1!$A$1:$E$1,0))</f>
        <v>Ramicane</v>
      </c>
      <c r="F277" t="str">
        <f>INDEX(Sheet1!$A$1:$E$250,MATCH(Sheet2!$A277,Sheet1!$A$1:$A$250,0),MATCH(Sheet2!F$1,Sheet1!$A$1:$E$1,0))</f>
        <v>Female</v>
      </c>
      <c r="G277">
        <f>INDEX(Sheet1!$A$1:$E$250,MATCH(Sheet2!$A277,Sheet1!$A$1:$A$250,0),MATCH(Sheet2!G$1,Sheet1!$A$1:$E$1,0))</f>
        <v>10</v>
      </c>
      <c r="H277">
        <f>INDEX(Sheet1!$A$1:$E$250,MATCH(Sheet2!$A277,Sheet1!$A$1:$A$250,0),MATCH(Sheet2!H$1,Sheet1!$A$1:$E$1,0))</f>
        <v>25</v>
      </c>
    </row>
    <row r="278" spans="1:8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INDEX(Sheet1!$A$1:$E$250,MATCH(Sheet2!$A278,Sheet1!$A$1:$A$250,0),MATCH(Sheet2!E$1,Sheet1!$A$1:$E$1,0))</f>
        <v>Naftisol</v>
      </c>
      <c r="F278" t="str">
        <f>INDEX(Sheet1!$A$1:$E$250,MATCH(Sheet2!$A278,Sheet1!$A$1:$A$250,0),MATCH(Sheet2!F$1,Sheet1!$A$1:$E$1,0))</f>
        <v>Male</v>
      </c>
      <c r="G278">
        <f>INDEX(Sheet1!$A$1:$E$250,MATCH(Sheet2!$A278,Sheet1!$A$1:$A$250,0),MATCH(Sheet2!G$1,Sheet1!$A$1:$E$1,0))</f>
        <v>7</v>
      </c>
      <c r="H278">
        <f>INDEX(Sheet1!$A$1:$E$250,MATCH(Sheet2!$A278,Sheet1!$A$1:$A$250,0),MATCH(Sheet2!H$1,Sheet1!$A$1:$E$1,0))</f>
        <v>29</v>
      </c>
    </row>
    <row r="279" spans="1:8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INDEX(Sheet1!$A$1:$E$250,MATCH(Sheet2!$A279,Sheet1!$A$1:$A$250,0),MATCH(Sheet2!E$1,Sheet1!$A$1:$E$1,0))</f>
        <v>Naftisol</v>
      </c>
      <c r="F279" t="str">
        <f>INDEX(Sheet1!$A$1:$E$250,MATCH(Sheet2!$A279,Sheet1!$A$1:$A$250,0),MATCH(Sheet2!F$1,Sheet1!$A$1:$E$1,0))</f>
        <v>Male</v>
      </c>
      <c r="G279">
        <f>INDEX(Sheet1!$A$1:$E$250,MATCH(Sheet2!$A279,Sheet1!$A$1:$A$250,0),MATCH(Sheet2!G$1,Sheet1!$A$1:$E$1,0))</f>
        <v>7</v>
      </c>
      <c r="H279">
        <f>INDEX(Sheet1!$A$1:$E$250,MATCH(Sheet2!$A279,Sheet1!$A$1:$A$250,0),MATCH(Sheet2!H$1,Sheet1!$A$1:$E$1,0))</f>
        <v>30</v>
      </c>
    </row>
    <row r="280" spans="1:8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INDEX(Sheet1!$A$1:$E$250,MATCH(Sheet2!$A280,Sheet1!$A$1:$A$250,0),MATCH(Sheet2!E$1,Sheet1!$A$1:$E$1,0))</f>
        <v>Zoniferol</v>
      </c>
      <c r="F280" t="str">
        <f>INDEX(Sheet1!$A$1:$E$250,MATCH(Sheet2!$A280,Sheet1!$A$1:$A$250,0),MATCH(Sheet2!F$1,Sheet1!$A$1:$E$1,0))</f>
        <v>Male</v>
      </c>
      <c r="G280">
        <f>INDEX(Sheet1!$A$1:$E$250,MATCH(Sheet2!$A280,Sheet1!$A$1:$A$250,0),MATCH(Sheet2!G$1,Sheet1!$A$1:$E$1,0))</f>
        <v>19</v>
      </c>
      <c r="H280">
        <f>INDEX(Sheet1!$A$1:$E$250,MATCH(Sheet2!$A280,Sheet1!$A$1:$A$250,0),MATCH(Sheet2!H$1,Sheet1!$A$1:$E$1,0))</f>
        <v>30</v>
      </c>
    </row>
    <row r="281" spans="1:8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INDEX(Sheet1!$A$1:$E$250,MATCH(Sheet2!$A281,Sheet1!$A$1:$A$250,0),MATCH(Sheet2!E$1,Sheet1!$A$1:$E$1,0))</f>
        <v>Ceftamin</v>
      </c>
      <c r="F281" t="str">
        <f>INDEX(Sheet1!$A$1:$E$250,MATCH(Sheet2!$A281,Sheet1!$A$1:$A$250,0),MATCH(Sheet2!F$1,Sheet1!$A$1:$E$1,0))</f>
        <v>Male</v>
      </c>
      <c r="G281">
        <f>INDEX(Sheet1!$A$1:$E$250,MATCH(Sheet2!$A281,Sheet1!$A$1:$A$250,0),MATCH(Sheet2!G$1,Sheet1!$A$1:$E$1,0))</f>
        <v>23</v>
      </c>
      <c r="H281">
        <f>INDEX(Sheet1!$A$1:$E$250,MATCH(Sheet2!$A281,Sheet1!$A$1:$A$250,0),MATCH(Sheet2!H$1,Sheet1!$A$1:$E$1,0))</f>
        <v>26</v>
      </c>
    </row>
    <row r="282" spans="1:8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INDEX(Sheet1!$A$1:$E$250,MATCH(Sheet2!$A282,Sheet1!$A$1:$A$250,0),MATCH(Sheet2!E$1,Sheet1!$A$1:$E$1,0))</f>
        <v>Ramicane</v>
      </c>
      <c r="F282" t="str">
        <f>INDEX(Sheet1!$A$1:$E$250,MATCH(Sheet2!$A282,Sheet1!$A$1:$A$250,0),MATCH(Sheet2!F$1,Sheet1!$A$1:$E$1,0))</f>
        <v>Female</v>
      </c>
      <c r="G282">
        <f>INDEX(Sheet1!$A$1:$E$250,MATCH(Sheet2!$A282,Sheet1!$A$1:$A$250,0),MATCH(Sheet2!G$1,Sheet1!$A$1:$E$1,0))</f>
        <v>8</v>
      </c>
      <c r="H282">
        <f>INDEX(Sheet1!$A$1:$E$250,MATCH(Sheet2!$A282,Sheet1!$A$1:$A$250,0),MATCH(Sheet2!H$1,Sheet1!$A$1:$E$1,0))</f>
        <v>19</v>
      </c>
    </row>
    <row r="283" spans="1:8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INDEX(Sheet1!$A$1:$E$250,MATCH(Sheet2!$A283,Sheet1!$A$1:$A$250,0),MATCH(Sheet2!E$1,Sheet1!$A$1:$E$1,0))</f>
        <v>Zoniferol</v>
      </c>
      <c r="F283" t="str">
        <f>INDEX(Sheet1!$A$1:$E$250,MATCH(Sheet2!$A283,Sheet1!$A$1:$A$250,0),MATCH(Sheet2!F$1,Sheet1!$A$1:$E$1,0))</f>
        <v>Male</v>
      </c>
      <c r="G283">
        <f>INDEX(Sheet1!$A$1:$E$250,MATCH(Sheet2!$A283,Sheet1!$A$1:$A$250,0),MATCH(Sheet2!G$1,Sheet1!$A$1:$E$1,0))</f>
        <v>12</v>
      </c>
      <c r="H283">
        <f>INDEX(Sheet1!$A$1:$E$250,MATCH(Sheet2!$A283,Sheet1!$A$1:$A$250,0),MATCH(Sheet2!H$1,Sheet1!$A$1:$E$1,0))</f>
        <v>27</v>
      </c>
    </row>
    <row r="284" spans="1:8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INDEX(Sheet1!$A$1:$E$250,MATCH(Sheet2!$A284,Sheet1!$A$1:$A$250,0),MATCH(Sheet2!E$1,Sheet1!$A$1:$E$1,0))</f>
        <v>Ceftamin</v>
      </c>
      <c r="F284" t="str">
        <f>INDEX(Sheet1!$A$1:$E$250,MATCH(Sheet2!$A284,Sheet1!$A$1:$A$250,0),MATCH(Sheet2!F$1,Sheet1!$A$1:$E$1,0))</f>
        <v>Female</v>
      </c>
      <c r="G284">
        <f>INDEX(Sheet1!$A$1:$E$250,MATCH(Sheet2!$A284,Sheet1!$A$1:$A$250,0),MATCH(Sheet2!G$1,Sheet1!$A$1:$E$1,0))</f>
        <v>6</v>
      </c>
      <c r="H284">
        <f>INDEX(Sheet1!$A$1:$E$250,MATCH(Sheet2!$A284,Sheet1!$A$1:$A$250,0),MATCH(Sheet2!H$1,Sheet1!$A$1:$E$1,0))</f>
        <v>27</v>
      </c>
    </row>
    <row r="285" spans="1:8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INDEX(Sheet1!$A$1:$E$250,MATCH(Sheet2!$A285,Sheet1!$A$1:$A$250,0),MATCH(Sheet2!E$1,Sheet1!$A$1:$E$1,0))</f>
        <v>Naftisol</v>
      </c>
      <c r="F285" t="str">
        <f>INDEX(Sheet1!$A$1:$E$250,MATCH(Sheet2!$A285,Sheet1!$A$1:$A$250,0),MATCH(Sheet2!F$1,Sheet1!$A$1:$E$1,0))</f>
        <v>Female</v>
      </c>
      <c r="G285">
        <f>INDEX(Sheet1!$A$1:$E$250,MATCH(Sheet2!$A285,Sheet1!$A$1:$A$250,0),MATCH(Sheet2!G$1,Sheet1!$A$1:$E$1,0))</f>
        <v>19</v>
      </c>
      <c r="H285">
        <f>INDEX(Sheet1!$A$1:$E$250,MATCH(Sheet2!$A285,Sheet1!$A$1:$A$250,0),MATCH(Sheet2!H$1,Sheet1!$A$1:$E$1,0))</f>
        <v>27</v>
      </c>
    </row>
    <row r="286" spans="1:8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INDEX(Sheet1!$A$1:$E$250,MATCH(Sheet2!$A286,Sheet1!$A$1:$A$250,0),MATCH(Sheet2!E$1,Sheet1!$A$1:$E$1,0))</f>
        <v>Naftisol</v>
      </c>
      <c r="F286" t="str">
        <f>INDEX(Sheet1!$A$1:$E$250,MATCH(Sheet2!$A286,Sheet1!$A$1:$A$250,0),MATCH(Sheet2!F$1,Sheet1!$A$1:$E$1,0))</f>
        <v>Male</v>
      </c>
      <c r="G286">
        <f>INDEX(Sheet1!$A$1:$E$250,MATCH(Sheet2!$A286,Sheet1!$A$1:$A$250,0),MATCH(Sheet2!G$1,Sheet1!$A$1:$E$1,0))</f>
        <v>20</v>
      </c>
      <c r="H286">
        <f>INDEX(Sheet1!$A$1:$E$250,MATCH(Sheet2!$A286,Sheet1!$A$1:$A$250,0),MATCH(Sheet2!H$1,Sheet1!$A$1:$E$1,0))</f>
        <v>26</v>
      </c>
    </row>
    <row r="287" spans="1:8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INDEX(Sheet1!$A$1:$E$250,MATCH(Sheet2!$A287,Sheet1!$A$1:$A$250,0),MATCH(Sheet2!E$1,Sheet1!$A$1:$E$1,0))</f>
        <v>Naftisol</v>
      </c>
      <c r="F287" t="str">
        <f>INDEX(Sheet1!$A$1:$E$250,MATCH(Sheet2!$A287,Sheet1!$A$1:$A$250,0),MATCH(Sheet2!F$1,Sheet1!$A$1:$E$1,0))</f>
        <v>Male</v>
      </c>
      <c r="G287">
        <f>INDEX(Sheet1!$A$1:$E$250,MATCH(Sheet2!$A287,Sheet1!$A$1:$A$250,0),MATCH(Sheet2!G$1,Sheet1!$A$1:$E$1,0))</f>
        <v>21</v>
      </c>
      <c r="H287">
        <f>INDEX(Sheet1!$A$1:$E$250,MATCH(Sheet2!$A287,Sheet1!$A$1:$A$250,0),MATCH(Sheet2!H$1,Sheet1!$A$1:$E$1,0))</f>
        <v>28</v>
      </c>
    </row>
    <row r="288" spans="1:8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INDEX(Sheet1!$A$1:$E$250,MATCH(Sheet2!$A288,Sheet1!$A$1:$A$250,0),MATCH(Sheet2!E$1,Sheet1!$A$1:$E$1,0))</f>
        <v>Ketapril</v>
      </c>
      <c r="F288" t="str">
        <f>INDEX(Sheet1!$A$1:$E$250,MATCH(Sheet2!$A288,Sheet1!$A$1:$A$250,0),MATCH(Sheet2!F$1,Sheet1!$A$1:$E$1,0))</f>
        <v>Male</v>
      </c>
      <c r="G288">
        <f>INDEX(Sheet1!$A$1:$E$250,MATCH(Sheet2!$A288,Sheet1!$A$1:$A$250,0),MATCH(Sheet2!G$1,Sheet1!$A$1:$E$1,0))</f>
        <v>17</v>
      </c>
      <c r="H288">
        <f>INDEX(Sheet1!$A$1:$E$250,MATCH(Sheet2!$A288,Sheet1!$A$1:$A$250,0),MATCH(Sheet2!H$1,Sheet1!$A$1:$E$1,0))</f>
        <v>30</v>
      </c>
    </row>
    <row r="289" spans="1:8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INDEX(Sheet1!$A$1:$E$250,MATCH(Sheet2!$A289,Sheet1!$A$1:$A$250,0),MATCH(Sheet2!E$1,Sheet1!$A$1:$E$1,0))</f>
        <v>Ramicane</v>
      </c>
      <c r="F289" t="str">
        <f>INDEX(Sheet1!$A$1:$E$250,MATCH(Sheet2!$A289,Sheet1!$A$1:$A$250,0),MATCH(Sheet2!F$1,Sheet1!$A$1:$E$1,0))</f>
        <v>Male</v>
      </c>
      <c r="G289">
        <f>INDEX(Sheet1!$A$1:$E$250,MATCH(Sheet2!$A289,Sheet1!$A$1:$A$250,0),MATCH(Sheet2!G$1,Sheet1!$A$1:$E$1,0))</f>
        <v>8</v>
      </c>
      <c r="H289">
        <f>INDEX(Sheet1!$A$1:$E$250,MATCH(Sheet2!$A289,Sheet1!$A$1:$A$250,0),MATCH(Sheet2!H$1,Sheet1!$A$1:$E$1,0))</f>
        <v>19</v>
      </c>
    </row>
    <row r="290" spans="1:8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INDEX(Sheet1!$A$1:$E$250,MATCH(Sheet2!$A290,Sheet1!$A$1:$A$250,0),MATCH(Sheet2!E$1,Sheet1!$A$1:$E$1,0))</f>
        <v>Capomulin</v>
      </c>
      <c r="F290" t="str">
        <f>INDEX(Sheet1!$A$1:$E$250,MATCH(Sheet2!$A290,Sheet1!$A$1:$A$250,0),MATCH(Sheet2!F$1,Sheet1!$A$1:$E$1,0))</f>
        <v>Male</v>
      </c>
      <c r="G290">
        <f>INDEX(Sheet1!$A$1:$E$250,MATCH(Sheet2!$A290,Sheet1!$A$1:$A$250,0),MATCH(Sheet2!G$1,Sheet1!$A$1:$E$1,0))</f>
        <v>23</v>
      </c>
      <c r="H290">
        <f>INDEX(Sheet1!$A$1:$E$250,MATCH(Sheet2!$A290,Sheet1!$A$1:$A$250,0),MATCH(Sheet2!H$1,Sheet1!$A$1:$E$1,0))</f>
        <v>23</v>
      </c>
    </row>
    <row r="291" spans="1:8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INDEX(Sheet1!$A$1:$E$250,MATCH(Sheet2!$A291,Sheet1!$A$1:$A$250,0),MATCH(Sheet2!E$1,Sheet1!$A$1:$E$1,0))</f>
        <v>Ketapril</v>
      </c>
      <c r="F291" t="str">
        <f>INDEX(Sheet1!$A$1:$E$250,MATCH(Sheet2!$A291,Sheet1!$A$1:$A$250,0),MATCH(Sheet2!F$1,Sheet1!$A$1:$E$1,0))</f>
        <v>Male</v>
      </c>
      <c r="G291">
        <f>INDEX(Sheet1!$A$1:$E$250,MATCH(Sheet2!$A291,Sheet1!$A$1:$A$250,0),MATCH(Sheet2!G$1,Sheet1!$A$1:$E$1,0))</f>
        <v>19</v>
      </c>
      <c r="H291">
        <f>INDEX(Sheet1!$A$1:$E$250,MATCH(Sheet2!$A291,Sheet1!$A$1:$A$250,0),MATCH(Sheet2!H$1,Sheet1!$A$1:$E$1,0))</f>
        <v>30</v>
      </c>
    </row>
    <row r="292" spans="1:8" x14ac:dyDescent="0.35">
      <c r="A292" t="s">
        <v>57</v>
      </c>
      <c r="B292">
        <v>5</v>
      </c>
      <c r="C292">
        <v>45.87754494</v>
      </c>
      <c r="D292">
        <v>0</v>
      </c>
      <c r="E292" t="str">
        <f>INDEX(Sheet1!$A$1:$E$250,MATCH(Sheet2!$A292,Sheet1!$A$1:$A$250,0),MATCH(Sheet2!E$1,Sheet1!$A$1:$E$1,0))</f>
        <v>Ramicane</v>
      </c>
      <c r="F292" t="str">
        <f>INDEX(Sheet1!$A$1:$E$250,MATCH(Sheet2!$A292,Sheet1!$A$1:$A$250,0),MATCH(Sheet2!F$1,Sheet1!$A$1:$E$1,0))</f>
        <v>Male</v>
      </c>
      <c r="G292">
        <f>INDEX(Sheet1!$A$1:$E$250,MATCH(Sheet2!$A292,Sheet1!$A$1:$A$250,0),MATCH(Sheet2!G$1,Sheet1!$A$1:$E$1,0))</f>
        <v>19</v>
      </c>
      <c r="H292">
        <f>INDEX(Sheet1!$A$1:$E$250,MATCH(Sheet2!$A292,Sheet1!$A$1:$A$250,0),MATCH(Sheet2!H$1,Sheet1!$A$1:$E$1,0))</f>
        <v>24</v>
      </c>
    </row>
    <row r="293" spans="1:8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INDEX(Sheet1!$A$1:$E$250,MATCH(Sheet2!$A293,Sheet1!$A$1:$A$250,0),MATCH(Sheet2!E$1,Sheet1!$A$1:$E$1,0))</f>
        <v>Ceftamin</v>
      </c>
      <c r="F293" t="str">
        <f>INDEX(Sheet1!$A$1:$E$250,MATCH(Sheet2!$A293,Sheet1!$A$1:$A$250,0),MATCH(Sheet2!F$1,Sheet1!$A$1:$E$1,0))</f>
        <v>Male</v>
      </c>
      <c r="G293">
        <f>INDEX(Sheet1!$A$1:$E$250,MATCH(Sheet2!$A293,Sheet1!$A$1:$A$250,0),MATCH(Sheet2!G$1,Sheet1!$A$1:$E$1,0))</f>
        <v>18</v>
      </c>
      <c r="H293">
        <f>INDEX(Sheet1!$A$1:$E$250,MATCH(Sheet2!$A293,Sheet1!$A$1:$A$250,0),MATCH(Sheet2!H$1,Sheet1!$A$1:$E$1,0))</f>
        <v>26</v>
      </c>
    </row>
    <row r="294" spans="1:8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INDEX(Sheet1!$A$1:$E$250,MATCH(Sheet2!$A294,Sheet1!$A$1:$A$250,0),MATCH(Sheet2!E$1,Sheet1!$A$1:$E$1,0))</f>
        <v>Zoniferol</v>
      </c>
      <c r="F294" t="str">
        <f>INDEX(Sheet1!$A$1:$E$250,MATCH(Sheet2!$A294,Sheet1!$A$1:$A$250,0),MATCH(Sheet2!F$1,Sheet1!$A$1:$E$1,0))</f>
        <v>Female</v>
      </c>
      <c r="G294">
        <f>INDEX(Sheet1!$A$1:$E$250,MATCH(Sheet2!$A294,Sheet1!$A$1:$A$250,0),MATCH(Sheet2!G$1,Sheet1!$A$1:$E$1,0))</f>
        <v>10</v>
      </c>
      <c r="H294">
        <f>INDEX(Sheet1!$A$1:$E$250,MATCH(Sheet2!$A294,Sheet1!$A$1:$A$250,0),MATCH(Sheet2!H$1,Sheet1!$A$1:$E$1,0))</f>
        <v>29</v>
      </c>
    </row>
    <row r="295" spans="1:8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INDEX(Sheet1!$A$1:$E$250,MATCH(Sheet2!$A295,Sheet1!$A$1:$A$250,0),MATCH(Sheet2!E$1,Sheet1!$A$1:$E$1,0))</f>
        <v>Zoniferol</v>
      </c>
      <c r="F295" t="str">
        <f>INDEX(Sheet1!$A$1:$E$250,MATCH(Sheet2!$A295,Sheet1!$A$1:$A$250,0),MATCH(Sheet2!F$1,Sheet1!$A$1:$E$1,0))</f>
        <v>Female</v>
      </c>
      <c r="G295">
        <f>INDEX(Sheet1!$A$1:$E$250,MATCH(Sheet2!$A295,Sheet1!$A$1:$A$250,0),MATCH(Sheet2!G$1,Sheet1!$A$1:$E$1,0))</f>
        <v>11</v>
      </c>
      <c r="H295">
        <f>INDEX(Sheet1!$A$1:$E$250,MATCH(Sheet2!$A295,Sheet1!$A$1:$A$250,0),MATCH(Sheet2!H$1,Sheet1!$A$1:$E$1,0))</f>
        <v>27</v>
      </c>
    </row>
    <row r="296" spans="1:8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INDEX(Sheet1!$A$1:$E$250,MATCH(Sheet2!$A296,Sheet1!$A$1:$A$250,0),MATCH(Sheet2!E$1,Sheet1!$A$1:$E$1,0))</f>
        <v>Ceftamin</v>
      </c>
      <c r="F296" t="str">
        <f>INDEX(Sheet1!$A$1:$E$250,MATCH(Sheet2!$A296,Sheet1!$A$1:$A$250,0),MATCH(Sheet2!F$1,Sheet1!$A$1:$E$1,0))</f>
        <v>Female</v>
      </c>
      <c r="G296">
        <f>INDEX(Sheet1!$A$1:$E$250,MATCH(Sheet2!$A296,Sheet1!$A$1:$A$250,0),MATCH(Sheet2!G$1,Sheet1!$A$1:$E$1,0))</f>
        <v>7</v>
      </c>
      <c r="H296">
        <f>INDEX(Sheet1!$A$1:$E$250,MATCH(Sheet2!$A296,Sheet1!$A$1:$A$250,0),MATCH(Sheet2!H$1,Sheet1!$A$1:$E$1,0))</f>
        <v>28</v>
      </c>
    </row>
    <row r="297" spans="1:8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INDEX(Sheet1!$A$1:$E$250,MATCH(Sheet2!$A297,Sheet1!$A$1:$A$250,0),MATCH(Sheet2!E$1,Sheet1!$A$1:$E$1,0))</f>
        <v>Naftisol</v>
      </c>
      <c r="F297" t="str">
        <f>INDEX(Sheet1!$A$1:$E$250,MATCH(Sheet2!$A297,Sheet1!$A$1:$A$250,0),MATCH(Sheet2!F$1,Sheet1!$A$1:$E$1,0))</f>
        <v>Male</v>
      </c>
      <c r="G297">
        <f>INDEX(Sheet1!$A$1:$E$250,MATCH(Sheet2!$A297,Sheet1!$A$1:$A$250,0),MATCH(Sheet2!G$1,Sheet1!$A$1:$E$1,0))</f>
        <v>13</v>
      </c>
      <c r="H297">
        <f>INDEX(Sheet1!$A$1:$E$250,MATCH(Sheet2!$A297,Sheet1!$A$1:$A$250,0),MATCH(Sheet2!H$1,Sheet1!$A$1:$E$1,0))</f>
        <v>26</v>
      </c>
    </row>
    <row r="298" spans="1:8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INDEX(Sheet1!$A$1:$E$250,MATCH(Sheet2!$A298,Sheet1!$A$1:$A$250,0),MATCH(Sheet2!E$1,Sheet1!$A$1:$E$1,0))</f>
        <v>Zoniferol</v>
      </c>
      <c r="F298" t="str">
        <f>INDEX(Sheet1!$A$1:$E$250,MATCH(Sheet2!$A298,Sheet1!$A$1:$A$250,0),MATCH(Sheet2!F$1,Sheet1!$A$1:$E$1,0))</f>
        <v>Female</v>
      </c>
      <c r="G298">
        <f>INDEX(Sheet1!$A$1:$E$250,MATCH(Sheet2!$A298,Sheet1!$A$1:$A$250,0),MATCH(Sheet2!G$1,Sheet1!$A$1:$E$1,0))</f>
        <v>8</v>
      </c>
      <c r="H298">
        <f>INDEX(Sheet1!$A$1:$E$250,MATCH(Sheet2!$A298,Sheet1!$A$1:$A$250,0),MATCH(Sheet2!H$1,Sheet1!$A$1:$E$1,0))</f>
        <v>26</v>
      </c>
    </row>
    <row r="299" spans="1:8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INDEX(Sheet1!$A$1:$E$250,MATCH(Sheet2!$A299,Sheet1!$A$1:$A$250,0),MATCH(Sheet2!E$1,Sheet1!$A$1:$E$1,0))</f>
        <v>Ceftamin</v>
      </c>
      <c r="F299" t="str">
        <f>INDEX(Sheet1!$A$1:$E$250,MATCH(Sheet2!$A299,Sheet1!$A$1:$A$250,0),MATCH(Sheet2!F$1,Sheet1!$A$1:$E$1,0))</f>
        <v>Female</v>
      </c>
      <c r="G299">
        <f>INDEX(Sheet1!$A$1:$E$250,MATCH(Sheet2!$A299,Sheet1!$A$1:$A$250,0),MATCH(Sheet2!G$1,Sheet1!$A$1:$E$1,0))</f>
        <v>3</v>
      </c>
      <c r="H299">
        <f>INDEX(Sheet1!$A$1:$E$250,MATCH(Sheet2!$A299,Sheet1!$A$1:$A$250,0),MATCH(Sheet2!H$1,Sheet1!$A$1:$E$1,0))</f>
        <v>25</v>
      </c>
    </row>
    <row r="300" spans="1:8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INDEX(Sheet1!$A$1:$E$250,MATCH(Sheet2!$A300,Sheet1!$A$1:$A$250,0),MATCH(Sheet2!E$1,Sheet1!$A$1:$E$1,0))</f>
        <v>Naftisol</v>
      </c>
      <c r="F300" t="str">
        <f>INDEX(Sheet1!$A$1:$E$250,MATCH(Sheet2!$A300,Sheet1!$A$1:$A$250,0),MATCH(Sheet2!F$1,Sheet1!$A$1:$E$1,0))</f>
        <v>Female</v>
      </c>
      <c r="G300">
        <f>INDEX(Sheet1!$A$1:$E$250,MATCH(Sheet2!$A300,Sheet1!$A$1:$A$250,0),MATCH(Sheet2!G$1,Sheet1!$A$1:$E$1,0))</f>
        <v>2</v>
      </c>
      <c r="H300">
        <f>INDEX(Sheet1!$A$1:$E$250,MATCH(Sheet2!$A300,Sheet1!$A$1:$A$250,0),MATCH(Sheet2!H$1,Sheet1!$A$1:$E$1,0))</f>
        <v>27</v>
      </c>
    </row>
    <row r="301" spans="1:8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INDEX(Sheet1!$A$1:$E$250,MATCH(Sheet2!$A301,Sheet1!$A$1:$A$250,0),MATCH(Sheet2!E$1,Sheet1!$A$1:$E$1,0))</f>
        <v>Ramicane</v>
      </c>
      <c r="F301" t="str">
        <f>INDEX(Sheet1!$A$1:$E$250,MATCH(Sheet2!$A301,Sheet1!$A$1:$A$250,0),MATCH(Sheet2!F$1,Sheet1!$A$1:$E$1,0))</f>
        <v>Female</v>
      </c>
      <c r="G301">
        <f>INDEX(Sheet1!$A$1:$E$250,MATCH(Sheet2!$A301,Sheet1!$A$1:$A$250,0),MATCH(Sheet2!G$1,Sheet1!$A$1:$E$1,0))</f>
        <v>4</v>
      </c>
      <c r="H301">
        <f>INDEX(Sheet1!$A$1:$E$250,MATCH(Sheet2!$A301,Sheet1!$A$1:$A$250,0),MATCH(Sheet2!H$1,Sheet1!$A$1:$E$1,0))</f>
        <v>17</v>
      </c>
    </row>
    <row r="302" spans="1:8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INDEX(Sheet1!$A$1:$E$250,MATCH(Sheet2!$A302,Sheet1!$A$1:$A$250,0),MATCH(Sheet2!E$1,Sheet1!$A$1:$E$1,0))</f>
        <v>Capomulin</v>
      </c>
      <c r="F302" t="str">
        <f>INDEX(Sheet1!$A$1:$E$250,MATCH(Sheet2!$A302,Sheet1!$A$1:$A$250,0),MATCH(Sheet2!F$1,Sheet1!$A$1:$E$1,0))</f>
        <v>Female</v>
      </c>
      <c r="G302">
        <f>INDEX(Sheet1!$A$1:$E$250,MATCH(Sheet2!$A302,Sheet1!$A$1:$A$250,0),MATCH(Sheet2!G$1,Sheet1!$A$1:$E$1,0))</f>
        <v>1</v>
      </c>
      <c r="H302">
        <f>INDEX(Sheet1!$A$1:$E$250,MATCH(Sheet2!$A302,Sheet1!$A$1:$A$250,0),MATCH(Sheet2!H$1,Sheet1!$A$1:$E$1,0))</f>
        <v>23</v>
      </c>
    </row>
    <row r="303" spans="1:8" x14ac:dyDescent="0.35">
      <c r="A303" t="s">
        <v>265</v>
      </c>
      <c r="B303">
        <v>5</v>
      </c>
      <c r="C303">
        <v>49.33299873</v>
      </c>
      <c r="D303">
        <v>0</v>
      </c>
      <c r="E303" t="str">
        <f>INDEX(Sheet1!$A$1:$E$250,MATCH(Sheet2!$A303,Sheet1!$A$1:$A$250,0),MATCH(Sheet2!E$1,Sheet1!$A$1:$E$1,0))</f>
        <v>Naftisol</v>
      </c>
      <c r="F303" t="str">
        <f>INDEX(Sheet1!$A$1:$E$250,MATCH(Sheet2!$A303,Sheet1!$A$1:$A$250,0),MATCH(Sheet2!F$1,Sheet1!$A$1:$E$1,0))</f>
        <v>Male</v>
      </c>
      <c r="G303">
        <f>INDEX(Sheet1!$A$1:$E$250,MATCH(Sheet2!$A303,Sheet1!$A$1:$A$250,0),MATCH(Sheet2!G$1,Sheet1!$A$1:$E$1,0))</f>
        <v>9</v>
      </c>
      <c r="H303">
        <f>INDEX(Sheet1!$A$1:$E$250,MATCH(Sheet2!$A303,Sheet1!$A$1:$A$250,0),MATCH(Sheet2!H$1,Sheet1!$A$1:$E$1,0))</f>
        <v>30</v>
      </c>
    </row>
    <row r="304" spans="1:8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INDEX(Sheet1!$A$1:$E$250,MATCH(Sheet2!$A304,Sheet1!$A$1:$A$250,0),MATCH(Sheet2!E$1,Sheet1!$A$1:$E$1,0))</f>
        <v>Zoniferol</v>
      </c>
      <c r="F304" t="str">
        <f>INDEX(Sheet1!$A$1:$E$250,MATCH(Sheet2!$A304,Sheet1!$A$1:$A$250,0),MATCH(Sheet2!F$1,Sheet1!$A$1:$E$1,0))</f>
        <v>Female</v>
      </c>
      <c r="G304">
        <f>INDEX(Sheet1!$A$1:$E$250,MATCH(Sheet2!$A304,Sheet1!$A$1:$A$250,0),MATCH(Sheet2!G$1,Sheet1!$A$1:$E$1,0))</f>
        <v>13</v>
      </c>
      <c r="H304">
        <f>INDEX(Sheet1!$A$1:$E$250,MATCH(Sheet2!$A304,Sheet1!$A$1:$A$250,0),MATCH(Sheet2!H$1,Sheet1!$A$1:$E$1,0))</f>
        <v>29</v>
      </c>
    </row>
    <row r="305" spans="1:8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INDEX(Sheet1!$A$1:$E$250,MATCH(Sheet2!$A305,Sheet1!$A$1:$A$250,0),MATCH(Sheet2!E$1,Sheet1!$A$1:$E$1,0))</f>
        <v>Ceftamin</v>
      </c>
      <c r="F305" t="str">
        <f>INDEX(Sheet1!$A$1:$E$250,MATCH(Sheet2!$A305,Sheet1!$A$1:$A$250,0),MATCH(Sheet2!F$1,Sheet1!$A$1:$E$1,0))</f>
        <v>Male</v>
      </c>
      <c r="G305">
        <f>INDEX(Sheet1!$A$1:$E$250,MATCH(Sheet2!$A305,Sheet1!$A$1:$A$250,0),MATCH(Sheet2!G$1,Sheet1!$A$1:$E$1,0))</f>
        <v>24</v>
      </c>
      <c r="H305">
        <f>INDEX(Sheet1!$A$1:$E$250,MATCH(Sheet2!$A305,Sheet1!$A$1:$A$250,0),MATCH(Sheet2!H$1,Sheet1!$A$1:$E$1,0))</f>
        <v>26</v>
      </c>
    </row>
    <row r="306" spans="1:8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INDEX(Sheet1!$A$1:$E$250,MATCH(Sheet2!$A306,Sheet1!$A$1:$A$250,0),MATCH(Sheet2!E$1,Sheet1!$A$1:$E$1,0))</f>
        <v>Ceftamin</v>
      </c>
      <c r="F306" t="str">
        <f>INDEX(Sheet1!$A$1:$E$250,MATCH(Sheet2!$A306,Sheet1!$A$1:$A$250,0),MATCH(Sheet2!F$1,Sheet1!$A$1:$E$1,0))</f>
        <v>Female</v>
      </c>
      <c r="G306">
        <f>INDEX(Sheet1!$A$1:$E$250,MATCH(Sheet2!$A306,Sheet1!$A$1:$A$250,0),MATCH(Sheet2!G$1,Sheet1!$A$1:$E$1,0))</f>
        <v>12</v>
      </c>
      <c r="H306">
        <f>INDEX(Sheet1!$A$1:$E$250,MATCH(Sheet2!$A306,Sheet1!$A$1:$A$250,0),MATCH(Sheet2!H$1,Sheet1!$A$1:$E$1,0))</f>
        <v>25</v>
      </c>
    </row>
    <row r="307" spans="1:8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INDEX(Sheet1!$A$1:$E$250,MATCH(Sheet2!$A307,Sheet1!$A$1:$A$250,0),MATCH(Sheet2!E$1,Sheet1!$A$1:$E$1,0))</f>
        <v>Ramicane</v>
      </c>
      <c r="F307" t="str">
        <f>INDEX(Sheet1!$A$1:$E$250,MATCH(Sheet2!$A307,Sheet1!$A$1:$A$250,0),MATCH(Sheet2!F$1,Sheet1!$A$1:$E$1,0))</f>
        <v>Male</v>
      </c>
      <c r="G307">
        <f>INDEX(Sheet1!$A$1:$E$250,MATCH(Sheet2!$A307,Sheet1!$A$1:$A$250,0),MATCH(Sheet2!G$1,Sheet1!$A$1:$E$1,0))</f>
        <v>3</v>
      </c>
      <c r="H307">
        <f>INDEX(Sheet1!$A$1:$E$250,MATCH(Sheet2!$A307,Sheet1!$A$1:$A$250,0),MATCH(Sheet2!H$1,Sheet1!$A$1:$E$1,0))</f>
        <v>22</v>
      </c>
    </row>
    <row r="308" spans="1:8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INDEX(Sheet1!$A$1:$E$250,MATCH(Sheet2!$A308,Sheet1!$A$1:$A$250,0),MATCH(Sheet2!E$1,Sheet1!$A$1:$E$1,0))</f>
        <v>Zoniferol</v>
      </c>
      <c r="F308" t="str">
        <f>INDEX(Sheet1!$A$1:$E$250,MATCH(Sheet2!$A308,Sheet1!$A$1:$A$250,0),MATCH(Sheet2!F$1,Sheet1!$A$1:$E$1,0))</f>
        <v>Female</v>
      </c>
      <c r="G308">
        <f>INDEX(Sheet1!$A$1:$E$250,MATCH(Sheet2!$A308,Sheet1!$A$1:$A$250,0),MATCH(Sheet2!G$1,Sheet1!$A$1:$E$1,0))</f>
        <v>20</v>
      </c>
      <c r="H308">
        <f>INDEX(Sheet1!$A$1:$E$250,MATCH(Sheet2!$A308,Sheet1!$A$1:$A$250,0),MATCH(Sheet2!H$1,Sheet1!$A$1:$E$1,0))</f>
        <v>26</v>
      </c>
    </row>
    <row r="309" spans="1:8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INDEX(Sheet1!$A$1:$E$250,MATCH(Sheet2!$A309,Sheet1!$A$1:$A$250,0),MATCH(Sheet2!E$1,Sheet1!$A$1:$E$1,0))</f>
        <v>Naftisol</v>
      </c>
      <c r="F309" t="str">
        <f>INDEX(Sheet1!$A$1:$E$250,MATCH(Sheet2!$A309,Sheet1!$A$1:$A$250,0),MATCH(Sheet2!F$1,Sheet1!$A$1:$E$1,0))</f>
        <v>Male</v>
      </c>
      <c r="G309">
        <f>INDEX(Sheet1!$A$1:$E$250,MATCH(Sheet2!$A309,Sheet1!$A$1:$A$250,0),MATCH(Sheet2!G$1,Sheet1!$A$1:$E$1,0))</f>
        <v>4</v>
      </c>
      <c r="H309">
        <f>INDEX(Sheet1!$A$1:$E$250,MATCH(Sheet2!$A309,Sheet1!$A$1:$A$250,0),MATCH(Sheet2!H$1,Sheet1!$A$1:$E$1,0))</f>
        <v>26</v>
      </c>
    </row>
    <row r="310" spans="1:8" x14ac:dyDescent="0.35">
      <c r="A310" t="s">
        <v>257</v>
      </c>
      <c r="B310">
        <v>5</v>
      </c>
      <c r="C310">
        <v>48.47500273</v>
      </c>
      <c r="D310">
        <v>1</v>
      </c>
      <c r="E310" t="str">
        <f>INDEX(Sheet1!$A$1:$E$250,MATCH(Sheet2!$A310,Sheet1!$A$1:$A$250,0),MATCH(Sheet2!E$1,Sheet1!$A$1:$E$1,0))</f>
        <v>Naftisol</v>
      </c>
      <c r="F310" t="str">
        <f>INDEX(Sheet1!$A$1:$E$250,MATCH(Sheet2!$A310,Sheet1!$A$1:$A$250,0),MATCH(Sheet2!F$1,Sheet1!$A$1:$E$1,0))</f>
        <v>Female</v>
      </c>
      <c r="G310">
        <f>INDEX(Sheet1!$A$1:$E$250,MATCH(Sheet2!$A310,Sheet1!$A$1:$A$250,0),MATCH(Sheet2!G$1,Sheet1!$A$1:$E$1,0))</f>
        <v>23</v>
      </c>
      <c r="H310">
        <f>INDEX(Sheet1!$A$1:$E$250,MATCH(Sheet2!$A310,Sheet1!$A$1:$A$250,0),MATCH(Sheet2!H$1,Sheet1!$A$1:$E$1,0))</f>
        <v>25</v>
      </c>
    </row>
    <row r="311" spans="1:8" x14ac:dyDescent="0.35">
      <c r="A311" t="s">
        <v>31</v>
      </c>
      <c r="B311">
        <v>5</v>
      </c>
      <c r="C311">
        <v>45.89372032</v>
      </c>
      <c r="D311">
        <v>0</v>
      </c>
      <c r="E311" t="str">
        <f>INDEX(Sheet1!$A$1:$E$250,MATCH(Sheet2!$A311,Sheet1!$A$1:$A$250,0),MATCH(Sheet2!E$1,Sheet1!$A$1:$E$1,0))</f>
        <v>Capomulin</v>
      </c>
      <c r="F311" t="str">
        <f>INDEX(Sheet1!$A$1:$E$250,MATCH(Sheet2!$A311,Sheet1!$A$1:$A$250,0),MATCH(Sheet2!F$1,Sheet1!$A$1:$E$1,0))</f>
        <v>Male</v>
      </c>
      <c r="G311">
        <f>INDEX(Sheet1!$A$1:$E$250,MATCH(Sheet2!$A311,Sheet1!$A$1:$A$250,0),MATCH(Sheet2!G$1,Sheet1!$A$1:$E$1,0))</f>
        <v>24</v>
      </c>
      <c r="H311">
        <f>INDEX(Sheet1!$A$1:$E$250,MATCH(Sheet2!$A311,Sheet1!$A$1:$A$250,0),MATCH(Sheet2!H$1,Sheet1!$A$1:$E$1,0))</f>
        <v>21</v>
      </c>
    </row>
    <row r="312" spans="1:8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INDEX(Sheet1!$A$1:$E$250,MATCH(Sheet2!$A312,Sheet1!$A$1:$A$250,0),MATCH(Sheet2!E$1,Sheet1!$A$1:$E$1,0))</f>
        <v>Zoniferol</v>
      </c>
      <c r="F312" t="str">
        <f>INDEX(Sheet1!$A$1:$E$250,MATCH(Sheet2!$A312,Sheet1!$A$1:$A$250,0),MATCH(Sheet2!F$1,Sheet1!$A$1:$E$1,0))</f>
        <v>Male</v>
      </c>
      <c r="G312">
        <f>INDEX(Sheet1!$A$1:$E$250,MATCH(Sheet2!$A312,Sheet1!$A$1:$A$250,0),MATCH(Sheet2!G$1,Sheet1!$A$1:$E$1,0))</f>
        <v>11</v>
      </c>
      <c r="H312">
        <f>INDEX(Sheet1!$A$1:$E$250,MATCH(Sheet2!$A312,Sheet1!$A$1:$A$250,0),MATCH(Sheet2!H$1,Sheet1!$A$1:$E$1,0))</f>
        <v>27</v>
      </c>
    </row>
    <row r="313" spans="1:8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INDEX(Sheet1!$A$1:$E$250,MATCH(Sheet2!$A313,Sheet1!$A$1:$A$250,0),MATCH(Sheet2!E$1,Sheet1!$A$1:$E$1,0))</f>
        <v>Ceftamin</v>
      </c>
      <c r="F313" t="str">
        <f>INDEX(Sheet1!$A$1:$E$250,MATCH(Sheet2!$A313,Sheet1!$A$1:$A$250,0),MATCH(Sheet2!F$1,Sheet1!$A$1:$E$1,0))</f>
        <v>Female</v>
      </c>
      <c r="G313">
        <f>INDEX(Sheet1!$A$1:$E$250,MATCH(Sheet2!$A313,Sheet1!$A$1:$A$250,0),MATCH(Sheet2!G$1,Sheet1!$A$1:$E$1,0))</f>
        <v>4</v>
      </c>
      <c r="H313">
        <f>INDEX(Sheet1!$A$1:$E$250,MATCH(Sheet2!$A313,Sheet1!$A$1:$A$250,0),MATCH(Sheet2!H$1,Sheet1!$A$1:$E$1,0))</f>
        <v>30</v>
      </c>
    </row>
    <row r="314" spans="1:8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INDEX(Sheet1!$A$1:$E$250,MATCH(Sheet2!$A314,Sheet1!$A$1:$A$250,0),MATCH(Sheet2!E$1,Sheet1!$A$1:$E$1,0))</f>
        <v>Capomulin</v>
      </c>
      <c r="F314" t="str">
        <f>INDEX(Sheet1!$A$1:$E$250,MATCH(Sheet2!$A314,Sheet1!$A$1:$A$250,0),MATCH(Sheet2!F$1,Sheet1!$A$1:$E$1,0))</f>
        <v>Male</v>
      </c>
      <c r="G314">
        <f>INDEX(Sheet1!$A$1:$E$250,MATCH(Sheet2!$A314,Sheet1!$A$1:$A$250,0),MATCH(Sheet2!G$1,Sheet1!$A$1:$E$1,0))</f>
        <v>22</v>
      </c>
      <c r="H314">
        <f>INDEX(Sheet1!$A$1:$E$250,MATCH(Sheet2!$A314,Sheet1!$A$1:$A$250,0),MATCH(Sheet2!H$1,Sheet1!$A$1:$E$1,0))</f>
        <v>17</v>
      </c>
    </row>
    <row r="315" spans="1:8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INDEX(Sheet1!$A$1:$E$250,MATCH(Sheet2!$A315,Sheet1!$A$1:$A$250,0),MATCH(Sheet2!E$1,Sheet1!$A$1:$E$1,0))</f>
        <v>Ceftamin</v>
      </c>
      <c r="F315" t="str">
        <f>INDEX(Sheet1!$A$1:$E$250,MATCH(Sheet2!$A315,Sheet1!$A$1:$A$250,0),MATCH(Sheet2!F$1,Sheet1!$A$1:$E$1,0))</f>
        <v>Female</v>
      </c>
      <c r="G315">
        <f>INDEX(Sheet1!$A$1:$E$250,MATCH(Sheet2!$A315,Sheet1!$A$1:$A$250,0),MATCH(Sheet2!G$1,Sheet1!$A$1:$E$1,0))</f>
        <v>6</v>
      </c>
      <c r="H315">
        <f>INDEX(Sheet1!$A$1:$E$250,MATCH(Sheet2!$A315,Sheet1!$A$1:$A$250,0),MATCH(Sheet2!H$1,Sheet1!$A$1:$E$1,0))</f>
        <v>28</v>
      </c>
    </row>
    <row r="316" spans="1:8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INDEX(Sheet1!$A$1:$E$250,MATCH(Sheet2!$A316,Sheet1!$A$1:$A$250,0),MATCH(Sheet2!E$1,Sheet1!$A$1:$E$1,0))</f>
        <v>Ceftamin</v>
      </c>
      <c r="F316" t="str">
        <f>INDEX(Sheet1!$A$1:$E$250,MATCH(Sheet2!$A316,Sheet1!$A$1:$A$250,0),MATCH(Sheet2!F$1,Sheet1!$A$1:$E$1,0))</f>
        <v>Male</v>
      </c>
      <c r="G316">
        <f>INDEX(Sheet1!$A$1:$E$250,MATCH(Sheet2!$A316,Sheet1!$A$1:$A$250,0),MATCH(Sheet2!G$1,Sheet1!$A$1:$E$1,0))</f>
        <v>2</v>
      </c>
      <c r="H316">
        <f>INDEX(Sheet1!$A$1:$E$250,MATCH(Sheet2!$A316,Sheet1!$A$1:$A$250,0),MATCH(Sheet2!H$1,Sheet1!$A$1:$E$1,0))</f>
        <v>28</v>
      </c>
    </row>
    <row r="317" spans="1:8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INDEX(Sheet1!$A$1:$E$250,MATCH(Sheet2!$A317,Sheet1!$A$1:$A$250,0),MATCH(Sheet2!E$1,Sheet1!$A$1:$E$1,0))</f>
        <v>Propriva</v>
      </c>
      <c r="F317" t="str">
        <f>INDEX(Sheet1!$A$1:$E$250,MATCH(Sheet2!$A317,Sheet1!$A$1:$A$250,0),MATCH(Sheet2!F$1,Sheet1!$A$1:$E$1,0))</f>
        <v>Male</v>
      </c>
      <c r="G317">
        <f>INDEX(Sheet1!$A$1:$E$250,MATCH(Sheet2!$A317,Sheet1!$A$1:$A$250,0),MATCH(Sheet2!G$1,Sheet1!$A$1:$E$1,0))</f>
        <v>6</v>
      </c>
      <c r="H317">
        <f>INDEX(Sheet1!$A$1:$E$250,MATCH(Sheet2!$A317,Sheet1!$A$1:$A$250,0),MATCH(Sheet2!H$1,Sheet1!$A$1:$E$1,0))</f>
        <v>26</v>
      </c>
    </row>
    <row r="318" spans="1:8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INDEX(Sheet1!$A$1:$E$250,MATCH(Sheet2!$A318,Sheet1!$A$1:$A$250,0),MATCH(Sheet2!E$1,Sheet1!$A$1:$E$1,0))</f>
        <v>Propriva</v>
      </c>
      <c r="F318" t="str">
        <f>INDEX(Sheet1!$A$1:$E$250,MATCH(Sheet2!$A318,Sheet1!$A$1:$A$250,0),MATCH(Sheet2!F$1,Sheet1!$A$1:$E$1,0))</f>
        <v>Female</v>
      </c>
      <c r="G318">
        <f>INDEX(Sheet1!$A$1:$E$250,MATCH(Sheet2!$A318,Sheet1!$A$1:$A$250,0),MATCH(Sheet2!G$1,Sheet1!$A$1:$E$1,0))</f>
        <v>2</v>
      </c>
      <c r="H318">
        <f>INDEX(Sheet1!$A$1:$E$250,MATCH(Sheet2!$A318,Sheet1!$A$1:$A$250,0),MATCH(Sheet2!H$1,Sheet1!$A$1:$E$1,0))</f>
        <v>28</v>
      </c>
    </row>
    <row r="319" spans="1:8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INDEX(Sheet1!$A$1:$E$250,MATCH(Sheet2!$A319,Sheet1!$A$1:$A$250,0),MATCH(Sheet2!E$1,Sheet1!$A$1:$E$1,0))</f>
        <v>Stelasyn</v>
      </c>
      <c r="F319" t="str">
        <f>INDEX(Sheet1!$A$1:$E$250,MATCH(Sheet2!$A319,Sheet1!$A$1:$A$250,0),MATCH(Sheet2!F$1,Sheet1!$A$1:$E$1,0))</f>
        <v>Female</v>
      </c>
      <c r="G319">
        <f>INDEX(Sheet1!$A$1:$E$250,MATCH(Sheet2!$A319,Sheet1!$A$1:$A$250,0),MATCH(Sheet2!G$1,Sheet1!$A$1:$E$1,0))</f>
        <v>3</v>
      </c>
      <c r="H319">
        <f>INDEX(Sheet1!$A$1:$E$250,MATCH(Sheet2!$A319,Sheet1!$A$1:$A$250,0),MATCH(Sheet2!H$1,Sheet1!$A$1:$E$1,0))</f>
        <v>29</v>
      </c>
    </row>
    <row r="320" spans="1:8" x14ac:dyDescent="0.35">
      <c r="A320" t="s">
        <v>236</v>
      </c>
      <c r="B320">
        <v>5</v>
      </c>
      <c r="C320">
        <v>48.23211311</v>
      </c>
      <c r="D320">
        <v>0</v>
      </c>
      <c r="E320" t="str">
        <f>INDEX(Sheet1!$A$1:$E$250,MATCH(Sheet2!$A320,Sheet1!$A$1:$A$250,0),MATCH(Sheet2!E$1,Sheet1!$A$1:$E$1,0))</f>
        <v>Propriva</v>
      </c>
      <c r="F320" t="str">
        <f>INDEX(Sheet1!$A$1:$E$250,MATCH(Sheet2!$A320,Sheet1!$A$1:$A$250,0),MATCH(Sheet2!F$1,Sheet1!$A$1:$E$1,0))</f>
        <v>Male</v>
      </c>
      <c r="G320">
        <f>INDEX(Sheet1!$A$1:$E$250,MATCH(Sheet2!$A320,Sheet1!$A$1:$A$250,0),MATCH(Sheet2!G$1,Sheet1!$A$1:$E$1,0))</f>
        <v>7</v>
      </c>
      <c r="H320">
        <f>INDEX(Sheet1!$A$1:$E$250,MATCH(Sheet2!$A320,Sheet1!$A$1:$A$250,0),MATCH(Sheet2!H$1,Sheet1!$A$1:$E$1,0))</f>
        <v>26</v>
      </c>
    </row>
    <row r="321" spans="1:8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INDEX(Sheet1!$A$1:$E$250,MATCH(Sheet2!$A321,Sheet1!$A$1:$A$250,0),MATCH(Sheet2!E$1,Sheet1!$A$1:$E$1,0))</f>
        <v>Propriva</v>
      </c>
      <c r="F321" t="str">
        <f>INDEX(Sheet1!$A$1:$E$250,MATCH(Sheet2!$A321,Sheet1!$A$1:$A$250,0),MATCH(Sheet2!F$1,Sheet1!$A$1:$E$1,0))</f>
        <v>Male</v>
      </c>
      <c r="G321">
        <f>INDEX(Sheet1!$A$1:$E$250,MATCH(Sheet2!$A321,Sheet1!$A$1:$A$250,0),MATCH(Sheet2!G$1,Sheet1!$A$1:$E$1,0))</f>
        <v>22</v>
      </c>
      <c r="H321">
        <f>INDEX(Sheet1!$A$1:$E$250,MATCH(Sheet2!$A321,Sheet1!$A$1:$A$250,0),MATCH(Sheet2!H$1,Sheet1!$A$1:$E$1,0))</f>
        <v>25</v>
      </c>
    </row>
    <row r="322" spans="1:8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INDEX(Sheet1!$A$1:$E$250,MATCH(Sheet2!$A322,Sheet1!$A$1:$A$250,0),MATCH(Sheet2!E$1,Sheet1!$A$1:$E$1,0))</f>
        <v>Stelasyn</v>
      </c>
      <c r="F322" t="str">
        <f>INDEX(Sheet1!$A$1:$E$250,MATCH(Sheet2!$A322,Sheet1!$A$1:$A$250,0),MATCH(Sheet2!F$1,Sheet1!$A$1:$E$1,0))</f>
        <v>Female</v>
      </c>
      <c r="G322">
        <f>INDEX(Sheet1!$A$1:$E$250,MATCH(Sheet2!$A322,Sheet1!$A$1:$A$250,0),MATCH(Sheet2!G$1,Sheet1!$A$1:$E$1,0))</f>
        <v>2</v>
      </c>
      <c r="H322">
        <f>INDEX(Sheet1!$A$1:$E$250,MATCH(Sheet2!$A322,Sheet1!$A$1:$A$250,0),MATCH(Sheet2!H$1,Sheet1!$A$1:$E$1,0))</f>
        <v>30</v>
      </c>
    </row>
    <row r="323" spans="1:8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INDEX(Sheet1!$A$1:$E$250,MATCH(Sheet2!$A323,Sheet1!$A$1:$A$250,0),MATCH(Sheet2!E$1,Sheet1!$A$1:$E$1,0))</f>
        <v>Stelasyn</v>
      </c>
      <c r="F323" t="str">
        <f>INDEX(Sheet1!$A$1:$E$250,MATCH(Sheet2!$A323,Sheet1!$A$1:$A$250,0),MATCH(Sheet2!F$1,Sheet1!$A$1:$E$1,0))</f>
        <v>Female</v>
      </c>
      <c r="G323">
        <f>INDEX(Sheet1!$A$1:$E$250,MATCH(Sheet2!$A323,Sheet1!$A$1:$A$250,0),MATCH(Sheet2!G$1,Sheet1!$A$1:$E$1,0))</f>
        <v>14</v>
      </c>
      <c r="H323">
        <f>INDEX(Sheet1!$A$1:$E$250,MATCH(Sheet2!$A323,Sheet1!$A$1:$A$250,0),MATCH(Sheet2!H$1,Sheet1!$A$1:$E$1,0))</f>
        <v>30</v>
      </c>
    </row>
    <row r="324" spans="1:8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INDEX(Sheet1!$A$1:$E$250,MATCH(Sheet2!$A324,Sheet1!$A$1:$A$250,0),MATCH(Sheet2!E$1,Sheet1!$A$1:$E$1,0))</f>
        <v>Naftisol</v>
      </c>
      <c r="F324" t="str">
        <f>INDEX(Sheet1!$A$1:$E$250,MATCH(Sheet2!$A324,Sheet1!$A$1:$A$250,0),MATCH(Sheet2!F$1,Sheet1!$A$1:$E$1,0))</f>
        <v>Male</v>
      </c>
      <c r="G324">
        <f>INDEX(Sheet1!$A$1:$E$250,MATCH(Sheet2!$A324,Sheet1!$A$1:$A$250,0),MATCH(Sheet2!G$1,Sheet1!$A$1:$E$1,0))</f>
        <v>23</v>
      </c>
      <c r="H324">
        <f>INDEX(Sheet1!$A$1:$E$250,MATCH(Sheet2!$A324,Sheet1!$A$1:$A$250,0),MATCH(Sheet2!H$1,Sheet1!$A$1:$E$1,0))</f>
        <v>27</v>
      </c>
    </row>
    <row r="325" spans="1:8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INDEX(Sheet1!$A$1:$E$250,MATCH(Sheet2!$A325,Sheet1!$A$1:$A$250,0),MATCH(Sheet2!E$1,Sheet1!$A$1:$E$1,0))</f>
        <v>Propriva</v>
      </c>
      <c r="F325" t="str">
        <f>INDEX(Sheet1!$A$1:$E$250,MATCH(Sheet2!$A325,Sheet1!$A$1:$A$250,0),MATCH(Sheet2!F$1,Sheet1!$A$1:$E$1,0))</f>
        <v>Male</v>
      </c>
      <c r="G325">
        <f>INDEX(Sheet1!$A$1:$E$250,MATCH(Sheet2!$A325,Sheet1!$A$1:$A$250,0),MATCH(Sheet2!G$1,Sheet1!$A$1:$E$1,0))</f>
        <v>16</v>
      </c>
      <c r="H325">
        <f>INDEX(Sheet1!$A$1:$E$250,MATCH(Sheet2!$A325,Sheet1!$A$1:$A$250,0),MATCH(Sheet2!H$1,Sheet1!$A$1:$E$1,0))</f>
        <v>29</v>
      </c>
    </row>
    <row r="326" spans="1:8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INDEX(Sheet1!$A$1:$E$250,MATCH(Sheet2!$A326,Sheet1!$A$1:$A$250,0),MATCH(Sheet2!E$1,Sheet1!$A$1:$E$1,0))</f>
        <v>Capomulin</v>
      </c>
      <c r="F326" t="str">
        <f>INDEX(Sheet1!$A$1:$E$250,MATCH(Sheet2!$A326,Sheet1!$A$1:$A$250,0),MATCH(Sheet2!F$1,Sheet1!$A$1:$E$1,0))</f>
        <v>Male</v>
      </c>
      <c r="G326">
        <f>INDEX(Sheet1!$A$1:$E$250,MATCH(Sheet2!$A326,Sheet1!$A$1:$A$250,0),MATCH(Sheet2!G$1,Sheet1!$A$1:$E$1,0))</f>
        <v>18</v>
      </c>
      <c r="H326">
        <f>INDEX(Sheet1!$A$1:$E$250,MATCH(Sheet2!$A326,Sheet1!$A$1:$A$250,0),MATCH(Sheet2!H$1,Sheet1!$A$1:$E$1,0))</f>
        <v>17</v>
      </c>
    </row>
    <row r="327" spans="1:8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INDEX(Sheet1!$A$1:$E$250,MATCH(Sheet2!$A327,Sheet1!$A$1:$A$250,0),MATCH(Sheet2!E$1,Sheet1!$A$1:$E$1,0))</f>
        <v>Propriva</v>
      </c>
      <c r="F327" t="str">
        <f>INDEX(Sheet1!$A$1:$E$250,MATCH(Sheet2!$A327,Sheet1!$A$1:$A$250,0),MATCH(Sheet2!F$1,Sheet1!$A$1:$E$1,0))</f>
        <v>Female</v>
      </c>
      <c r="G327">
        <f>INDEX(Sheet1!$A$1:$E$250,MATCH(Sheet2!$A327,Sheet1!$A$1:$A$250,0),MATCH(Sheet2!G$1,Sheet1!$A$1:$E$1,0))</f>
        <v>7</v>
      </c>
      <c r="H327">
        <f>INDEX(Sheet1!$A$1:$E$250,MATCH(Sheet2!$A327,Sheet1!$A$1:$A$250,0),MATCH(Sheet2!H$1,Sheet1!$A$1:$E$1,0))</f>
        <v>29</v>
      </c>
    </row>
    <row r="328" spans="1:8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INDEX(Sheet1!$A$1:$E$250,MATCH(Sheet2!$A328,Sheet1!$A$1:$A$250,0),MATCH(Sheet2!E$1,Sheet1!$A$1:$E$1,0))</f>
        <v>Stelasyn</v>
      </c>
      <c r="F328" t="str">
        <f>INDEX(Sheet1!$A$1:$E$250,MATCH(Sheet2!$A328,Sheet1!$A$1:$A$250,0),MATCH(Sheet2!F$1,Sheet1!$A$1:$E$1,0))</f>
        <v>Female</v>
      </c>
      <c r="G328">
        <f>INDEX(Sheet1!$A$1:$E$250,MATCH(Sheet2!$A328,Sheet1!$A$1:$A$250,0),MATCH(Sheet2!G$1,Sheet1!$A$1:$E$1,0))</f>
        <v>1</v>
      </c>
      <c r="H328">
        <f>INDEX(Sheet1!$A$1:$E$250,MATCH(Sheet2!$A328,Sheet1!$A$1:$A$250,0),MATCH(Sheet2!H$1,Sheet1!$A$1:$E$1,0))</f>
        <v>27</v>
      </c>
    </row>
    <row r="329" spans="1:8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INDEX(Sheet1!$A$1:$E$250,MATCH(Sheet2!$A329,Sheet1!$A$1:$A$250,0),MATCH(Sheet2!E$1,Sheet1!$A$1:$E$1,0))</f>
        <v>Capomulin</v>
      </c>
      <c r="F329" t="str">
        <f>INDEX(Sheet1!$A$1:$E$250,MATCH(Sheet2!$A329,Sheet1!$A$1:$A$250,0),MATCH(Sheet2!F$1,Sheet1!$A$1:$E$1,0))</f>
        <v>Male</v>
      </c>
      <c r="G329">
        <f>INDEX(Sheet1!$A$1:$E$250,MATCH(Sheet2!$A329,Sheet1!$A$1:$A$250,0),MATCH(Sheet2!G$1,Sheet1!$A$1:$E$1,0))</f>
        <v>7</v>
      </c>
      <c r="H329">
        <f>INDEX(Sheet1!$A$1:$E$250,MATCH(Sheet2!$A329,Sheet1!$A$1:$A$250,0),MATCH(Sheet2!H$1,Sheet1!$A$1:$E$1,0))</f>
        <v>21</v>
      </c>
    </row>
    <row r="330" spans="1:8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INDEX(Sheet1!$A$1:$E$250,MATCH(Sheet2!$A330,Sheet1!$A$1:$A$250,0),MATCH(Sheet2!E$1,Sheet1!$A$1:$E$1,0))</f>
        <v>Propriva</v>
      </c>
      <c r="F330" t="str">
        <f>INDEX(Sheet1!$A$1:$E$250,MATCH(Sheet2!$A330,Sheet1!$A$1:$A$250,0),MATCH(Sheet2!F$1,Sheet1!$A$1:$E$1,0))</f>
        <v>Female</v>
      </c>
      <c r="G330">
        <f>INDEX(Sheet1!$A$1:$E$250,MATCH(Sheet2!$A330,Sheet1!$A$1:$A$250,0),MATCH(Sheet2!G$1,Sheet1!$A$1:$E$1,0))</f>
        <v>15</v>
      </c>
      <c r="H330">
        <f>INDEX(Sheet1!$A$1:$E$250,MATCH(Sheet2!$A330,Sheet1!$A$1:$A$250,0),MATCH(Sheet2!H$1,Sheet1!$A$1:$E$1,0))</f>
        <v>29</v>
      </c>
    </row>
    <row r="331" spans="1:8" x14ac:dyDescent="0.35">
      <c r="A331" t="s">
        <v>124</v>
      </c>
      <c r="B331">
        <v>5</v>
      </c>
      <c r="C331">
        <v>48.78680146</v>
      </c>
      <c r="D331">
        <v>0</v>
      </c>
      <c r="E331" t="str">
        <f>INDEX(Sheet1!$A$1:$E$250,MATCH(Sheet2!$A331,Sheet1!$A$1:$A$250,0),MATCH(Sheet2!E$1,Sheet1!$A$1:$E$1,0))</f>
        <v>Propriva</v>
      </c>
      <c r="F331" t="str">
        <f>INDEX(Sheet1!$A$1:$E$250,MATCH(Sheet2!$A331,Sheet1!$A$1:$A$250,0),MATCH(Sheet2!F$1,Sheet1!$A$1:$E$1,0))</f>
        <v>Female</v>
      </c>
      <c r="G331">
        <f>INDEX(Sheet1!$A$1:$E$250,MATCH(Sheet2!$A331,Sheet1!$A$1:$A$250,0),MATCH(Sheet2!G$1,Sheet1!$A$1:$E$1,0))</f>
        <v>21</v>
      </c>
      <c r="H331">
        <f>INDEX(Sheet1!$A$1:$E$250,MATCH(Sheet2!$A331,Sheet1!$A$1:$A$250,0),MATCH(Sheet2!H$1,Sheet1!$A$1:$E$1,0))</f>
        <v>26</v>
      </c>
    </row>
    <row r="332" spans="1:8" x14ac:dyDescent="0.35">
      <c r="A332" t="s">
        <v>104</v>
      </c>
      <c r="B332">
        <v>5</v>
      </c>
      <c r="C332">
        <v>45.69925018</v>
      </c>
      <c r="D332">
        <v>1</v>
      </c>
      <c r="E332" t="str">
        <f>INDEX(Sheet1!$A$1:$E$250,MATCH(Sheet2!$A332,Sheet1!$A$1:$A$250,0),MATCH(Sheet2!E$1,Sheet1!$A$1:$E$1,0))</f>
        <v>Naftisol</v>
      </c>
      <c r="F332" t="str">
        <f>INDEX(Sheet1!$A$1:$E$250,MATCH(Sheet2!$A332,Sheet1!$A$1:$A$250,0),MATCH(Sheet2!F$1,Sheet1!$A$1:$E$1,0))</f>
        <v>Male</v>
      </c>
      <c r="G332">
        <f>INDEX(Sheet1!$A$1:$E$250,MATCH(Sheet2!$A332,Sheet1!$A$1:$A$250,0),MATCH(Sheet2!G$1,Sheet1!$A$1:$E$1,0))</f>
        <v>8</v>
      </c>
      <c r="H332">
        <f>INDEX(Sheet1!$A$1:$E$250,MATCH(Sheet2!$A332,Sheet1!$A$1:$A$250,0),MATCH(Sheet2!H$1,Sheet1!$A$1:$E$1,0))</f>
        <v>27</v>
      </c>
    </row>
    <row r="333" spans="1:8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INDEX(Sheet1!$A$1:$E$250,MATCH(Sheet2!$A333,Sheet1!$A$1:$A$250,0),MATCH(Sheet2!E$1,Sheet1!$A$1:$E$1,0))</f>
        <v>Stelasyn</v>
      </c>
      <c r="F333" t="str">
        <f>INDEX(Sheet1!$A$1:$E$250,MATCH(Sheet2!$A333,Sheet1!$A$1:$A$250,0),MATCH(Sheet2!F$1,Sheet1!$A$1:$E$1,0))</f>
        <v>Female</v>
      </c>
      <c r="G333">
        <f>INDEX(Sheet1!$A$1:$E$250,MATCH(Sheet2!$A333,Sheet1!$A$1:$A$250,0),MATCH(Sheet2!G$1,Sheet1!$A$1:$E$1,0))</f>
        <v>16</v>
      </c>
      <c r="H333">
        <f>INDEX(Sheet1!$A$1:$E$250,MATCH(Sheet2!$A333,Sheet1!$A$1:$A$250,0),MATCH(Sheet2!H$1,Sheet1!$A$1:$E$1,0))</f>
        <v>29</v>
      </c>
    </row>
    <row r="334" spans="1:8" x14ac:dyDescent="0.35">
      <c r="A334" t="s">
        <v>242</v>
      </c>
      <c r="B334">
        <v>5</v>
      </c>
      <c r="C334">
        <v>49.45327005</v>
      </c>
      <c r="D334">
        <v>0</v>
      </c>
      <c r="E334" t="str">
        <f>INDEX(Sheet1!$A$1:$E$250,MATCH(Sheet2!$A334,Sheet1!$A$1:$A$250,0),MATCH(Sheet2!E$1,Sheet1!$A$1:$E$1,0))</f>
        <v>Propriva</v>
      </c>
      <c r="F334" t="str">
        <f>INDEX(Sheet1!$A$1:$E$250,MATCH(Sheet2!$A334,Sheet1!$A$1:$A$250,0),MATCH(Sheet2!F$1,Sheet1!$A$1:$E$1,0))</f>
        <v>Male</v>
      </c>
      <c r="G334">
        <f>INDEX(Sheet1!$A$1:$E$250,MATCH(Sheet2!$A334,Sheet1!$A$1:$A$250,0),MATCH(Sheet2!G$1,Sheet1!$A$1:$E$1,0))</f>
        <v>1</v>
      </c>
      <c r="H334">
        <f>INDEX(Sheet1!$A$1:$E$250,MATCH(Sheet2!$A334,Sheet1!$A$1:$A$250,0),MATCH(Sheet2!H$1,Sheet1!$A$1:$E$1,0))</f>
        <v>26</v>
      </c>
    </row>
    <row r="335" spans="1:8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INDEX(Sheet1!$A$1:$E$250,MATCH(Sheet2!$A335,Sheet1!$A$1:$A$250,0),MATCH(Sheet2!E$1,Sheet1!$A$1:$E$1,0))</f>
        <v>Propriva</v>
      </c>
      <c r="F335" t="str">
        <f>INDEX(Sheet1!$A$1:$E$250,MATCH(Sheet2!$A335,Sheet1!$A$1:$A$250,0),MATCH(Sheet2!F$1,Sheet1!$A$1:$E$1,0))</f>
        <v>Male</v>
      </c>
      <c r="G335">
        <f>INDEX(Sheet1!$A$1:$E$250,MATCH(Sheet2!$A335,Sheet1!$A$1:$A$250,0),MATCH(Sheet2!G$1,Sheet1!$A$1:$E$1,0))</f>
        <v>8</v>
      </c>
      <c r="H335">
        <f>INDEX(Sheet1!$A$1:$E$250,MATCH(Sheet2!$A335,Sheet1!$A$1:$A$250,0),MATCH(Sheet2!H$1,Sheet1!$A$1:$E$1,0))</f>
        <v>25</v>
      </c>
    </row>
    <row r="336" spans="1:8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INDEX(Sheet1!$A$1:$E$250,MATCH(Sheet2!$A336,Sheet1!$A$1:$A$250,0),MATCH(Sheet2!E$1,Sheet1!$A$1:$E$1,0))</f>
        <v>Stelasyn</v>
      </c>
      <c r="F336" t="str">
        <f>INDEX(Sheet1!$A$1:$E$250,MATCH(Sheet2!$A336,Sheet1!$A$1:$A$250,0),MATCH(Sheet2!F$1,Sheet1!$A$1:$E$1,0))</f>
        <v>Male</v>
      </c>
      <c r="G336">
        <f>INDEX(Sheet1!$A$1:$E$250,MATCH(Sheet2!$A336,Sheet1!$A$1:$A$250,0),MATCH(Sheet2!G$1,Sheet1!$A$1:$E$1,0))</f>
        <v>23</v>
      </c>
      <c r="H336">
        <f>INDEX(Sheet1!$A$1:$E$250,MATCH(Sheet2!$A336,Sheet1!$A$1:$A$250,0),MATCH(Sheet2!H$1,Sheet1!$A$1:$E$1,0))</f>
        <v>29</v>
      </c>
    </row>
    <row r="337" spans="1:8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INDEX(Sheet1!$A$1:$E$250,MATCH(Sheet2!$A337,Sheet1!$A$1:$A$250,0),MATCH(Sheet2!E$1,Sheet1!$A$1:$E$1,0))</f>
        <v>Propriva</v>
      </c>
      <c r="F337" t="str">
        <f>INDEX(Sheet1!$A$1:$E$250,MATCH(Sheet2!$A337,Sheet1!$A$1:$A$250,0),MATCH(Sheet2!F$1,Sheet1!$A$1:$E$1,0))</f>
        <v>Male</v>
      </c>
      <c r="G337">
        <f>INDEX(Sheet1!$A$1:$E$250,MATCH(Sheet2!$A337,Sheet1!$A$1:$A$250,0),MATCH(Sheet2!G$1,Sheet1!$A$1:$E$1,0))</f>
        <v>22</v>
      </c>
      <c r="H337">
        <f>INDEX(Sheet1!$A$1:$E$250,MATCH(Sheet2!$A337,Sheet1!$A$1:$A$250,0),MATCH(Sheet2!H$1,Sheet1!$A$1:$E$1,0))</f>
        <v>26</v>
      </c>
    </row>
    <row r="338" spans="1:8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INDEX(Sheet1!$A$1:$E$250,MATCH(Sheet2!$A338,Sheet1!$A$1:$A$250,0),MATCH(Sheet2!E$1,Sheet1!$A$1:$E$1,0))</f>
        <v>Stelasyn</v>
      </c>
      <c r="F338" t="str">
        <f>INDEX(Sheet1!$A$1:$E$250,MATCH(Sheet2!$A338,Sheet1!$A$1:$A$250,0),MATCH(Sheet2!F$1,Sheet1!$A$1:$E$1,0))</f>
        <v>Female</v>
      </c>
      <c r="G338">
        <f>INDEX(Sheet1!$A$1:$E$250,MATCH(Sheet2!$A338,Sheet1!$A$1:$A$250,0),MATCH(Sheet2!G$1,Sheet1!$A$1:$E$1,0))</f>
        <v>4</v>
      </c>
      <c r="H338">
        <f>INDEX(Sheet1!$A$1:$E$250,MATCH(Sheet2!$A338,Sheet1!$A$1:$A$250,0),MATCH(Sheet2!H$1,Sheet1!$A$1:$E$1,0))</f>
        <v>26</v>
      </c>
    </row>
    <row r="339" spans="1:8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INDEX(Sheet1!$A$1:$E$250,MATCH(Sheet2!$A339,Sheet1!$A$1:$A$250,0),MATCH(Sheet2!E$1,Sheet1!$A$1:$E$1,0))</f>
        <v>Propriva</v>
      </c>
      <c r="F339" t="str">
        <f>INDEX(Sheet1!$A$1:$E$250,MATCH(Sheet2!$A339,Sheet1!$A$1:$A$250,0),MATCH(Sheet2!F$1,Sheet1!$A$1:$E$1,0))</f>
        <v>Male</v>
      </c>
      <c r="G339">
        <f>INDEX(Sheet1!$A$1:$E$250,MATCH(Sheet2!$A339,Sheet1!$A$1:$A$250,0),MATCH(Sheet2!G$1,Sheet1!$A$1:$E$1,0))</f>
        <v>2</v>
      </c>
      <c r="H339">
        <f>INDEX(Sheet1!$A$1:$E$250,MATCH(Sheet2!$A339,Sheet1!$A$1:$A$250,0),MATCH(Sheet2!H$1,Sheet1!$A$1:$E$1,0))</f>
        <v>27</v>
      </c>
    </row>
    <row r="340" spans="1:8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INDEX(Sheet1!$A$1:$E$250,MATCH(Sheet2!$A340,Sheet1!$A$1:$A$250,0),MATCH(Sheet2!E$1,Sheet1!$A$1:$E$1,0))</f>
        <v>Propriva</v>
      </c>
      <c r="F340" t="str">
        <f>INDEX(Sheet1!$A$1:$E$250,MATCH(Sheet2!$A340,Sheet1!$A$1:$A$250,0),MATCH(Sheet2!F$1,Sheet1!$A$1:$E$1,0))</f>
        <v>Female</v>
      </c>
      <c r="G340">
        <f>INDEX(Sheet1!$A$1:$E$250,MATCH(Sheet2!$A340,Sheet1!$A$1:$A$250,0),MATCH(Sheet2!G$1,Sheet1!$A$1:$E$1,0))</f>
        <v>6</v>
      </c>
      <c r="H340">
        <f>INDEX(Sheet1!$A$1:$E$250,MATCH(Sheet2!$A340,Sheet1!$A$1:$A$250,0),MATCH(Sheet2!H$1,Sheet1!$A$1:$E$1,0))</f>
        <v>25</v>
      </c>
    </row>
    <row r="341" spans="1:8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INDEX(Sheet1!$A$1:$E$250,MATCH(Sheet2!$A341,Sheet1!$A$1:$A$250,0),MATCH(Sheet2!E$1,Sheet1!$A$1:$E$1,0))</f>
        <v>Capomulin</v>
      </c>
      <c r="F341" t="str">
        <f>INDEX(Sheet1!$A$1:$E$250,MATCH(Sheet2!$A341,Sheet1!$A$1:$A$250,0),MATCH(Sheet2!F$1,Sheet1!$A$1:$E$1,0))</f>
        <v>Female</v>
      </c>
      <c r="G341">
        <f>INDEX(Sheet1!$A$1:$E$250,MATCH(Sheet2!$A341,Sheet1!$A$1:$A$250,0),MATCH(Sheet2!G$1,Sheet1!$A$1:$E$1,0))</f>
        <v>19</v>
      </c>
      <c r="H341">
        <f>INDEX(Sheet1!$A$1:$E$250,MATCH(Sheet2!$A341,Sheet1!$A$1:$A$250,0),MATCH(Sheet2!H$1,Sheet1!$A$1:$E$1,0))</f>
        <v>21</v>
      </c>
    </row>
    <row r="342" spans="1:8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INDEX(Sheet1!$A$1:$E$250,MATCH(Sheet2!$A342,Sheet1!$A$1:$A$250,0),MATCH(Sheet2!E$1,Sheet1!$A$1:$E$1,0))</f>
        <v>Capomulin</v>
      </c>
      <c r="F342" t="str">
        <f>INDEX(Sheet1!$A$1:$E$250,MATCH(Sheet2!$A342,Sheet1!$A$1:$A$250,0),MATCH(Sheet2!F$1,Sheet1!$A$1:$E$1,0))</f>
        <v>Male</v>
      </c>
      <c r="G342">
        <f>INDEX(Sheet1!$A$1:$E$250,MATCH(Sheet2!$A342,Sheet1!$A$1:$A$250,0),MATCH(Sheet2!G$1,Sheet1!$A$1:$E$1,0))</f>
        <v>16</v>
      </c>
      <c r="H342">
        <f>INDEX(Sheet1!$A$1:$E$250,MATCH(Sheet2!$A342,Sheet1!$A$1:$A$250,0),MATCH(Sheet2!H$1,Sheet1!$A$1:$E$1,0))</f>
        <v>17</v>
      </c>
    </row>
    <row r="343" spans="1:8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INDEX(Sheet1!$A$1:$E$250,MATCH(Sheet2!$A343,Sheet1!$A$1:$A$250,0),MATCH(Sheet2!E$1,Sheet1!$A$1:$E$1,0))</f>
        <v>Stelasyn</v>
      </c>
      <c r="F343" t="str">
        <f>INDEX(Sheet1!$A$1:$E$250,MATCH(Sheet2!$A343,Sheet1!$A$1:$A$250,0),MATCH(Sheet2!F$1,Sheet1!$A$1:$E$1,0))</f>
        <v>Male</v>
      </c>
      <c r="G343">
        <f>INDEX(Sheet1!$A$1:$E$250,MATCH(Sheet2!$A343,Sheet1!$A$1:$A$250,0),MATCH(Sheet2!G$1,Sheet1!$A$1:$E$1,0))</f>
        <v>3</v>
      </c>
      <c r="H343">
        <f>INDEX(Sheet1!$A$1:$E$250,MATCH(Sheet2!$A343,Sheet1!$A$1:$A$250,0),MATCH(Sheet2!H$1,Sheet1!$A$1:$E$1,0))</f>
        <v>30</v>
      </c>
    </row>
    <row r="344" spans="1:8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INDEX(Sheet1!$A$1:$E$250,MATCH(Sheet2!$A344,Sheet1!$A$1:$A$250,0),MATCH(Sheet2!E$1,Sheet1!$A$1:$E$1,0))</f>
        <v>Stelasyn</v>
      </c>
      <c r="F344" t="str">
        <f>INDEX(Sheet1!$A$1:$E$250,MATCH(Sheet2!$A344,Sheet1!$A$1:$A$250,0),MATCH(Sheet2!F$1,Sheet1!$A$1:$E$1,0))</f>
        <v>Female</v>
      </c>
      <c r="G344">
        <f>INDEX(Sheet1!$A$1:$E$250,MATCH(Sheet2!$A344,Sheet1!$A$1:$A$250,0),MATCH(Sheet2!G$1,Sheet1!$A$1:$E$1,0))</f>
        <v>9</v>
      </c>
      <c r="H344">
        <f>INDEX(Sheet1!$A$1:$E$250,MATCH(Sheet2!$A344,Sheet1!$A$1:$A$250,0),MATCH(Sheet2!H$1,Sheet1!$A$1:$E$1,0))</f>
        <v>25</v>
      </c>
    </row>
    <row r="345" spans="1:8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INDEX(Sheet1!$A$1:$E$250,MATCH(Sheet2!$A345,Sheet1!$A$1:$A$250,0),MATCH(Sheet2!E$1,Sheet1!$A$1:$E$1,0))</f>
        <v>Propriva</v>
      </c>
      <c r="F345" t="str">
        <f>INDEX(Sheet1!$A$1:$E$250,MATCH(Sheet2!$A345,Sheet1!$A$1:$A$250,0),MATCH(Sheet2!F$1,Sheet1!$A$1:$E$1,0))</f>
        <v>Male</v>
      </c>
      <c r="G345">
        <f>INDEX(Sheet1!$A$1:$E$250,MATCH(Sheet2!$A345,Sheet1!$A$1:$A$250,0),MATCH(Sheet2!G$1,Sheet1!$A$1:$E$1,0))</f>
        <v>21</v>
      </c>
      <c r="H345">
        <f>INDEX(Sheet1!$A$1:$E$250,MATCH(Sheet2!$A345,Sheet1!$A$1:$A$250,0),MATCH(Sheet2!H$1,Sheet1!$A$1:$E$1,0))</f>
        <v>26</v>
      </c>
    </row>
    <row r="346" spans="1:8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INDEX(Sheet1!$A$1:$E$250,MATCH(Sheet2!$A346,Sheet1!$A$1:$A$250,0),MATCH(Sheet2!E$1,Sheet1!$A$1:$E$1,0))</f>
        <v>Stelasyn</v>
      </c>
      <c r="F346" t="str">
        <f>INDEX(Sheet1!$A$1:$E$250,MATCH(Sheet2!$A346,Sheet1!$A$1:$A$250,0),MATCH(Sheet2!F$1,Sheet1!$A$1:$E$1,0))</f>
        <v>Male</v>
      </c>
      <c r="G346">
        <f>INDEX(Sheet1!$A$1:$E$250,MATCH(Sheet2!$A346,Sheet1!$A$1:$A$250,0),MATCH(Sheet2!G$1,Sheet1!$A$1:$E$1,0))</f>
        <v>22</v>
      </c>
      <c r="H346">
        <f>INDEX(Sheet1!$A$1:$E$250,MATCH(Sheet2!$A346,Sheet1!$A$1:$A$250,0),MATCH(Sheet2!H$1,Sheet1!$A$1:$E$1,0))</f>
        <v>30</v>
      </c>
    </row>
    <row r="347" spans="1:8" x14ac:dyDescent="0.35">
      <c r="A347" t="s">
        <v>74</v>
      </c>
      <c r="B347">
        <v>5</v>
      </c>
      <c r="C347">
        <v>46.55308986</v>
      </c>
      <c r="D347">
        <v>0</v>
      </c>
      <c r="E347" t="str">
        <f>INDEX(Sheet1!$A$1:$E$250,MATCH(Sheet2!$A347,Sheet1!$A$1:$A$250,0),MATCH(Sheet2!E$1,Sheet1!$A$1:$E$1,0))</f>
        <v>Propriva</v>
      </c>
      <c r="F347" t="str">
        <f>INDEX(Sheet1!$A$1:$E$250,MATCH(Sheet2!$A347,Sheet1!$A$1:$A$250,0),MATCH(Sheet2!F$1,Sheet1!$A$1:$E$1,0))</f>
        <v>Female</v>
      </c>
      <c r="G347">
        <f>INDEX(Sheet1!$A$1:$E$250,MATCH(Sheet2!$A347,Sheet1!$A$1:$A$250,0),MATCH(Sheet2!G$1,Sheet1!$A$1:$E$1,0))</f>
        <v>5</v>
      </c>
      <c r="H347">
        <f>INDEX(Sheet1!$A$1:$E$250,MATCH(Sheet2!$A347,Sheet1!$A$1:$A$250,0),MATCH(Sheet2!H$1,Sheet1!$A$1:$E$1,0))</f>
        <v>28</v>
      </c>
    </row>
    <row r="348" spans="1:8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INDEX(Sheet1!$A$1:$E$250,MATCH(Sheet2!$A348,Sheet1!$A$1:$A$250,0),MATCH(Sheet2!E$1,Sheet1!$A$1:$E$1,0))</f>
        <v>Infubinol</v>
      </c>
      <c r="F348" t="str">
        <f>INDEX(Sheet1!$A$1:$E$250,MATCH(Sheet2!$A348,Sheet1!$A$1:$A$250,0),MATCH(Sheet2!F$1,Sheet1!$A$1:$E$1,0))</f>
        <v>Female</v>
      </c>
      <c r="G348">
        <f>INDEX(Sheet1!$A$1:$E$250,MATCH(Sheet2!$A348,Sheet1!$A$1:$A$250,0),MATCH(Sheet2!G$1,Sheet1!$A$1:$E$1,0))</f>
        <v>1</v>
      </c>
      <c r="H348">
        <f>INDEX(Sheet1!$A$1:$E$250,MATCH(Sheet2!$A348,Sheet1!$A$1:$A$250,0),MATCH(Sheet2!H$1,Sheet1!$A$1:$E$1,0))</f>
        <v>30</v>
      </c>
    </row>
    <row r="349" spans="1:8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INDEX(Sheet1!$A$1:$E$250,MATCH(Sheet2!$A349,Sheet1!$A$1:$A$250,0),MATCH(Sheet2!E$1,Sheet1!$A$1:$E$1,0))</f>
        <v>Stelasyn</v>
      </c>
      <c r="F349" t="str">
        <f>INDEX(Sheet1!$A$1:$E$250,MATCH(Sheet2!$A349,Sheet1!$A$1:$A$250,0),MATCH(Sheet2!F$1,Sheet1!$A$1:$E$1,0))</f>
        <v>Female</v>
      </c>
      <c r="G349">
        <f>INDEX(Sheet1!$A$1:$E$250,MATCH(Sheet2!$A349,Sheet1!$A$1:$A$250,0),MATCH(Sheet2!G$1,Sheet1!$A$1:$E$1,0))</f>
        <v>13</v>
      </c>
      <c r="H349">
        <f>INDEX(Sheet1!$A$1:$E$250,MATCH(Sheet2!$A349,Sheet1!$A$1:$A$250,0),MATCH(Sheet2!H$1,Sheet1!$A$1:$E$1,0))</f>
        <v>25</v>
      </c>
    </row>
    <row r="350" spans="1:8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INDEX(Sheet1!$A$1:$E$250,MATCH(Sheet2!$A350,Sheet1!$A$1:$A$250,0),MATCH(Sheet2!E$1,Sheet1!$A$1:$E$1,0))</f>
        <v>Stelasyn</v>
      </c>
      <c r="F350" t="str">
        <f>INDEX(Sheet1!$A$1:$E$250,MATCH(Sheet2!$A350,Sheet1!$A$1:$A$250,0),MATCH(Sheet2!F$1,Sheet1!$A$1:$E$1,0))</f>
        <v>Male</v>
      </c>
      <c r="G350">
        <f>INDEX(Sheet1!$A$1:$E$250,MATCH(Sheet2!$A350,Sheet1!$A$1:$A$250,0),MATCH(Sheet2!G$1,Sheet1!$A$1:$E$1,0))</f>
        <v>21</v>
      </c>
      <c r="H350">
        <f>INDEX(Sheet1!$A$1:$E$250,MATCH(Sheet2!$A350,Sheet1!$A$1:$A$250,0),MATCH(Sheet2!H$1,Sheet1!$A$1:$E$1,0))</f>
        <v>27</v>
      </c>
    </row>
    <row r="351" spans="1:8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INDEX(Sheet1!$A$1:$E$250,MATCH(Sheet2!$A351,Sheet1!$A$1:$A$250,0),MATCH(Sheet2!E$1,Sheet1!$A$1:$E$1,0))</f>
        <v>Capomulin</v>
      </c>
      <c r="F351" t="str">
        <f>INDEX(Sheet1!$A$1:$E$250,MATCH(Sheet2!$A351,Sheet1!$A$1:$A$250,0),MATCH(Sheet2!F$1,Sheet1!$A$1:$E$1,0))</f>
        <v>Female</v>
      </c>
      <c r="G351">
        <f>INDEX(Sheet1!$A$1:$E$250,MATCH(Sheet2!$A351,Sheet1!$A$1:$A$250,0),MATCH(Sheet2!G$1,Sheet1!$A$1:$E$1,0))</f>
        <v>16</v>
      </c>
      <c r="H351">
        <f>INDEX(Sheet1!$A$1:$E$250,MATCH(Sheet2!$A351,Sheet1!$A$1:$A$250,0),MATCH(Sheet2!H$1,Sheet1!$A$1:$E$1,0))</f>
        <v>15</v>
      </c>
    </row>
    <row r="352" spans="1:8" x14ac:dyDescent="0.35">
      <c r="A352" t="s">
        <v>182</v>
      </c>
      <c r="B352">
        <v>5</v>
      </c>
      <c r="C352">
        <v>46.76116373</v>
      </c>
      <c r="D352">
        <v>0</v>
      </c>
      <c r="E352" t="str">
        <f>INDEX(Sheet1!$A$1:$E$250,MATCH(Sheet2!$A352,Sheet1!$A$1:$A$250,0),MATCH(Sheet2!E$1,Sheet1!$A$1:$E$1,0))</f>
        <v>Zoniferol</v>
      </c>
      <c r="F352" t="str">
        <f>INDEX(Sheet1!$A$1:$E$250,MATCH(Sheet2!$A352,Sheet1!$A$1:$A$250,0),MATCH(Sheet2!F$1,Sheet1!$A$1:$E$1,0))</f>
        <v>Male</v>
      </c>
      <c r="G352">
        <f>INDEX(Sheet1!$A$1:$E$250,MATCH(Sheet2!$A352,Sheet1!$A$1:$A$250,0),MATCH(Sheet2!G$1,Sheet1!$A$1:$E$1,0))</f>
        <v>15</v>
      </c>
      <c r="H352">
        <f>INDEX(Sheet1!$A$1:$E$250,MATCH(Sheet2!$A352,Sheet1!$A$1:$A$250,0),MATCH(Sheet2!H$1,Sheet1!$A$1:$E$1,0))</f>
        <v>29</v>
      </c>
    </row>
    <row r="353" spans="1:8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INDEX(Sheet1!$A$1:$E$250,MATCH(Sheet2!$A353,Sheet1!$A$1:$A$250,0),MATCH(Sheet2!E$1,Sheet1!$A$1:$E$1,0))</f>
        <v>Propriva</v>
      </c>
      <c r="F353" t="str">
        <f>INDEX(Sheet1!$A$1:$E$250,MATCH(Sheet2!$A353,Sheet1!$A$1:$A$250,0),MATCH(Sheet2!F$1,Sheet1!$A$1:$E$1,0))</f>
        <v>Female</v>
      </c>
      <c r="G353">
        <f>INDEX(Sheet1!$A$1:$E$250,MATCH(Sheet2!$A353,Sheet1!$A$1:$A$250,0),MATCH(Sheet2!G$1,Sheet1!$A$1:$E$1,0))</f>
        <v>4</v>
      </c>
      <c r="H353">
        <f>INDEX(Sheet1!$A$1:$E$250,MATCH(Sheet2!$A353,Sheet1!$A$1:$A$250,0),MATCH(Sheet2!H$1,Sheet1!$A$1:$E$1,0))</f>
        <v>26</v>
      </c>
    </row>
    <row r="354" spans="1:8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INDEX(Sheet1!$A$1:$E$250,MATCH(Sheet2!$A354,Sheet1!$A$1:$A$250,0),MATCH(Sheet2!E$1,Sheet1!$A$1:$E$1,0))</f>
        <v>Zoniferol</v>
      </c>
      <c r="F354" t="str">
        <f>INDEX(Sheet1!$A$1:$E$250,MATCH(Sheet2!$A354,Sheet1!$A$1:$A$250,0),MATCH(Sheet2!F$1,Sheet1!$A$1:$E$1,0))</f>
        <v>Female</v>
      </c>
      <c r="G354">
        <f>INDEX(Sheet1!$A$1:$E$250,MATCH(Sheet2!$A354,Sheet1!$A$1:$A$250,0),MATCH(Sheet2!G$1,Sheet1!$A$1:$E$1,0))</f>
        <v>19</v>
      </c>
      <c r="H354">
        <f>INDEX(Sheet1!$A$1:$E$250,MATCH(Sheet2!$A354,Sheet1!$A$1:$A$250,0),MATCH(Sheet2!H$1,Sheet1!$A$1:$E$1,0))</f>
        <v>28</v>
      </c>
    </row>
    <row r="355" spans="1:8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INDEX(Sheet1!$A$1:$E$250,MATCH(Sheet2!$A355,Sheet1!$A$1:$A$250,0),MATCH(Sheet2!E$1,Sheet1!$A$1:$E$1,0))</f>
        <v>Naftisol</v>
      </c>
      <c r="F355" t="str">
        <f>INDEX(Sheet1!$A$1:$E$250,MATCH(Sheet2!$A355,Sheet1!$A$1:$A$250,0),MATCH(Sheet2!F$1,Sheet1!$A$1:$E$1,0))</f>
        <v>Male</v>
      </c>
      <c r="G355">
        <f>INDEX(Sheet1!$A$1:$E$250,MATCH(Sheet2!$A355,Sheet1!$A$1:$A$250,0),MATCH(Sheet2!G$1,Sheet1!$A$1:$E$1,0))</f>
        <v>21</v>
      </c>
      <c r="H355">
        <f>INDEX(Sheet1!$A$1:$E$250,MATCH(Sheet2!$A355,Sheet1!$A$1:$A$250,0),MATCH(Sheet2!H$1,Sheet1!$A$1:$E$1,0))</f>
        <v>25</v>
      </c>
    </row>
    <row r="356" spans="1:8" x14ac:dyDescent="0.35">
      <c r="A356" t="s">
        <v>43</v>
      </c>
      <c r="B356">
        <v>5</v>
      </c>
      <c r="C356">
        <v>45.83899787</v>
      </c>
      <c r="D356">
        <v>0</v>
      </c>
      <c r="E356" t="str">
        <f>INDEX(Sheet1!$A$1:$E$250,MATCH(Sheet2!$A356,Sheet1!$A$1:$A$250,0),MATCH(Sheet2!E$1,Sheet1!$A$1:$E$1,0))</f>
        <v>Capomulin</v>
      </c>
      <c r="F356" t="str">
        <f>INDEX(Sheet1!$A$1:$E$250,MATCH(Sheet2!$A356,Sheet1!$A$1:$A$250,0),MATCH(Sheet2!F$1,Sheet1!$A$1:$E$1,0))</f>
        <v>Female</v>
      </c>
      <c r="G356">
        <f>INDEX(Sheet1!$A$1:$E$250,MATCH(Sheet2!$A356,Sheet1!$A$1:$A$250,0),MATCH(Sheet2!G$1,Sheet1!$A$1:$E$1,0))</f>
        <v>7</v>
      </c>
      <c r="H356">
        <f>INDEX(Sheet1!$A$1:$E$250,MATCH(Sheet2!$A356,Sheet1!$A$1:$A$250,0),MATCH(Sheet2!H$1,Sheet1!$A$1:$E$1,0))</f>
        <v>23</v>
      </c>
    </row>
    <row r="357" spans="1:8" x14ac:dyDescent="0.35">
      <c r="A357" t="s">
        <v>188</v>
      </c>
      <c r="B357">
        <v>5</v>
      </c>
      <c r="C357">
        <v>46.82793418</v>
      </c>
      <c r="D357">
        <v>0</v>
      </c>
      <c r="E357" t="str">
        <f>INDEX(Sheet1!$A$1:$E$250,MATCH(Sheet2!$A357,Sheet1!$A$1:$A$250,0),MATCH(Sheet2!E$1,Sheet1!$A$1:$E$1,0))</f>
        <v>Ceftamin</v>
      </c>
      <c r="F357" t="str">
        <f>INDEX(Sheet1!$A$1:$E$250,MATCH(Sheet2!$A357,Sheet1!$A$1:$A$250,0),MATCH(Sheet2!F$1,Sheet1!$A$1:$E$1,0))</f>
        <v>Female</v>
      </c>
      <c r="G357">
        <f>INDEX(Sheet1!$A$1:$E$250,MATCH(Sheet2!$A357,Sheet1!$A$1:$A$250,0),MATCH(Sheet2!G$1,Sheet1!$A$1:$E$1,0))</f>
        <v>11</v>
      </c>
      <c r="H357">
        <f>INDEX(Sheet1!$A$1:$E$250,MATCH(Sheet2!$A357,Sheet1!$A$1:$A$250,0),MATCH(Sheet2!H$1,Sheet1!$A$1:$E$1,0))</f>
        <v>26</v>
      </c>
    </row>
    <row r="358" spans="1:8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INDEX(Sheet1!$A$1:$E$250,MATCH(Sheet2!$A358,Sheet1!$A$1:$A$250,0),MATCH(Sheet2!E$1,Sheet1!$A$1:$E$1,0))</f>
        <v>Stelasyn</v>
      </c>
      <c r="F358" t="str">
        <f>INDEX(Sheet1!$A$1:$E$250,MATCH(Sheet2!$A358,Sheet1!$A$1:$A$250,0),MATCH(Sheet2!F$1,Sheet1!$A$1:$E$1,0))</f>
        <v>Female</v>
      </c>
      <c r="G358">
        <f>INDEX(Sheet1!$A$1:$E$250,MATCH(Sheet2!$A358,Sheet1!$A$1:$A$250,0),MATCH(Sheet2!G$1,Sheet1!$A$1:$E$1,0))</f>
        <v>22</v>
      </c>
      <c r="H358">
        <f>INDEX(Sheet1!$A$1:$E$250,MATCH(Sheet2!$A358,Sheet1!$A$1:$A$250,0),MATCH(Sheet2!H$1,Sheet1!$A$1:$E$1,0))</f>
        <v>28</v>
      </c>
    </row>
    <row r="359" spans="1:8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INDEX(Sheet1!$A$1:$E$250,MATCH(Sheet2!$A359,Sheet1!$A$1:$A$250,0),MATCH(Sheet2!E$1,Sheet1!$A$1:$E$1,0))</f>
        <v>Stelasyn</v>
      </c>
      <c r="F359" t="str">
        <f>INDEX(Sheet1!$A$1:$E$250,MATCH(Sheet2!$A359,Sheet1!$A$1:$A$250,0),MATCH(Sheet2!F$1,Sheet1!$A$1:$E$1,0))</f>
        <v>Female</v>
      </c>
      <c r="G359">
        <f>INDEX(Sheet1!$A$1:$E$250,MATCH(Sheet2!$A359,Sheet1!$A$1:$A$250,0),MATCH(Sheet2!G$1,Sheet1!$A$1:$E$1,0))</f>
        <v>23</v>
      </c>
      <c r="H359">
        <f>INDEX(Sheet1!$A$1:$E$250,MATCH(Sheet2!$A359,Sheet1!$A$1:$A$250,0),MATCH(Sheet2!H$1,Sheet1!$A$1:$E$1,0))</f>
        <v>27</v>
      </c>
    </row>
    <row r="360" spans="1:8" x14ac:dyDescent="0.35">
      <c r="A360" t="s">
        <v>184</v>
      </c>
      <c r="B360">
        <v>5</v>
      </c>
      <c r="C360">
        <v>49.27397096</v>
      </c>
      <c r="D360">
        <v>0</v>
      </c>
      <c r="E360" t="str">
        <f>INDEX(Sheet1!$A$1:$E$250,MATCH(Sheet2!$A360,Sheet1!$A$1:$A$250,0),MATCH(Sheet2!E$1,Sheet1!$A$1:$E$1,0))</f>
        <v>Zoniferol</v>
      </c>
      <c r="F360" t="str">
        <f>INDEX(Sheet1!$A$1:$E$250,MATCH(Sheet2!$A360,Sheet1!$A$1:$A$250,0),MATCH(Sheet2!F$1,Sheet1!$A$1:$E$1,0))</f>
        <v>Female</v>
      </c>
      <c r="G360">
        <f>INDEX(Sheet1!$A$1:$E$250,MATCH(Sheet2!$A360,Sheet1!$A$1:$A$250,0),MATCH(Sheet2!G$1,Sheet1!$A$1:$E$1,0))</f>
        <v>5</v>
      </c>
      <c r="H360">
        <f>INDEX(Sheet1!$A$1:$E$250,MATCH(Sheet2!$A360,Sheet1!$A$1:$A$250,0),MATCH(Sheet2!H$1,Sheet1!$A$1:$E$1,0))</f>
        <v>28</v>
      </c>
    </row>
    <row r="361" spans="1:8" x14ac:dyDescent="0.35">
      <c r="A361" t="s">
        <v>214</v>
      </c>
      <c r="B361">
        <v>5</v>
      </c>
      <c r="C361">
        <v>46.35925829</v>
      </c>
      <c r="D361">
        <v>0</v>
      </c>
      <c r="E361" t="str">
        <f>INDEX(Sheet1!$A$1:$E$250,MATCH(Sheet2!$A361,Sheet1!$A$1:$A$250,0),MATCH(Sheet2!E$1,Sheet1!$A$1:$E$1,0))</f>
        <v>Naftisol</v>
      </c>
      <c r="F361" t="str">
        <f>INDEX(Sheet1!$A$1:$E$250,MATCH(Sheet2!$A361,Sheet1!$A$1:$A$250,0),MATCH(Sheet2!F$1,Sheet1!$A$1:$E$1,0))</f>
        <v>Female</v>
      </c>
      <c r="G361">
        <f>INDEX(Sheet1!$A$1:$E$250,MATCH(Sheet2!$A361,Sheet1!$A$1:$A$250,0),MATCH(Sheet2!G$1,Sheet1!$A$1:$E$1,0))</f>
        <v>2</v>
      </c>
      <c r="H361">
        <f>INDEX(Sheet1!$A$1:$E$250,MATCH(Sheet2!$A361,Sheet1!$A$1:$A$250,0),MATCH(Sheet2!H$1,Sheet1!$A$1:$E$1,0))</f>
        <v>25</v>
      </c>
    </row>
    <row r="362" spans="1:8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INDEX(Sheet1!$A$1:$E$250,MATCH(Sheet2!$A362,Sheet1!$A$1:$A$250,0),MATCH(Sheet2!E$1,Sheet1!$A$1:$E$1,0))</f>
        <v>Propriva</v>
      </c>
      <c r="F362" t="str">
        <f>INDEX(Sheet1!$A$1:$E$250,MATCH(Sheet2!$A362,Sheet1!$A$1:$A$250,0),MATCH(Sheet2!F$1,Sheet1!$A$1:$E$1,0))</f>
        <v>Female</v>
      </c>
      <c r="G362">
        <f>INDEX(Sheet1!$A$1:$E$250,MATCH(Sheet2!$A362,Sheet1!$A$1:$A$250,0),MATCH(Sheet2!G$1,Sheet1!$A$1:$E$1,0))</f>
        <v>21</v>
      </c>
      <c r="H362">
        <f>INDEX(Sheet1!$A$1:$E$250,MATCH(Sheet2!$A362,Sheet1!$A$1:$A$250,0),MATCH(Sheet2!H$1,Sheet1!$A$1:$E$1,0))</f>
        <v>26</v>
      </c>
    </row>
    <row r="363" spans="1:8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INDEX(Sheet1!$A$1:$E$250,MATCH(Sheet2!$A363,Sheet1!$A$1:$A$250,0),MATCH(Sheet2!E$1,Sheet1!$A$1:$E$1,0))</f>
        <v>Stelasyn</v>
      </c>
      <c r="F363" t="str">
        <f>INDEX(Sheet1!$A$1:$E$250,MATCH(Sheet2!$A363,Sheet1!$A$1:$A$250,0),MATCH(Sheet2!F$1,Sheet1!$A$1:$E$1,0))</f>
        <v>Female</v>
      </c>
      <c r="G363">
        <f>INDEX(Sheet1!$A$1:$E$250,MATCH(Sheet2!$A363,Sheet1!$A$1:$A$250,0),MATCH(Sheet2!G$1,Sheet1!$A$1:$E$1,0))</f>
        <v>21</v>
      </c>
      <c r="H363">
        <f>INDEX(Sheet1!$A$1:$E$250,MATCH(Sheet2!$A363,Sheet1!$A$1:$A$250,0),MATCH(Sheet2!H$1,Sheet1!$A$1:$E$1,0))</f>
        <v>28</v>
      </c>
    </row>
    <row r="364" spans="1:8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INDEX(Sheet1!$A$1:$E$250,MATCH(Sheet2!$A364,Sheet1!$A$1:$A$250,0),MATCH(Sheet2!E$1,Sheet1!$A$1:$E$1,0))</f>
        <v>Naftisol</v>
      </c>
      <c r="F364" t="str">
        <f>INDEX(Sheet1!$A$1:$E$250,MATCH(Sheet2!$A364,Sheet1!$A$1:$A$250,0),MATCH(Sheet2!F$1,Sheet1!$A$1:$E$1,0))</f>
        <v>Female</v>
      </c>
      <c r="G364">
        <f>INDEX(Sheet1!$A$1:$E$250,MATCH(Sheet2!$A364,Sheet1!$A$1:$A$250,0),MATCH(Sheet2!G$1,Sheet1!$A$1:$E$1,0))</f>
        <v>12</v>
      </c>
      <c r="H364">
        <f>INDEX(Sheet1!$A$1:$E$250,MATCH(Sheet2!$A364,Sheet1!$A$1:$A$250,0),MATCH(Sheet2!H$1,Sheet1!$A$1:$E$1,0))</f>
        <v>28</v>
      </c>
    </row>
    <row r="365" spans="1:8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INDEX(Sheet1!$A$1:$E$250,MATCH(Sheet2!$A365,Sheet1!$A$1:$A$250,0),MATCH(Sheet2!E$1,Sheet1!$A$1:$E$1,0))</f>
        <v>Stelasyn</v>
      </c>
      <c r="F365" t="str">
        <f>INDEX(Sheet1!$A$1:$E$250,MATCH(Sheet2!$A365,Sheet1!$A$1:$A$250,0),MATCH(Sheet2!F$1,Sheet1!$A$1:$E$1,0))</f>
        <v>Female</v>
      </c>
      <c r="G365">
        <f>INDEX(Sheet1!$A$1:$E$250,MATCH(Sheet2!$A365,Sheet1!$A$1:$A$250,0),MATCH(Sheet2!G$1,Sheet1!$A$1:$E$1,0))</f>
        <v>5</v>
      </c>
      <c r="H365">
        <f>INDEX(Sheet1!$A$1:$E$250,MATCH(Sheet2!$A365,Sheet1!$A$1:$A$250,0),MATCH(Sheet2!H$1,Sheet1!$A$1:$E$1,0))</f>
        <v>30</v>
      </c>
    </row>
    <row r="366" spans="1:8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INDEX(Sheet1!$A$1:$E$250,MATCH(Sheet2!$A366,Sheet1!$A$1:$A$250,0),MATCH(Sheet2!E$1,Sheet1!$A$1:$E$1,0))</f>
        <v>Zoniferol</v>
      </c>
      <c r="F366" t="str">
        <f>INDEX(Sheet1!$A$1:$E$250,MATCH(Sheet2!$A366,Sheet1!$A$1:$A$250,0),MATCH(Sheet2!F$1,Sheet1!$A$1:$E$1,0))</f>
        <v>Male</v>
      </c>
      <c r="G366">
        <f>INDEX(Sheet1!$A$1:$E$250,MATCH(Sheet2!$A366,Sheet1!$A$1:$A$250,0),MATCH(Sheet2!G$1,Sheet1!$A$1:$E$1,0))</f>
        <v>24</v>
      </c>
      <c r="H366">
        <f>INDEX(Sheet1!$A$1:$E$250,MATCH(Sheet2!$A366,Sheet1!$A$1:$A$250,0),MATCH(Sheet2!H$1,Sheet1!$A$1:$E$1,0))</f>
        <v>28</v>
      </c>
    </row>
    <row r="367" spans="1:8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INDEX(Sheet1!$A$1:$E$250,MATCH(Sheet2!$A367,Sheet1!$A$1:$A$250,0),MATCH(Sheet2!E$1,Sheet1!$A$1:$E$1,0))</f>
        <v>Capomulin</v>
      </c>
      <c r="F367" t="str">
        <f>INDEX(Sheet1!$A$1:$E$250,MATCH(Sheet2!$A367,Sheet1!$A$1:$A$250,0),MATCH(Sheet2!F$1,Sheet1!$A$1:$E$1,0))</f>
        <v>Female</v>
      </c>
      <c r="G367">
        <f>INDEX(Sheet1!$A$1:$E$250,MATCH(Sheet2!$A367,Sheet1!$A$1:$A$250,0),MATCH(Sheet2!G$1,Sheet1!$A$1:$E$1,0))</f>
        <v>1</v>
      </c>
      <c r="H367">
        <f>INDEX(Sheet1!$A$1:$E$250,MATCH(Sheet2!$A367,Sheet1!$A$1:$A$250,0),MATCH(Sheet2!H$1,Sheet1!$A$1:$E$1,0))</f>
        <v>24</v>
      </c>
    </row>
    <row r="368" spans="1:8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INDEX(Sheet1!$A$1:$E$250,MATCH(Sheet2!$A368,Sheet1!$A$1:$A$250,0),MATCH(Sheet2!E$1,Sheet1!$A$1:$E$1,0))</f>
        <v>Naftisol</v>
      </c>
      <c r="F368" t="str">
        <f>INDEX(Sheet1!$A$1:$E$250,MATCH(Sheet2!$A368,Sheet1!$A$1:$A$250,0),MATCH(Sheet2!F$1,Sheet1!$A$1:$E$1,0))</f>
        <v>Female</v>
      </c>
      <c r="G368">
        <f>INDEX(Sheet1!$A$1:$E$250,MATCH(Sheet2!$A368,Sheet1!$A$1:$A$250,0),MATCH(Sheet2!G$1,Sheet1!$A$1:$E$1,0))</f>
        <v>21</v>
      </c>
      <c r="H368">
        <f>INDEX(Sheet1!$A$1:$E$250,MATCH(Sheet2!$A368,Sheet1!$A$1:$A$250,0),MATCH(Sheet2!H$1,Sheet1!$A$1:$E$1,0))</f>
        <v>27</v>
      </c>
    </row>
    <row r="369" spans="1:8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INDEX(Sheet1!$A$1:$E$250,MATCH(Sheet2!$A369,Sheet1!$A$1:$A$250,0),MATCH(Sheet2!E$1,Sheet1!$A$1:$E$1,0))</f>
        <v>Propriva</v>
      </c>
      <c r="F369" t="str">
        <f>INDEX(Sheet1!$A$1:$E$250,MATCH(Sheet2!$A369,Sheet1!$A$1:$A$250,0),MATCH(Sheet2!F$1,Sheet1!$A$1:$E$1,0))</f>
        <v>Female</v>
      </c>
      <c r="G369">
        <f>INDEX(Sheet1!$A$1:$E$250,MATCH(Sheet2!$A369,Sheet1!$A$1:$A$250,0),MATCH(Sheet2!G$1,Sheet1!$A$1:$E$1,0))</f>
        <v>10</v>
      </c>
      <c r="H369">
        <f>INDEX(Sheet1!$A$1:$E$250,MATCH(Sheet2!$A369,Sheet1!$A$1:$A$250,0),MATCH(Sheet2!H$1,Sheet1!$A$1:$E$1,0))</f>
        <v>30</v>
      </c>
    </row>
    <row r="370" spans="1:8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INDEX(Sheet1!$A$1:$E$250,MATCH(Sheet2!$A370,Sheet1!$A$1:$A$250,0),MATCH(Sheet2!E$1,Sheet1!$A$1:$E$1,0))</f>
        <v>Zoniferol</v>
      </c>
      <c r="F370" t="str">
        <f>INDEX(Sheet1!$A$1:$E$250,MATCH(Sheet2!$A370,Sheet1!$A$1:$A$250,0),MATCH(Sheet2!F$1,Sheet1!$A$1:$E$1,0))</f>
        <v>Male</v>
      </c>
      <c r="G370">
        <f>INDEX(Sheet1!$A$1:$E$250,MATCH(Sheet2!$A370,Sheet1!$A$1:$A$250,0),MATCH(Sheet2!G$1,Sheet1!$A$1:$E$1,0))</f>
        <v>5</v>
      </c>
      <c r="H370">
        <f>INDEX(Sheet1!$A$1:$E$250,MATCH(Sheet2!$A370,Sheet1!$A$1:$A$250,0),MATCH(Sheet2!H$1,Sheet1!$A$1:$E$1,0))</f>
        <v>30</v>
      </c>
    </row>
    <row r="371" spans="1:8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INDEX(Sheet1!$A$1:$E$250,MATCH(Sheet2!$A371,Sheet1!$A$1:$A$250,0),MATCH(Sheet2!E$1,Sheet1!$A$1:$E$1,0))</f>
        <v>Propriva</v>
      </c>
      <c r="F371" t="str">
        <f>INDEX(Sheet1!$A$1:$E$250,MATCH(Sheet2!$A371,Sheet1!$A$1:$A$250,0),MATCH(Sheet2!F$1,Sheet1!$A$1:$E$1,0))</f>
        <v>Female</v>
      </c>
      <c r="G371">
        <f>INDEX(Sheet1!$A$1:$E$250,MATCH(Sheet2!$A371,Sheet1!$A$1:$A$250,0),MATCH(Sheet2!G$1,Sheet1!$A$1:$E$1,0))</f>
        <v>24</v>
      </c>
      <c r="H371">
        <f>INDEX(Sheet1!$A$1:$E$250,MATCH(Sheet2!$A371,Sheet1!$A$1:$A$250,0),MATCH(Sheet2!H$1,Sheet1!$A$1:$E$1,0))</f>
        <v>27</v>
      </c>
    </row>
    <row r="372" spans="1:8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INDEX(Sheet1!$A$1:$E$250,MATCH(Sheet2!$A372,Sheet1!$A$1:$A$250,0),MATCH(Sheet2!E$1,Sheet1!$A$1:$E$1,0))</f>
        <v>Stelasyn</v>
      </c>
      <c r="F372" t="str">
        <f>INDEX(Sheet1!$A$1:$E$250,MATCH(Sheet2!$A372,Sheet1!$A$1:$A$250,0),MATCH(Sheet2!F$1,Sheet1!$A$1:$E$1,0))</f>
        <v>Female</v>
      </c>
      <c r="G372">
        <f>INDEX(Sheet1!$A$1:$E$250,MATCH(Sheet2!$A372,Sheet1!$A$1:$A$250,0),MATCH(Sheet2!G$1,Sheet1!$A$1:$E$1,0))</f>
        <v>8</v>
      </c>
      <c r="H372">
        <f>INDEX(Sheet1!$A$1:$E$250,MATCH(Sheet2!$A372,Sheet1!$A$1:$A$250,0),MATCH(Sheet2!H$1,Sheet1!$A$1:$E$1,0))</f>
        <v>27</v>
      </c>
    </row>
    <row r="373" spans="1:8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INDEX(Sheet1!$A$1:$E$250,MATCH(Sheet2!$A373,Sheet1!$A$1:$A$250,0),MATCH(Sheet2!E$1,Sheet1!$A$1:$E$1,0))</f>
        <v>Propriva</v>
      </c>
      <c r="F373" t="str">
        <f>INDEX(Sheet1!$A$1:$E$250,MATCH(Sheet2!$A373,Sheet1!$A$1:$A$250,0),MATCH(Sheet2!F$1,Sheet1!$A$1:$E$1,0))</f>
        <v>Female</v>
      </c>
      <c r="G373">
        <f>INDEX(Sheet1!$A$1:$E$250,MATCH(Sheet2!$A373,Sheet1!$A$1:$A$250,0),MATCH(Sheet2!G$1,Sheet1!$A$1:$E$1,0))</f>
        <v>12</v>
      </c>
      <c r="H373">
        <f>INDEX(Sheet1!$A$1:$E$250,MATCH(Sheet2!$A373,Sheet1!$A$1:$A$250,0),MATCH(Sheet2!H$1,Sheet1!$A$1:$E$1,0))</f>
        <v>26</v>
      </c>
    </row>
    <row r="374" spans="1:8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INDEX(Sheet1!$A$1:$E$250,MATCH(Sheet2!$A374,Sheet1!$A$1:$A$250,0),MATCH(Sheet2!E$1,Sheet1!$A$1:$E$1,0))</f>
        <v>Naftisol</v>
      </c>
      <c r="F374" t="str">
        <f>INDEX(Sheet1!$A$1:$E$250,MATCH(Sheet2!$A374,Sheet1!$A$1:$A$250,0),MATCH(Sheet2!F$1,Sheet1!$A$1:$E$1,0))</f>
        <v>Male</v>
      </c>
      <c r="G374">
        <f>INDEX(Sheet1!$A$1:$E$250,MATCH(Sheet2!$A374,Sheet1!$A$1:$A$250,0),MATCH(Sheet2!G$1,Sheet1!$A$1:$E$1,0))</f>
        <v>9</v>
      </c>
      <c r="H374">
        <f>INDEX(Sheet1!$A$1:$E$250,MATCH(Sheet2!$A374,Sheet1!$A$1:$A$250,0),MATCH(Sheet2!H$1,Sheet1!$A$1:$E$1,0))</f>
        <v>27</v>
      </c>
    </row>
    <row r="375" spans="1:8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INDEX(Sheet1!$A$1:$E$250,MATCH(Sheet2!$A375,Sheet1!$A$1:$A$250,0),MATCH(Sheet2!E$1,Sheet1!$A$1:$E$1,0))</f>
        <v>Zoniferol</v>
      </c>
      <c r="F375" t="str">
        <f>INDEX(Sheet1!$A$1:$E$250,MATCH(Sheet2!$A375,Sheet1!$A$1:$A$250,0),MATCH(Sheet2!F$1,Sheet1!$A$1:$E$1,0))</f>
        <v>Female</v>
      </c>
      <c r="G375">
        <f>INDEX(Sheet1!$A$1:$E$250,MATCH(Sheet2!$A375,Sheet1!$A$1:$A$250,0),MATCH(Sheet2!G$1,Sheet1!$A$1:$E$1,0))</f>
        <v>19</v>
      </c>
      <c r="H375">
        <f>INDEX(Sheet1!$A$1:$E$250,MATCH(Sheet2!$A375,Sheet1!$A$1:$A$250,0),MATCH(Sheet2!H$1,Sheet1!$A$1:$E$1,0))</f>
        <v>26</v>
      </c>
    </row>
    <row r="376" spans="1:8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INDEX(Sheet1!$A$1:$E$250,MATCH(Sheet2!$A376,Sheet1!$A$1:$A$250,0),MATCH(Sheet2!E$1,Sheet1!$A$1:$E$1,0))</f>
        <v>Propriva</v>
      </c>
      <c r="F376" t="str">
        <f>INDEX(Sheet1!$A$1:$E$250,MATCH(Sheet2!$A376,Sheet1!$A$1:$A$250,0),MATCH(Sheet2!F$1,Sheet1!$A$1:$E$1,0))</f>
        <v>Male</v>
      </c>
      <c r="G376">
        <f>INDEX(Sheet1!$A$1:$E$250,MATCH(Sheet2!$A376,Sheet1!$A$1:$A$250,0),MATCH(Sheet2!G$1,Sheet1!$A$1:$E$1,0))</f>
        <v>5</v>
      </c>
      <c r="H376">
        <f>INDEX(Sheet1!$A$1:$E$250,MATCH(Sheet2!$A376,Sheet1!$A$1:$A$250,0),MATCH(Sheet2!H$1,Sheet1!$A$1:$E$1,0))</f>
        <v>29</v>
      </c>
    </row>
    <row r="377" spans="1:8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INDEX(Sheet1!$A$1:$E$250,MATCH(Sheet2!$A377,Sheet1!$A$1:$A$250,0),MATCH(Sheet2!E$1,Sheet1!$A$1:$E$1,0))</f>
        <v>Stelasyn</v>
      </c>
      <c r="F377" t="str">
        <f>INDEX(Sheet1!$A$1:$E$250,MATCH(Sheet2!$A377,Sheet1!$A$1:$A$250,0),MATCH(Sheet2!F$1,Sheet1!$A$1:$E$1,0))</f>
        <v>Male</v>
      </c>
      <c r="G377">
        <f>INDEX(Sheet1!$A$1:$E$250,MATCH(Sheet2!$A377,Sheet1!$A$1:$A$250,0),MATCH(Sheet2!G$1,Sheet1!$A$1:$E$1,0))</f>
        <v>20</v>
      </c>
      <c r="H377">
        <f>INDEX(Sheet1!$A$1:$E$250,MATCH(Sheet2!$A377,Sheet1!$A$1:$A$250,0),MATCH(Sheet2!H$1,Sheet1!$A$1:$E$1,0))</f>
        <v>29</v>
      </c>
    </row>
    <row r="378" spans="1:8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INDEX(Sheet1!$A$1:$E$250,MATCH(Sheet2!$A378,Sheet1!$A$1:$A$250,0),MATCH(Sheet2!E$1,Sheet1!$A$1:$E$1,0))</f>
        <v>Propriva</v>
      </c>
      <c r="F378" t="str">
        <f>INDEX(Sheet1!$A$1:$E$250,MATCH(Sheet2!$A378,Sheet1!$A$1:$A$250,0),MATCH(Sheet2!F$1,Sheet1!$A$1:$E$1,0))</f>
        <v>Male</v>
      </c>
      <c r="G378">
        <f>INDEX(Sheet1!$A$1:$E$250,MATCH(Sheet2!$A378,Sheet1!$A$1:$A$250,0),MATCH(Sheet2!G$1,Sheet1!$A$1:$E$1,0))</f>
        <v>8</v>
      </c>
      <c r="H378">
        <f>INDEX(Sheet1!$A$1:$E$250,MATCH(Sheet2!$A378,Sheet1!$A$1:$A$250,0),MATCH(Sheet2!H$1,Sheet1!$A$1:$E$1,0))</f>
        <v>29</v>
      </c>
    </row>
    <row r="379" spans="1:8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INDEX(Sheet1!$A$1:$E$250,MATCH(Sheet2!$A379,Sheet1!$A$1:$A$250,0),MATCH(Sheet2!E$1,Sheet1!$A$1:$E$1,0))</f>
        <v>Naftisol</v>
      </c>
      <c r="F379" t="str">
        <f>INDEX(Sheet1!$A$1:$E$250,MATCH(Sheet2!$A379,Sheet1!$A$1:$A$250,0),MATCH(Sheet2!F$1,Sheet1!$A$1:$E$1,0))</f>
        <v>Female</v>
      </c>
      <c r="G379">
        <f>INDEX(Sheet1!$A$1:$E$250,MATCH(Sheet2!$A379,Sheet1!$A$1:$A$250,0),MATCH(Sheet2!G$1,Sheet1!$A$1:$E$1,0))</f>
        <v>14</v>
      </c>
      <c r="H379">
        <f>INDEX(Sheet1!$A$1:$E$250,MATCH(Sheet2!$A379,Sheet1!$A$1:$A$250,0),MATCH(Sheet2!H$1,Sheet1!$A$1:$E$1,0))</f>
        <v>29</v>
      </c>
    </row>
    <row r="380" spans="1:8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INDEX(Sheet1!$A$1:$E$250,MATCH(Sheet2!$A380,Sheet1!$A$1:$A$250,0),MATCH(Sheet2!E$1,Sheet1!$A$1:$E$1,0))</f>
        <v>Zoniferol</v>
      </c>
      <c r="F380" t="str">
        <f>INDEX(Sheet1!$A$1:$E$250,MATCH(Sheet2!$A380,Sheet1!$A$1:$A$250,0),MATCH(Sheet2!F$1,Sheet1!$A$1:$E$1,0))</f>
        <v>Female</v>
      </c>
      <c r="G380">
        <f>INDEX(Sheet1!$A$1:$E$250,MATCH(Sheet2!$A380,Sheet1!$A$1:$A$250,0),MATCH(Sheet2!G$1,Sheet1!$A$1:$E$1,0))</f>
        <v>2</v>
      </c>
      <c r="H380">
        <f>INDEX(Sheet1!$A$1:$E$250,MATCH(Sheet2!$A380,Sheet1!$A$1:$A$250,0),MATCH(Sheet2!H$1,Sheet1!$A$1:$E$1,0))</f>
        <v>28</v>
      </c>
    </row>
    <row r="381" spans="1:8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INDEX(Sheet1!$A$1:$E$250,MATCH(Sheet2!$A381,Sheet1!$A$1:$A$250,0),MATCH(Sheet2!E$1,Sheet1!$A$1:$E$1,0))</f>
        <v>Propriva</v>
      </c>
      <c r="F381" t="str">
        <f>INDEX(Sheet1!$A$1:$E$250,MATCH(Sheet2!$A381,Sheet1!$A$1:$A$250,0),MATCH(Sheet2!F$1,Sheet1!$A$1:$E$1,0))</f>
        <v>Male</v>
      </c>
      <c r="G381">
        <f>INDEX(Sheet1!$A$1:$E$250,MATCH(Sheet2!$A381,Sheet1!$A$1:$A$250,0),MATCH(Sheet2!G$1,Sheet1!$A$1:$E$1,0))</f>
        <v>5</v>
      </c>
      <c r="H381">
        <f>INDEX(Sheet1!$A$1:$E$250,MATCH(Sheet2!$A381,Sheet1!$A$1:$A$250,0),MATCH(Sheet2!H$1,Sheet1!$A$1:$E$1,0))</f>
        <v>30</v>
      </c>
    </row>
    <row r="382" spans="1:8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INDEX(Sheet1!$A$1:$E$250,MATCH(Sheet2!$A382,Sheet1!$A$1:$A$250,0),MATCH(Sheet2!E$1,Sheet1!$A$1:$E$1,0))</f>
        <v>Naftisol</v>
      </c>
      <c r="F382" t="str">
        <f>INDEX(Sheet1!$A$1:$E$250,MATCH(Sheet2!$A382,Sheet1!$A$1:$A$250,0),MATCH(Sheet2!F$1,Sheet1!$A$1:$E$1,0))</f>
        <v>Female</v>
      </c>
      <c r="G382">
        <f>INDEX(Sheet1!$A$1:$E$250,MATCH(Sheet2!$A382,Sheet1!$A$1:$A$250,0),MATCH(Sheet2!G$1,Sheet1!$A$1:$E$1,0))</f>
        <v>13</v>
      </c>
      <c r="H382">
        <f>INDEX(Sheet1!$A$1:$E$250,MATCH(Sheet2!$A382,Sheet1!$A$1:$A$250,0),MATCH(Sheet2!H$1,Sheet1!$A$1:$E$1,0))</f>
        <v>29</v>
      </c>
    </row>
    <row r="383" spans="1:8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INDEX(Sheet1!$A$1:$E$250,MATCH(Sheet2!$A383,Sheet1!$A$1:$A$250,0),MATCH(Sheet2!E$1,Sheet1!$A$1:$E$1,0))</f>
        <v>Stelasyn</v>
      </c>
      <c r="F383" t="str">
        <f>INDEX(Sheet1!$A$1:$E$250,MATCH(Sheet2!$A383,Sheet1!$A$1:$A$250,0),MATCH(Sheet2!F$1,Sheet1!$A$1:$E$1,0))</f>
        <v>Male</v>
      </c>
      <c r="G383">
        <f>INDEX(Sheet1!$A$1:$E$250,MATCH(Sheet2!$A383,Sheet1!$A$1:$A$250,0),MATCH(Sheet2!G$1,Sheet1!$A$1:$E$1,0))</f>
        <v>8</v>
      </c>
      <c r="H383">
        <f>INDEX(Sheet1!$A$1:$E$250,MATCH(Sheet2!$A383,Sheet1!$A$1:$A$250,0),MATCH(Sheet2!H$1,Sheet1!$A$1:$E$1,0))</f>
        <v>29</v>
      </c>
    </row>
    <row r="384" spans="1:8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INDEX(Sheet1!$A$1:$E$250,MATCH(Sheet2!$A384,Sheet1!$A$1:$A$250,0),MATCH(Sheet2!E$1,Sheet1!$A$1:$E$1,0))</f>
        <v>Zoniferol</v>
      </c>
      <c r="F384" t="str">
        <f>INDEX(Sheet1!$A$1:$E$250,MATCH(Sheet2!$A384,Sheet1!$A$1:$A$250,0),MATCH(Sheet2!F$1,Sheet1!$A$1:$E$1,0))</f>
        <v>Male</v>
      </c>
      <c r="G384">
        <f>INDEX(Sheet1!$A$1:$E$250,MATCH(Sheet2!$A384,Sheet1!$A$1:$A$250,0),MATCH(Sheet2!G$1,Sheet1!$A$1:$E$1,0))</f>
        <v>14</v>
      </c>
      <c r="H384">
        <f>INDEX(Sheet1!$A$1:$E$250,MATCH(Sheet2!$A384,Sheet1!$A$1:$A$250,0),MATCH(Sheet2!H$1,Sheet1!$A$1:$E$1,0))</f>
        <v>27</v>
      </c>
    </row>
    <row r="385" spans="1:8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INDEX(Sheet1!$A$1:$E$250,MATCH(Sheet2!$A385,Sheet1!$A$1:$A$250,0),MATCH(Sheet2!E$1,Sheet1!$A$1:$E$1,0))</f>
        <v>Propriva</v>
      </c>
      <c r="F385" t="str">
        <f>INDEX(Sheet1!$A$1:$E$250,MATCH(Sheet2!$A385,Sheet1!$A$1:$A$250,0),MATCH(Sheet2!F$1,Sheet1!$A$1:$E$1,0))</f>
        <v>Female</v>
      </c>
      <c r="G385">
        <f>INDEX(Sheet1!$A$1:$E$250,MATCH(Sheet2!$A385,Sheet1!$A$1:$A$250,0),MATCH(Sheet2!G$1,Sheet1!$A$1:$E$1,0))</f>
        <v>4</v>
      </c>
      <c r="H385">
        <f>INDEX(Sheet1!$A$1:$E$250,MATCH(Sheet2!$A385,Sheet1!$A$1:$A$250,0),MATCH(Sheet2!H$1,Sheet1!$A$1:$E$1,0))</f>
        <v>25</v>
      </c>
    </row>
    <row r="386" spans="1:8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INDEX(Sheet1!$A$1:$E$250,MATCH(Sheet2!$A386,Sheet1!$A$1:$A$250,0),MATCH(Sheet2!E$1,Sheet1!$A$1:$E$1,0))</f>
        <v>Stelasyn</v>
      </c>
      <c r="F386" t="str">
        <f>INDEX(Sheet1!$A$1:$E$250,MATCH(Sheet2!$A386,Sheet1!$A$1:$A$250,0),MATCH(Sheet2!F$1,Sheet1!$A$1:$E$1,0))</f>
        <v>Female</v>
      </c>
      <c r="G386">
        <f>INDEX(Sheet1!$A$1:$E$250,MATCH(Sheet2!$A386,Sheet1!$A$1:$A$250,0),MATCH(Sheet2!G$1,Sheet1!$A$1:$E$1,0))</f>
        <v>8</v>
      </c>
      <c r="H386">
        <f>INDEX(Sheet1!$A$1:$E$250,MATCH(Sheet2!$A386,Sheet1!$A$1:$A$250,0),MATCH(Sheet2!H$1,Sheet1!$A$1:$E$1,0))</f>
        <v>26</v>
      </c>
    </row>
    <row r="387" spans="1:8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INDEX(Sheet1!$A$1:$E$250,MATCH(Sheet2!$A387,Sheet1!$A$1:$A$250,0),MATCH(Sheet2!E$1,Sheet1!$A$1:$E$1,0))</f>
        <v>Zoniferol</v>
      </c>
      <c r="F387" t="str">
        <f>INDEX(Sheet1!$A$1:$E$250,MATCH(Sheet2!$A387,Sheet1!$A$1:$A$250,0),MATCH(Sheet2!F$1,Sheet1!$A$1:$E$1,0))</f>
        <v>Female</v>
      </c>
      <c r="G387">
        <f>INDEX(Sheet1!$A$1:$E$250,MATCH(Sheet2!$A387,Sheet1!$A$1:$A$250,0),MATCH(Sheet2!G$1,Sheet1!$A$1:$E$1,0))</f>
        <v>19</v>
      </c>
      <c r="H387">
        <f>INDEX(Sheet1!$A$1:$E$250,MATCH(Sheet2!$A387,Sheet1!$A$1:$A$250,0),MATCH(Sheet2!H$1,Sheet1!$A$1:$E$1,0))</f>
        <v>30</v>
      </c>
    </row>
    <row r="388" spans="1:8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INDEX(Sheet1!$A$1:$E$250,MATCH(Sheet2!$A388,Sheet1!$A$1:$A$250,0),MATCH(Sheet2!E$1,Sheet1!$A$1:$E$1,0))</f>
        <v>Propriva</v>
      </c>
      <c r="F388" t="str">
        <f>INDEX(Sheet1!$A$1:$E$250,MATCH(Sheet2!$A388,Sheet1!$A$1:$A$250,0),MATCH(Sheet2!F$1,Sheet1!$A$1:$E$1,0))</f>
        <v>Male</v>
      </c>
      <c r="G388">
        <f>INDEX(Sheet1!$A$1:$E$250,MATCH(Sheet2!$A388,Sheet1!$A$1:$A$250,0),MATCH(Sheet2!G$1,Sheet1!$A$1:$E$1,0))</f>
        <v>10</v>
      </c>
      <c r="H388">
        <f>INDEX(Sheet1!$A$1:$E$250,MATCH(Sheet2!$A388,Sheet1!$A$1:$A$250,0),MATCH(Sheet2!H$1,Sheet1!$A$1:$E$1,0))</f>
        <v>29</v>
      </c>
    </row>
    <row r="389" spans="1:8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INDEX(Sheet1!$A$1:$E$250,MATCH(Sheet2!$A389,Sheet1!$A$1:$A$250,0),MATCH(Sheet2!E$1,Sheet1!$A$1:$E$1,0))</f>
        <v>Capomulin</v>
      </c>
      <c r="F389" t="str">
        <f>INDEX(Sheet1!$A$1:$E$250,MATCH(Sheet2!$A389,Sheet1!$A$1:$A$250,0),MATCH(Sheet2!F$1,Sheet1!$A$1:$E$1,0))</f>
        <v>Male</v>
      </c>
      <c r="G389">
        <f>INDEX(Sheet1!$A$1:$E$250,MATCH(Sheet2!$A389,Sheet1!$A$1:$A$250,0),MATCH(Sheet2!G$1,Sheet1!$A$1:$E$1,0))</f>
        <v>17</v>
      </c>
      <c r="H389">
        <f>INDEX(Sheet1!$A$1:$E$250,MATCH(Sheet2!$A389,Sheet1!$A$1:$A$250,0),MATCH(Sheet2!H$1,Sheet1!$A$1:$E$1,0))</f>
        <v>17</v>
      </c>
    </row>
    <row r="390" spans="1:8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INDEX(Sheet1!$A$1:$E$250,MATCH(Sheet2!$A390,Sheet1!$A$1:$A$250,0),MATCH(Sheet2!E$1,Sheet1!$A$1:$E$1,0))</f>
        <v>Placebo</v>
      </c>
      <c r="F390" t="str">
        <f>INDEX(Sheet1!$A$1:$E$250,MATCH(Sheet2!$A390,Sheet1!$A$1:$A$250,0),MATCH(Sheet2!F$1,Sheet1!$A$1:$E$1,0))</f>
        <v>Female</v>
      </c>
      <c r="G390">
        <f>INDEX(Sheet1!$A$1:$E$250,MATCH(Sheet2!$A390,Sheet1!$A$1:$A$250,0),MATCH(Sheet2!G$1,Sheet1!$A$1:$E$1,0))</f>
        <v>16</v>
      </c>
      <c r="H390">
        <f>INDEX(Sheet1!$A$1:$E$250,MATCH(Sheet2!$A390,Sheet1!$A$1:$A$250,0),MATCH(Sheet2!H$1,Sheet1!$A$1:$E$1,0))</f>
        <v>25</v>
      </c>
    </row>
    <row r="391" spans="1:8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INDEX(Sheet1!$A$1:$E$250,MATCH(Sheet2!$A391,Sheet1!$A$1:$A$250,0),MATCH(Sheet2!E$1,Sheet1!$A$1:$E$1,0))</f>
        <v>Infubinol</v>
      </c>
      <c r="F391" t="str">
        <f>INDEX(Sheet1!$A$1:$E$250,MATCH(Sheet2!$A391,Sheet1!$A$1:$A$250,0),MATCH(Sheet2!F$1,Sheet1!$A$1:$E$1,0))</f>
        <v>Female</v>
      </c>
      <c r="G391">
        <f>INDEX(Sheet1!$A$1:$E$250,MATCH(Sheet2!$A391,Sheet1!$A$1:$A$250,0),MATCH(Sheet2!G$1,Sheet1!$A$1:$E$1,0))</f>
        <v>20</v>
      </c>
      <c r="H391">
        <f>INDEX(Sheet1!$A$1:$E$250,MATCH(Sheet2!$A391,Sheet1!$A$1:$A$250,0),MATCH(Sheet2!H$1,Sheet1!$A$1:$E$1,0))</f>
        <v>23</v>
      </c>
    </row>
    <row r="392" spans="1:8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INDEX(Sheet1!$A$1:$E$250,MATCH(Sheet2!$A392,Sheet1!$A$1:$A$250,0),MATCH(Sheet2!E$1,Sheet1!$A$1:$E$1,0))</f>
        <v>Infubinol</v>
      </c>
      <c r="F392" t="str">
        <f>INDEX(Sheet1!$A$1:$E$250,MATCH(Sheet2!$A392,Sheet1!$A$1:$A$250,0),MATCH(Sheet2!F$1,Sheet1!$A$1:$E$1,0))</f>
        <v>Male</v>
      </c>
      <c r="G392">
        <f>INDEX(Sheet1!$A$1:$E$250,MATCH(Sheet2!$A392,Sheet1!$A$1:$A$250,0),MATCH(Sheet2!G$1,Sheet1!$A$1:$E$1,0))</f>
        <v>3</v>
      </c>
      <c r="H392">
        <f>INDEX(Sheet1!$A$1:$E$250,MATCH(Sheet2!$A392,Sheet1!$A$1:$A$250,0),MATCH(Sheet2!H$1,Sheet1!$A$1:$E$1,0))</f>
        <v>29</v>
      </c>
    </row>
    <row r="393" spans="1:8" x14ac:dyDescent="0.35">
      <c r="A393" t="s">
        <v>254</v>
      </c>
      <c r="B393">
        <v>5</v>
      </c>
      <c r="C393">
        <v>48.28497016</v>
      </c>
      <c r="D393">
        <v>0</v>
      </c>
      <c r="E393" t="str">
        <f>INDEX(Sheet1!$A$1:$E$250,MATCH(Sheet2!$A393,Sheet1!$A$1:$A$250,0),MATCH(Sheet2!E$1,Sheet1!$A$1:$E$1,0))</f>
        <v>Infubinol</v>
      </c>
      <c r="F393" t="str">
        <f>INDEX(Sheet1!$A$1:$E$250,MATCH(Sheet2!$A393,Sheet1!$A$1:$A$250,0),MATCH(Sheet2!F$1,Sheet1!$A$1:$E$1,0))</f>
        <v>Female</v>
      </c>
      <c r="G393">
        <f>INDEX(Sheet1!$A$1:$E$250,MATCH(Sheet2!$A393,Sheet1!$A$1:$A$250,0),MATCH(Sheet2!G$1,Sheet1!$A$1:$E$1,0))</f>
        <v>17</v>
      </c>
      <c r="H393">
        <f>INDEX(Sheet1!$A$1:$E$250,MATCH(Sheet2!$A393,Sheet1!$A$1:$A$250,0),MATCH(Sheet2!H$1,Sheet1!$A$1:$E$1,0))</f>
        <v>27</v>
      </c>
    </row>
    <row r="394" spans="1:8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INDEX(Sheet1!$A$1:$E$250,MATCH(Sheet2!$A394,Sheet1!$A$1:$A$250,0),MATCH(Sheet2!E$1,Sheet1!$A$1:$E$1,0))</f>
        <v>Ketapril</v>
      </c>
      <c r="F394" t="str">
        <f>INDEX(Sheet1!$A$1:$E$250,MATCH(Sheet2!$A394,Sheet1!$A$1:$A$250,0),MATCH(Sheet2!F$1,Sheet1!$A$1:$E$1,0))</f>
        <v>Female</v>
      </c>
      <c r="G394">
        <f>INDEX(Sheet1!$A$1:$E$250,MATCH(Sheet2!$A394,Sheet1!$A$1:$A$250,0),MATCH(Sheet2!G$1,Sheet1!$A$1:$E$1,0))</f>
        <v>11</v>
      </c>
      <c r="H394">
        <f>INDEX(Sheet1!$A$1:$E$250,MATCH(Sheet2!$A394,Sheet1!$A$1:$A$250,0),MATCH(Sheet2!H$1,Sheet1!$A$1:$E$1,0))</f>
        <v>29</v>
      </c>
    </row>
    <row r="395" spans="1:8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INDEX(Sheet1!$A$1:$E$250,MATCH(Sheet2!$A395,Sheet1!$A$1:$A$250,0),MATCH(Sheet2!E$1,Sheet1!$A$1:$E$1,0))</f>
        <v>Placebo</v>
      </c>
      <c r="F395" t="str">
        <f>INDEX(Sheet1!$A$1:$E$250,MATCH(Sheet2!$A395,Sheet1!$A$1:$A$250,0),MATCH(Sheet2!F$1,Sheet1!$A$1:$E$1,0))</f>
        <v>Female</v>
      </c>
      <c r="G395">
        <f>INDEX(Sheet1!$A$1:$E$250,MATCH(Sheet2!$A395,Sheet1!$A$1:$A$250,0),MATCH(Sheet2!G$1,Sheet1!$A$1:$E$1,0))</f>
        <v>20</v>
      </c>
      <c r="H395">
        <f>INDEX(Sheet1!$A$1:$E$250,MATCH(Sheet2!$A395,Sheet1!$A$1:$A$250,0),MATCH(Sheet2!H$1,Sheet1!$A$1:$E$1,0))</f>
        <v>26</v>
      </c>
    </row>
    <row r="396" spans="1:8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INDEX(Sheet1!$A$1:$E$250,MATCH(Sheet2!$A396,Sheet1!$A$1:$A$250,0),MATCH(Sheet2!E$1,Sheet1!$A$1:$E$1,0))</f>
        <v>Ketapril</v>
      </c>
      <c r="F396" t="str">
        <f>INDEX(Sheet1!$A$1:$E$250,MATCH(Sheet2!$A396,Sheet1!$A$1:$A$250,0),MATCH(Sheet2!F$1,Sheet1!$A$1:$E$1,0))</f>
        <v>Female</v>
      </c>
      <c r="G396">
        <f>INDEX(Sheet1!$A$1:$E$250,MATCH(Sheet2!$A396,Sheet1!$A$1:$A$250,0),MATCH(Sheet2!G$1,Sheet1!$A$1:$E$1,0))</f>
        <v>18</v>
      </c>
      <c r="H396">
        <f>INDEX(Sheet1!$A$1:$E$250,MATCH(Sheet2!$A396,Sheet1!$A$1:$A$250,0),MATCH(Sheet2!H$1,Sheet1!$A$1:$E$1,0))</f>
        <v>26</v>
      </c>
    </row>
    <row r="397" spans="1:8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INDEX(Sheet1!$A$1:$E$250,MATCH(Sheet2!$A397,Sheet1!$A$1:$A$250,0),MATCH(Sheet2!E$1,Sheet1!$A$1:$E$1,0))</f>
        <v>Ramicane</v>
      </c>
      <c r="F397" t="str">
        <f>INDEX(Sheet1!$A$1:$E$250,MATCH(Sheet2!$A397,Sheet1!$A$1:$A$250,0),MATCH(Sheet2!F$1,Sheet1!$A$1:$E$1,0))</f>
        <v>Male</v>
      </c>
      <c r="G397">
        <f>INDEX(Sheet1!$A$1:$E$250,MATCH(Sheet2!$A397,Sheet1!$A$1:$A$250,0),MATCH(Sheet2!G$1,Sheet1!$A$1:$E$1,0))</f>
        <v>8</v>
      </c>
      <c r="H397">
        <f>INDEX(Sheet1!$A$1:$E$250,MATCH(Sheet2!$A397,Sheet1!$A$1:$A$250,0),MATCH(Sheet2!H$1,Sheet1!$A$1:$E$1,0))</f>
        <v>24</v>
      </c>
    </row>
    <row r="398" spans="1:8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INDEX(Sheet1!$A$1:$E$250,MATCH(Sheet2!$A398,Sheet1!$A$1:$A$250,0),MATCH(Sheet2!E$1,Sheet1!$A$1:$E$1,0))</f>
        <v>Ramicane</v>
      </c>
      <c r="F398" t="str">
        <f>INDEX(Sheet1!$A$1:$E$250,MATCH(Sheet2!$A398,Sheet1!$A$1:$A$250,0),MATCH(Sheet2!F$1,Sheet1!$A$1:$E$1,0))</f>
        <v>Male</v>
      </c>
      <c r="G398">
        <f>INDEX(Sheet1!$A$1:$E$250,MATCH(Sheet2!$A398,Sheet1!$A$1:$A$250,0),MATCH(Sheet2!G$1,Sheet1!$A$1:$E$1,0))</f>
        <v>11</v>
      </c>
      <c r="H398">
        <f>INDEX(Sheet1!$A$1:$E$250,MATCH(Sheet2!$A398,Sheet1!$A$1:$A$250,0),MATCH(Sheet2!H$1,Sheet1!$A$1:$E$1,0))</f>
        <v>16</v>
      </c>
    </row>
    <row r="399" spans="1:8" x14ac:dyDescent="0.35">
      <c r="A399" t="s">
        <v>94</v>
      </c>
      <c r="B399">
        <v>5</v>
      </c>
      <c r="C399">
        <v>46.6284548</v>
      </c>
      <c r="D399">
        <v>0</v>
      </c>
      <c r="E399" t="str">
        <f>INDEX(Sheet1!$A$1:$E$250,MATCH(Sheet2!$A399,Sheet1!$A$1:$A$250,0),MATCH(Sheet2!E$1,Sheet1!$A$1:$E$1,0))</f>
        <v>Ketapril</v>
      </c>
      <c r="F399" t="str">
        <f>INDEX(Sheet1!$A$1:$E$250,MATCH(Sheet2!$A399,Sheet1!$A$1:$A$250,0),MATCH(Sheet2!F$1,Sheet1!$A$1:$E$1,0))</f>
        <v>Male</v>
      </c>
      <c r="G399">
        <f>INDEX(Sheet1!$A$1:$E$250,MATCH(Sheet2!$A399,Sheet1!$A$1:$A$250,0),MATCH(Sheet2!G$1,Sheet1!$A$1:$E$1,0))</f>
        <v>22</v>
      </c>
      <c r="H399">
        <f>INDEX(Sheet1!$A$1:$E$250,MATCH(Sheet2!$A399,Sheet1!$A$1:$A$250,0),MATCH(Sheet2!H$1,Sheet1!$A$1:$E$1,0))</f>
        <v>25</v>
      </c>
    </row>
    <row r="400" spans="1:8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INDEX(Sheet1!$A$1:$E$250,MATCH(Sheet2!$A400,Sheet1!$A$1:$A$250,0),MATCH(Sheet2!E$1,Sheet1!$A$1:$E$1,0))</f>
        <v>Infubinol</v>
      </c>
      <c r="F400" t="str">
        <f>INDEX(Sheet1!$A$1:$E$250,MATCH(Sheet2!$A400,Sheet1!$A$1:$A$250,0),MATCH(Sheet2!F$1,Sheet1!$A$1:$E$1,0))</f>
        <v>Male</v>
      </c>
      <c r="G400">
        <f>INDEX(Sheet1!$A$1:$E$250,MATCH(Sheet2!$A400,Sheet1!$A$1:$A$250,0),MATCH(Sheet2!G$1,Sheet1!$A$1:$E$1,0))</f>
        <v>23</v>
      </c>
      <c r="H400">
        <f>INDEX(Sheet1!$A$1:$E$250,MATCH(Sheet2!$A400,Sheet1!$A$1:$A$250,0),MATCH(Sheet2!H$1,Sheet1!$A$1:$E$1,0))</f>
        <v>26</v>
      </c>
    </row>
    <row r="401" spans="1:8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INDEX(Sheet1!$A$1:$E$250,MATCH(Sheet2!$A401,Sheet1!$A$1:$A$250,0),MATCH(Sheet2!E$1,Sheet1!$A$1:$E$1,0))</f>
        <v>Infubinol</v>
      </c>
      <c r="F401" t="str">
        <f>INDEX(Sheet1!$A$1:$E$250,MATCH(Sheet2!$A401,Sheet1!$A$1:$A$250,0),MATCH(Sheet2!F$1,Sheet1!$A$1:$E$1,0))</f>
        <v>Female</v>
      </c>
      <c r="G401">
        <f>INDEX(Sheet1!$A$1:$E$250,MATCH(Sheet2!$A401,Sheet1!$A$1:$A$250,0),MATCH(Sheet2!G$1,Sheet1!$A$1:$E$1,0))</f>
        <v>20</v>
      </c>
      <c r="H401">
        <f>INDEX(Sheet1!$A$1:$E$250,MATCH(Sheet2!$A401,Sheet1!$A$1:$A$250,0),MATCH(Sheet2!H$1,Sheet1!$A$1:$E$1,0))</f>
        <v>30</v>
      </c>
    </row>
    <row r="402" spans="1:8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INDEX(Sheet1!$A$1:$E$250,MATCH(Sheet2!$A402,Sheet1!$A$1:$A$250,0),MATCH(Sheet2!E$1,Sheet1!$A$1:$E$1,0))</f>
        <v>Placebo</v>
      </c>
      <c r="F402" t="str">
        <f>INDEX(Sheet1!$A$1:$E$250,MATCH(Sheet2!$A402,Sheet1!$A$1:$A$250,0),MATCH(Sheet2!F$1,Sheet1!$A$1:$E$1,0))</f>
        <v>Female</v>
      </c>
      <c r="G402">
        <f>INDEX(Sheet1!$A$1:$E$250,MATCH(Sheet2!$A402,Sheet1!$A$1:$A$250,0),MATCH(Sheet2!G$1,Sheet1!$A$1:$E$1,0))</f>
        <v>3</v>
      </c>
      <c r="H402">
        <f>INDEX(Sheet1!$A$1:$E$250,MATCH(Sheet2!$A402,Sheet1!$A$1:$A$250,0),MATCH(Sheet2!H$1,Sheet1!$A$1:$E$1,0))</f>
        <v>25</v>
      </c>
    </row>
    <row r="403" spans="1:8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INDEX(Sheet1!$A$1:$E$250,MATCH(Sheet2!$A403,Sheet1!$A$1:$A$250,0),MATCH(Sheet2!E$1,Sheet1!$A$1:$E$1,0))</f>
        <v>Placebo</v>
      </c>
      <c r="F403" t="str">
        <f>INDEX(Sheet1!$A$1:$E$250,MATCH(Sheet2!$A403,Sheet1!$A$1:$A$250,0),MATCH(Sheet2!F$1,Sheet1!$A$1:$E$1,0))</f>
        <v>Female</v>
      </c>
      <c r="G403">
        <f>INDEX(Sheet1!$A$1:$E$250,MATCH(Sheet2!$A403,Sheet1!$A$1:$A$250,0),MATCH(Sheet2!G$1,Sheet1!$A$1:$E$1,0))</f>
        <v>18</v>
      </c>
      <c r="H403">
        <f>INDEX(Sheet1!$A$1:$E$250,MATCH(Sheet2!$A403,Sheet1!$A$1:$A$250,0),MATCH(Sheet2!H$1,Sheet1!$A$1:$E$1,0))</f>
        <v>27</v>
      </c>
    </row>
    <row r="404" spans="1:8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INDEX(Sheet1!$A$1:$E$250,MATCH(Sheet2!$A404,Sheet1!$A$1:$A$250,0),MATCH(Sheet2!E$1,Sheet1!$A$1:$E$1,0))</f>
        <v>Ketapril</v>
      </c>
      <c r="F404" t="str">
        <f>INDEX(Sheet1!$A$1:$E$250,MATCH(Sheet2!$A404,Sheet1!$A$1:$A$250,0),MATCH(Sheet2!F$1,Sheet1!$A$1:$E$1,0))</f>
        <v>Male</v>
      </c>
      <c r="G404">
        <f>INDEX(Sheet1!$A$1:$E$250,MATCH(Sheet2!$A404,Sheet1!$A$1:$A$250,0),MATCH(Sheet2!G$1,Sheet1!$A$1:$E$1,0))</f>
        <v>18</v>
      </c>
      <c r="H404">
        <f>INDEX(Sheet1!$A$1:$E$250,MATCH(Sheet2!$A404,Sheet1!$A$1:$A$250,0),MATCH(Sheet2!H$1,Sheet1!$A$1:$E$1,0))</f>
        <v>27</v>
      </c>
    </row>
    <row r="405" spans="1:8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INDEX(Sheet1!$A$1:$E$250,MATCH(Sheet2!$A405,Sheet1!$A$1:$A$250,0),MATCH(Sheet2!E$1,Sheet1!$A$1:$E$1,0))</f>
        <v>Infubinol</v>
      </c>
      <c r="F405" t="str">
        <f>INDEX(Sheet1!$A$1:$E$250,MATCH(Sheet2!$A405,Sheet1!$A$1:$A$250,0),MATCH(Sheet2!F$1,Sheet1!$A$1:$E$1,0))</f>
        <v>Male</v>
      </c>
      <c r="G405">
        <f>INDEX(Sheet1!$A$1:$E$250,MATCH(Sheet2!$A405,Sheet1!$A$1:$A$250,0),MATCH(Sheet2!G$1,Sheet1!$A$1:$E$1,0))</f>
        <v>22</v>
      </c>
      <c r="H405">
        <f>INDEX(Sheet1!$A$1:$E$250,MATCH(Sheet2!$A405,Sheet1!$A$1:$A$250,0),MATCH(Sheet2!H$1,Sheet1!$A$1:$E$1,0))</f>
        <v>30</v>
      </c>
    </row>
    <row r="406" spans="1:8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INDEX(Sheet1!$A$1:$E$250,MATCH(Sheet2!$A406,Sheet1!$A$1:$A$250,0),MATCH(Sheet2!E$1,Sheet1!$A$1:$E$1,0))</f>
        <v>Placebo</v>
      </c>
      <c r="F406" t="str">
        <f>INDEX(Sheet1!$A$1:$E$250,MATCH(Sheet2!$A406,Sheet1!$A$1:$A$250,0),MATCH(Sheet2!F$1,Sheet1!$A$1:$E$1,0))</f>
        <v>Male</v>
      </c>
      <c r="G406">
        <f>INDEX(Sheet1!$A$1:$E$250,MATCH(Sheet2!$A406,Sheet1!$A$1:$A$250,0),MATCH(Sheet2!G$1,Sheet1!$A$1:$E$1,0))</f>
        <v>5</v>
      </c>
      <c r="H406">
        <f>INDEX(Sheet1!$A$1:$E$250,MATCH(Sheet2!$A406,Sheet1!$A$1:$A$250,0),MATCH(Sheet2!H$1,Sheet1!$A$1:$E$1,0))</f>
        <v>30</v>
      </c>
    </row>
    <row r="407" spans="1:8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INDEX(Sheet1!$A$1:$E$250,MATCH(Sheet2!$A407,Sheet1!$A$1:$A$250,0),MATCH(Sheet2!E$1,Sheet1!$A$1:$E$1,0))</f>
        <v>Placebo</v>
      </c>
      <c r="F407" t="str">
        <f>INDEX(Sheet1!$A$1:$E$250,MATCH(Sheet2!$A407,Sheet1!$A$1:$A$250,0),MATCH(Sheet2!F$1,Sheet1!$A$1:$E$1,0))</f>
        <v>Male</v>
      </c>
      <c r="G407">
        <f>INDEX(Sheet1!$A$1:$E$250,MATCH(Sheet2!$A407,Sheet1!$A$1:$A$250,0),MATCH(Sheet2!G$1,Sheet1!$A$1:$E$1,0))</f>
        <v>19</v>
      </c>
      <c r="H407">
        <f>INDEX(Sheet1!$A$1:$E$250,MATCH(Sheet2!$A407,Sheet1!$A$1:$A$250,0),MATCH(Sheet2!H$1,Sheet1!$A$1:$E$1,0))</f>
        <v>27</v>
      </c>
    </row>
    <row r="408" spans="1:8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INDEX(Sheet1!$A$1:$E$250,MATCH(Sheet2!$A408,Sheet1!$A$1:$A$250,0),MATCH(Sheet2!E$1,Sheet1!$A$1:$E$1,0))</f>
        <v>Ketapril</v>
      </c>
      <c r="F408" t="str">
        <f>INDEX(Sheet1!$A$1:$E$250,MATCH(Sheet2!$A408,Sheet1!$A$1:$A$250,0),MATCH(Sheet2!F$1,Sheet1!$A$1:$E$1,0))</f>
        <v>Male</v>
      </c>
      <c r="G408">
        <f>INDEX(Sheet1!$A$1:$E$250,MATCH(Sheet2!$A408,Sheet1!$A$1:$A$250,0),MATCH(Sheet2!G$1,Sheet1!$A$1:$E$1,0))</f>
        <v>24</v>
      </c>
      <c r="H408">
        <f>INDEX(Sheet1!$A$1:$E$250,MATCH(Sheet2!$A408,Sheet1!$A$1:$A$250,0),MATCH(Sheet2!H$1,Sheet1!$A$1:$E$1,0))</f>
        <v>30</v>
      </c>
    </row>
    <row r="409" spans="1:8" x14ac:dyDescent="0.35">
      <c r="A409" t="s">
        <v>140</v>
      </c>
      <c r="B409">
        <v>5</v>
      </c>
      <c r="C409">
        <v>46.27499735</v>
      </c>
      <c r="D409">
        <v>1</v>
      </c>
      <c r="E409" t="str">
        <f>INDEX(Sheet1!$A$1:$E$250,MATCH(Sheet2!$A409,Sheet1!$A$1:$A$250,0),MATCH(Sheet2!E$1,Sheet1!$A$1:$E$1,0))</f>
        <v>Ketapril</v>
      </c>
      <c r="F409" t="str">
        <f>INDEX(Sheet1!$A$1:$E$250,MATCH(Sheet2!$A409,Sheet1!$A$1:$A$250,0),MATCH(Sheet2!F$1,Sheet1!$A$1:$E$1,0))</f>
        <v>Male</v>
      </c>
      <c r="G409">
        <f>INDEX(Sheet1!$A$1:$E$250,MATCH(Sheet2!$A409,Sheet1!$A$1:$A$250,0),MATCH(Sheet2!G$1,Sheet1!$A$1:$E$1,0))</f>
        <v>22</v>
      </c>
      <c r="H409">
        <f>INDEX(Sheet1!$A$1:$E$250,MATCH(Sheet2!$A409,Sheet1!$A$1:$A$250,0),MATCH(Sheet2!H$1,Sheet1!$A$1:$E$1,0))</f>
        <v>29</v>
      </c>
    </row>
    <row r="410" spans="1:8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INDEX(Sheet1!$A$1:$E$250,MATCH(Sheet2!$A410,Sheet1!$A$1:$A$250,0),MATCH(Sheet2!E$1,Sheet1!$A$1:$E$1,0))</f>
        <v>Infubinol</v>
      </c>
      <c r="F410" t="str">
        <f>INDEX(Sheet1!$A$1:$E$250,MATCH(Sheet2!$A410,Sheet1!$A$1:$A$250,0),MATCH(Sheet2!F$1,Sheet1!$A$1:$E$1,0))</f>
        <v>Female</v>
      </c>
      <c r="G410">
        <f>INDEX(Sheet1!$A$1:$E$250,MATCH(Sheet2!$A410,Sheet1!$A$1:$A$250,0),MATCH(Sheet2!G$1,Sheet1!$A$1:$E$1,0))</f>
        <v>23</v>
      </c>
      <c r="H410">
        <f>INDEX(Sheet1!$A$1:$E$250,MATCH(Sheet2!$A410,Sheet1!$A$1:$A$250,0),MATCH(Sheet2!H$1,Sheet1!$A$1:$E$1,0))</f>
        <v>29</v>
      </c>
    </row>
    <row r="411" spans="1:8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INDEX(Sheet1!$A$1:$E$250,MATCH(Sheet2!$A411,Sheet1!$A$1:$A$250,0),MATCH(Sheet2!E$1,Sheet1!$A$1:$E$1,0))</f>
        <v>Placebo</v>
      </c>
      <c r="F411" t="str">
        <f>INDEX(Sheet1!$A$1:$E$250,MATCH(Sheet2!$A411,Sheet1!$A$1:$A$250,0),MATCH(Sheet2!F$1,Sheet1!$A$1:$E$1,0))</f>
        <v>Male</v>
      </c>
      <c r="G411">
        <f>INDEX(Sheet1!$A$1:$E$250,MATCH(Sheet2!$A411,Sheet1!$A$1:$A$250,0),MATCH(Sheet2!G$1,Sheet1!$A$1:$E$1,0))</f>
        <v>5</v>
      </c>
      <c r="H411">
        <f>INDEX(Sheet1!$A$1:$E$250,MATCH(Sheet2!$A411,Sheet1!$A$1:$A$250,0),MATCH(Sheet2!H$1,Sheet1!$A$1:$E$1,0))</f>
        <v>30</v>
      </c>
    </row>
    <row r="412" spans="1:8" x14ac:dyDescent="0.35">
      <c r="A412" t="s">
        <v>46</v>
      </c>
      <c r="B412">
        <v>5</v>
      </c>
      <c r="C412">
        <v>44.02275246</v>
      </c>
      <c r="D412">
        <v>0</v>
      </c>
      <c r="E412" t="str">
        <f>INDEX(Sheet1!$A$1:$E$250,MATCH(Sheet2!$A412,Sheet1!$A$1:$A$250,0),MATCH(Sheet2!E$1,Sheet1!$A$1:$E$1,0))</f>
        <v>Capomulin</v>
      </c>
      <c r="F412" t="str">
        <f>INDEX(Sheet1!$A$1:$E$250,MATCH(Sheet2!$A412,Sheet1!$A$1:$A$250,0),MATCH(Sheet2!F$1,Sheet1!$A$1:$E$1,0))</f>
        <v>Female</v>
      </c>
      <c r="G412">
        <f>INDEX(Sheet1!$A$1:$E$250,MATCH(Sheet2!$A412,Sheet1!$A$1:$A$250,0),MATCH(Sheet2!G$1,Sheet1!$A$1:$E$1,0))</f>
        <v>22</v>
      </c>
      <c r="H412">
        <f>INDEX(Sheet1!$A$1:$E$250,MATCH(Sheet2!$A412,Sheet1!$A$1:$A$250,0),MATCH(Sheet2!H$1,Sheet1!$A$1:$E$1,0))</f>
        <v>22</v>
      </c>
    </row>
    <row r="413" spans="1:8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INDEX(Sheet1!$A$1:$E$250,MATCH(Sheet2!$A413,Sheet1!$A$1:$A$250,0),MATCH(Sheet2!E$1,Sheet1!$A$1:$E$1,0))</f>
        <v>Infubinol</v>
      </c>
      <c r="F413" t="str">
        <f>INDEX(Sheet1!$A$1:$E$250,MATCH(Sheet2!$A413,Sheet1!$A$1:$A$250,0),MATCH(Sheet2!F$1,Sheet1!$A$1:$E$1,0))</f>
        <v>Male</v>
      </c>
      <c r="G413">
        <f>INDEX(Sheet1!$A$1:$E$250,MATCH(Sheet2!$A413,Sheet1!$A$1:$A$250,0),MATCH(Sheet2!G$1,Sheet1!$A$1:$E$1,0))</f>
        <v>16</v>
      </c>
      <c r="H413">
        <f>INDEX(Sheet1!$A$1:$E$250,MATCH(Sheet2!$A413,Sheet1!$A$1:$A$250,0),MATCH(Sheet2!H$1,Sheet1!$A$1:$E$1,0))</f>
        <v>27</v>
      </c>
    </row>
    <row r="414" spans="1:8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INDEX(Sheet1!$A$1:$E$250,MATCH(Sheet2!$A414,Sheet1!$A$1:$A$250,0),MATCH(Sheet2!E$1,Sheet1!$A$1:$E$1,0))</f>
        <v>Ketapril</v>
      </c>
      <c r="F414" t="str">
        <f>INDEX(Sheet1!$A$1:$E$250,MATCH(Sheet2!$A414,Sheet1!$A$1:$A$250,0),MATCH(Sheet2!F$1,Sheet1!$A$1:$E$1,0))</f>
        <v>Male</v>
      </c>
      <c r="G414">
        <f>INDEX(Sheet1!$A$1:$E$250,MATCH(Sheet2!$A414,Sheet1!$A$1:$A$250,0),MATCH(Sheet2!G$1,Sheet1!$A$1:$E$1,0))</f>
        <v>19</v>
      </c>
      <c r="H414">
        <f>INDEX(Sheet1!$A$1:$E$250,MATCH(Sheet2!$A414,Sheet1!$A$1:$A$250,0),MATCH(Sheet2!H$1,Sheet1!$A$1:$E$1,0))</f>
        <v>28</v>
      </c>
    </row>
    <row r="415" spans="1:8" x14ac:dyDescent="0.35">
      <c r="A415" t="s">
        <v>30</v>
      </c>
      <c r="B415">
        <v>5</v>
      </c>
      <c r="C415">
        <v>38.72370695</v>
      </c>
      <c r="D415">
        <v>0</v>
      </c>
      <c r="E415" t="str">
        <f>INDEX(Sheet1!$A$1:$E$250,MATCH(Sheet2!$A415,Sheet1!$A$1:$A$250,0),MATCH(Sheet2!E$1,Sheet1!$A$1:$E$1,0))</f>
        <v>Ramicane</v>
      </c>
      <c r="F415" t="str">
        <f>INDEX(Sheet1!$A$1:$E$250,MATCH(Sheet2!$A415,Sheet1!$A$1:$A$250,0),MATCH(Sheet2!F$1,Sheet1!$A$1:$E$1,0))</f>
        <v>Male</v>
      </c>
      <c r="G415">
        <f>INDEX(Sheet1!$A$1:$E$250,MATCH(Sheet2!$A415,Sheet1!$A$1:$A$250,0),MATCH(Sheet2!G$1,Sheet1!$A$1:$E$1,0))</f>
        <v>13</v>
      </c>
      <c r="H415">
        <f>INDEX(Sheet1!$A$1:$E$250,MATCH(Sheet2!$A415,Sheet1!$A$1:$A$250,0),MATCH(Sheet2!H$1,Sheet1!$A$1:$E$1,0))</f>
        <v>21</v>
      </c>
    </row>
    <row r="416" spans="1:8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INDEX(Sheet1!$A$1:$E$250,MATCH(Sheet2!$A416,Sheet1!$A$1:$A$250,0),MATCH(Sheet2!E$1,Sheet1!$A$1:$E$1,0))</f>
        <v>Placebo</v>
      </c>
      <c r="F416" t="str">
        <f>INDEX(Sheet1!$A$1:$E$250,MATCH(Sheet2!$A416,Sheet1!$A$1:$A$250,0),MATCH(Sheet2!F$1,Sheet1!$A$1:$E$1,0))</f>
        <v>Female</v>
      </c>
      <c r="G416">
        <f>INDEX(Sheet1!$A$1:$E$250,MATCH(Sheet2!$A416,Sheet1!$A$1:$A$250,0),MATCH(Sheet2!G$1,Sheet1!$A$1:$E$1,0))</f>
        <v>21</v>
      </c>
      <c r="H416">
        <f>INDEX(Sheet1!$A$1:$E$250,MATCH(Sheet2!$A416,Sheet1!$A$1:$A$250,0),MATCH(Sheet2!H$1,Sheet1!$A$1:$E$1,0))</f>
        <v>30</v>
      </c>
    </row>
    <row r="417" spans="1:8" x14ac:dyDescent="0.35">
      <c r="A417" t="s">
        <v>161</v>
      </c>
      <c r="B417">
        <v>5</v>
      </c>
      <c r="C417">
        <v>49.05409736</v>
      </c>
      <c r="D417">
        <v>1</v>
      </c>
      <c r="E417" t="str">
        <f>INDEX(Sheet1!$A$1:$E$250,MATCH(Sheet2!$A417,Sheet1!$A$1:$A$250,0),MATCH(Sheet2!E$1,Sheet1!$A$1:$E$1,0))</f>
        <v>Ketapril</v>
      </c>
      <c r="F417" t="str">
        <f>INDEX(Sheet1!$A$1:$E$250,MATCH(Sheet2!$A417,Sheet1!$A$1:$A$250,0),MATCH(Sheet2!F$1,Sheet1!$A$1:$E$1,0))</f>
        <v>Male</v>
      </c>
      <c r="G417">
        <f>INDEX(Sheet1!$A$1:$E$250,MATCH(Sheet2!$A417,Sheet1!$A$1:$A$250,0),MATCH(Sheet2!G$1,Sheet1!$A$1:$E$1,0))</f>
        <v>18</v>
      </c>
      <c r="H417">
        <f>INDEX(Sheet1!$A$1:$E$250,MATCH(Sheet2!$A417,Sheet1!$A$1:$A$250,0),MATCH(Sheet2!H$1,Sheet1!$A$1:$E$1,0))</f>
        <v>28</v>
      </c>
    </row>
    <row r="418" spans="1:8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INDEX(Sheet1!$A$1:$E$250,MATCH(Sheet2!$A418,Sheet1!$A$1:$A$250,0),MATCH(Sheet2!E$1,Sheet1!$A$1:$E$1,0))</f>
        <v>Placebo</v>
      </c>
      <c r="F418" t="str">
        <f>INDEX(Sheet1!$A$1:$E$250,MATCH(Sheet2!$A418,Sheet1!$A$1:$A$250,0),MATCH(Sheet2!F$1,Sheet1!$A$1:$E$1,0))</f>
        <v>Male</v>
      </c>
      <c r="G418">
        <f>INDEX(Sheet1!$A$1:$E$250,MATCH(Sheet2!$A418,Sheet1!$A$1:$A$250,0),MATCH(Sheet2!G$1,Sheet1!$A$1:$E$1,0))</f>
        <v>14</v>
      </c>
      <c r="H418">
        <f>INDEX(Sheet1!$A$1:$E$250,MATCH(Sheet2!$A418,Sheet1!$A$1:$A$250,0),MATCH(Sheet2!H$1,Sheet1!$A$1:$E$1,0))</f>
        <v>30</v>
      </c>
    </row>
    <row r="419" spans="1:8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INDEX(Sheet1!$A$1:$E$250,MATCH(Sheet2!$A419,Sheet1!$A$1:$A$250,0),MATCH(Sheet2!E$1,Sheet1!$A$1:$E$1,0))</f>
        <v>Ramicane</v>
      </c>
      <c r="F419" t="str">
        <f>INDEX(Sheet1!$A$1:$E$250,MATCH(Sheet2!$A419,Sheet1!$A$1:$A$250,0),MATCH(Sheet2!F$1,Sheet1!$A$1:$E$1,0))</f>
        <v>Male</v>
      </c>
      <c r="G419">
        <f>INDEX(Sheet1!$A$1:$E$250,MATCH(Sheet2!$A419,Sheet1!$A$1:$A$250,0),MATCH(Sheet2!G$1,Sheet1!$A$1:$E$1,0))</f>
        <v>4</v>
      </c>
      <c r="H419">
        <f>INDEX(Sheet1!$A$1:$E$250,MATCH(Sheet2!$A419,Sheet1!$A$1:$A$250,0),MATCH(Sheet2!H$1,Sheet1!$A$1:$E$1,0))</f>
        <v>17</v>
      </c>
    </row>
    <row r="420" spans="1:8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INDEX(Sheet1!$A$1:$E$250,MATCH(Sheet2!$A420,Sheet1!$A$1:$A$250,0),MATCH(Sheet2!E$1,Sheet1!$A$1:$E$1,0))</f>
        <v>Ketapril</v>
      </c>
      <c r="F420" t="str">
        <f>INDEX(Sheet1!$A$1:$E$250,MATCH(Sheet2!$A420,Sheet1!$A$1:$A$250,0),MATCH(Sheet2!F$1,Sheet1!$A$1:$E$1,0))</f>
        <v>Female</v>
      </c>
      <c r="G420">
        <f>INDEX(Sheet1!$A$1:$E$250,MATCH(Sheet2!$A420,Sheet1!$A$1:$A$250,0),MATCH(Sheet2!G$1,Sheet1!$A$1:$E$1,0))</f>
        <v>15</v>
      </c>
      <c r="H420">
        <f>INDEX(Sheet1!$A$1:$E$250,MATCH(Sheet2!$A420,Sheet1!$A$1:$A$250,0),MATCH(Sheet2!H$1,Sheet1!$A$1:$E$1,0))</f>
        <v>30</v>
      </c>
    </row>
    <row r="421" spans="1:8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INDEX(Sheet1!$A$1:$E$250,MATCH(Sheet2!$A421,Sheet1!$A$1:$A$250,0),MATCH(Sheet2!E$1,Sheet1!$A$1:$E$1,0))</f>
        <v>Placebo</v>
      </c>
      <c r="F421" t="str">
        <f>INDEX(Sheet1!$A$1:$E$250,MATCH(Sheet2!$A421,Sheet1!$A$1:$A$250,0),MATCH(Sheet2!F$1,Sheet1!$A$1:$E$1,0))</f>
        <v>Male</v>
      </c>
      <c r="G421">
        <f>INDEX(Sheet1!$A$1:$E$250,MATCH(Sheet2!$A421,Sheet1!$A$1:$A$250,0),MATCH(Sheet2!G$1,Sheet1!$A$1:$E$1,0))</f>
        <v>1</v>
      </c>
      <c r="H421">
        <f>INDEX(Sheet1!$A$1:$E$250,MATCH(Sheet2!$A421,Sheet1!$A$1:$A$250,0),MATCH(Sheet2!H$1,Sheet1!$A$1:$E$1,0))</f>
        <v>30</v>
      </c>
    </row>
    <row r="422" spans="1:8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INDEX(Sheet1!$A$1:$E$250,MATCH(Sheet2!$A422,Sheet1!$A$1:$A$250,0),MATCH(Sheet2!E$1,Sheet1!$A$1:$E$1,0))</f>
        <v>Infubinol</v>
      </c>
      <c r="F422" t="str">
        <f>INDEX(Sheet1!$A$1:$E$250,MATCH(Sheet2!$A422,Sheet1!$A$1:$A$250,0),MATCH(Sheet2!F$1,Sheet1!$A$1:$E$1,0))</f>
        <v>Female</v>
      </c>
      <c r="G422">
        <f>INDEX(Sheet1!$A$1:$E$250,MATCH(Sheet2!$A422,Sheet1!$A$1:$A$250,0),MATCH(Sheet2!G$1,Sheet1!$A$1:$E$1,0))</f>
        <v>18</v>
      </c>
      <c r="H422">
        <f>INDEX(Sheet1!$A$1:$E$250,MATCH(Sheet2!$A422,Sheet1!$A$1:$A$250,0),MATCH(Sheet2!H$1,Sheet1!$A$1:$E$1,0))</f>
        <v>25</v>
      </c>
    </row>
    <row r="423" spans="1:8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INDEX(Sheet1!$A$1:$E$250,MATCH(Sheet2!$A423,Sheet1!$A$1:$A$250,0),MATCH(Sheet2!E$1,Sheet1!$A$1:$E$1,0))</f>
        <v>Capomulin</v>
      </c>
      <c r="F423" t="str">
        <f>INDEX(Sheet1!$A$1:$E$250,MATCH(Sheet2!$A423,Sheet1!$A$1:$A$250,0),MATCH(Sheet2!F$1,Sheet1!$A$1:$E$1,0))</f>
        <v>Male</v>
      </c>
      <c r="G423">
        <f>INDEX(Sheet1!$A$1:$E$250,MATCH(Sheet2!$A423,Sheet1!$A$1:$A$250,0),MATCH(Sheet2!G$1,Sheet1!$A$1:$E$1,0))</f>
        <v>22</v>
      </c>
      <c r="H423">
        <f>INDEX(Sheet1!$A$1:$E$250,MATCH(Sheet2!$A423,Sheet1!$A$1:$A$250,0),MATCH(Sheet2!H$1,Sheet1!$A$1:$E$1,0))</f>
        <v>25</v>
      </c>
    </row>
    <row r="424" spans="1:8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INDEX(Sheet1!$A$1:$E$250,MATCH(Sheet2!$A424,Sheet1!$A$1:$A$250,0),MATCH(Sheet2!E$1,Sheet1!$A$1:$E$1,0))</f>
        <v>Placebo</v>
      </c>
      <c r="F424" t="str">
        <f>INDEX(Sheet1!$A$1:$E$250,MATCH(Sheet2!$A424,Sheet1!$A$1:$A$250,0),MATCH(Sheet2!F$1,Sheet1!$A$1:$E$1,0))</f>
        <v>Female</v>
      </c>
      <c r="G424">
        <f>INDEX(Sheet1!$A$1:$E$250,MATCH(Sheet2!$A424,Sheet1!$A$1:$A$250,0),MATCH(Sheet2!G$1,Sheet1!$A$1:$E$1,0))</f>
        <v>13</v>
      </c>
      <c r="H424">
        <f>INDEX(Sheet1!$A$1:$E$250,MATCH(Sheet2!$A424,Sheet1!$A$1:$A$250,0),MATCH(Sheet2!H$1,Sheet1!$A$1:$E$1,0))</f>
        <v>26</v>
      </c>
    </row>
    <row r="425" spans="1:8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INDEX(Sheet1!$A$1:$E$250,MATCH(Sheet2!$A425,Sheet1!$A$1:$A$250,0),MATCH(Sheet2!E$1,Sheet1!$A$1:$E$1,0))</f>
        <v>Infubinol</v>
      </c>
      <c r="F425" t="str">
        <f>INDEX(Sheet1!$A$1:$E$250,MATCH(Sheet2!$A425,Sheet1!$A$1:$A$250,0),MATCH(Sheet2!F$1,Sheet1!$A$1:$E$1,0))</f>
        <v>Female</v>
      </c>
      <c r="G425">
        <f>INDEX(Sheet1!$A$1:$E$250,MATCH(Sheet2!$A425,Sheet1!$A$1:$A$250,0),MATCH(Sheet2!G$1,Sheet1!$A$1:$E$1,0))</f>
        <v>17</v>
      </c>
      <c r="H425">
        <f>INDEX(Sheet1!$A$1:$E$250,MATCH(Sheet2!$A425,Sheet1!$A$1:$A$250,0),MATCH(Sheet2!H$1,Sheet1!$A$1:$E$1,0))</f>
        <v>30</v>
      </c>
    </row>
    <row r="426" spans="1:8" x14ac:dyDescent="0.35">
      <c r="A426" t="s">
        <v>56</v>
      </c>
      <c r="B426">
        <v>5</v>
      </c>
      <c r="C426">
        <v>43.16637266</v>
      </c>
      <c r="D426">
        <v>0</v>
      </c>
      <c r="E426" t="str">
        <f>INDEX(Sheet1!$A$1:$E$250,MATCH(Sheet2!$A426,Sheet1!$A$1:$A$250,0),MATCH(Sheet2!E$1,Sheet1!$A$1:$E$1,0))</f>
        <v>Ramicane</v>
      </c>
      <c r="F426" t="str">
        <f>INDEX(Sheet1!$A$1:$E$250,MATCH(Sheet2!$A426,Sheet1!$A$1:$A$250,0),MATCH(Sheet2!F$1,Sheet1!$A$1:$E$1,0))</f>
        <v>Female</v>
      </c>
      <c r="G426">
        <f>INDEX(Sheet1!$A$1:$E$250,MATCH(Sheet2!$A426,Sheet1!$A$1:$A$250,0),MATCH(Sheet2!G$1,Sheet1!$A$1:$E$1,0))</f>
        <v>5</v>
      </c>
      <c r="H426">
        <f>INDEX(Sheet1!$A$1:$E$250,MATCH(Sheet2!$A426,Sheet1!$A$1:$A$250,0),MATCH(Sheet2!H$1,Sheet1!$A$1:$E$1,0))</f>
        <v>24</v>
      </c>
    </row>
    <row r="427" spans="1:8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INDEX(Sheet1!$A$1:$E$250,MATCH(Sheet2!$A427,Sheet1!$A$1:$A$250,0),MATCH(Sheet2!E$1,Sheet1!$A$1:$E$1,0))</f>
        <v>Infubinol</v>
      </c>
      <c r="F427" t="str">
        <f>INDEX(Sheet1!$A$1:$E$250,MATCH(Sheet2!$A427,Sheet1!$A$1:$A$250,0),MATCH(Sheet2!F$1,Sheet1!$A$1:$E$1,0))</f>
        <v>Male</v>
      </c>
      <c r="G427">
        <f>INDEX(Sheet1!$A$1:$E$250,MATCH(Sheet2!$A427,Sheet1!$A$1:$A$250,0),MATCH(Sheet2!G$1,Sheet1!$A$1:$E$1,0))</f>
        <v>11</v>
      </c>
      <c r="H427">
        <f>INDEX(Sheet1!$A$1:$E$250,MATCH(Sheet2!$A427,Sheet1!$A$1:$A$250,0),MATCH(Sheet2!H$1,Sheet1!$A$1:$E$1,0))</f>
        <v>28</v>
      </c>
    </row>
    <row r="428" spans="1:8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INDEX(Sheet1!$A$1:$E$250,MATCH(Sheet2!$A428,Sheet1!$A$1:$A$250,0),MATCH(Sheet2!E$1,Sheet1!$A$1:$E$1,0))</f>
        <v>Ramicane</v>
      </c>
      <c r="F428" t="str">
        <f>INDEX(Sheet1!$A$1:$E$250,MATCH(Sheet2!$A428,Sheet1!$A$1:$A$250,0),MATCH(Sheet2!F$1,Sheet1!$A$1:$E$1,0))</f>
        <v>Male</v>
      </c>
      <c r="G428">
        <f>INDEX(Sheet1!$A$1:$E$250,MATCH(Sheet2!$A428,Sheet1!$A$1:$A$250,0),MATCH(Sheet2!G$1,Sheet1!$A$1:$E$1,0))</f>
        <v>18</v>
      </c>
      <c r="H428">
        <f>INDEX(Sheet1!$A$1:$E$250,MATCH(Sheet2!$A428,Sheet1!$A$1:$A$250,0),MATCH(Sheet2!H$1,Sheet1!$A$1:$E$1,0))</f>
        <v>16</v>
      </c>
    </row>
    <row r="429" spans="1:8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INDEX(Sheet1!$A$1:$E$250,MATCH(Sheet2!$A429,Sheet1!$A$1:$A$250,0),MATCH(Sheet2!E$1,Sheet1!$A$1:$E$1,0))</f>
        <v>Infubinol</v>
      </c>
      <c r="F429" t="str">
        <f>INDEX(Sheet1!$A$1:$E$250,MATCH(Sheet2!$A429,Sheet1!$A$1:$A$250,0),MATCH(Sheet2!F$1,Sheet1!$A$1:$E$1,0))</f>
        <v>Male</v>
      </c>
      <c r="G429">
        <f>INDEX(Sheet1!$A$1:$E$250,MATCH(Sheet2!$A429,Sheet1!$A$1:$A$250,0),MATCH(Sheet2!G$1,Sheet1!$A$1:$E$1,0))</f>
        <v>20</v>
      </c>
      <c r="H429">
        <f>INDEX(Sheet1!$A$1:$E$250,MATCH(Sheet2!$A429,Sheet1!$A$1:$A$250,0),MATCH(Sheet2!H$1,Sheet1!$A$1:$E$1,0))</f>
        <v>26</v>
      </c>
    </row>
    <row r="430" spans="1:8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INDEX(Sheet1!$A$1:$E$250,MATCH(Sheet2!$A430,Sheet1!$A$1:$A$250,0),MATCH(Sheet2!E$1,Sheet1!$A$1:$E$1,0))</f>
        <v>Placebo</v>
      </c>
      <c r="F430" t="str">
        <f>INDEX(Sheet1!$A$1:$E$250,MATCH(Sheet2!$A430,Sheet1!$A$1:$A$250,0),MATCH(Sheet2!F$1,Sheet1!$A$1:$E$1,0))</f>
        <v>Female</v>
      </c>
      <c r="G430">
        <f>INDEX(Sheet1!$A$1:$E$250,MATCH(Sheet2!$A430,Sheet1!$A$1:$A$250,0),MATCH(Sheet2!G$1,Sheet1!$A$1:$E$1,0))</f>
        <v>4</v>
      </c>
      <c r="H430">
        <f>INDEX(Sheet1!$A$1:$E$250,MATCH(Sheet2!$A430,Sheet1!$A$1:$A$250,0),MATCH(Sheet2!H$1,Sheet1!$A$1:$E$1,0))</f>
        <v>30</v>
      </c>
    </row>
    <row r="431" spans="1:8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INDEX(Sheet1!$A$1:$E$250,MATCH(Sheet2!$A431,Sheet1!$A$1:$A$250,0),MATCH(Sheet2!E$1,Sheet1!$A$1:$E$1,0))</f>
        <v>Ketapril</v>
      </c>
      <c r="F431" t="str">
        <f>INDEX(Sheet1!$A$1:$E$250,MATCH(Sheet2!$A431,Sheet1!$A$1:$A$250,0),MATCH(Sheet2!F$1,Sheet1!$A$1:$E$1,0))</f>
        <v>Male</v>
      </c>
      <c r="G431">
        <f>INDEX(Sheet1!$A$1:$E$250,MATCH(Sheet2!$A431,Sheet1!$A$1:$A$250,0),MATCH(Sheet2!G$1,Sheet1!$A$1:$E$1,0))</f>
        <v>15</v>
      </c>
      <c r="H431">
        <f>INDEX(Sheet1!$A$1:$E$250,MATCH(Sheet2!$A431,Sheet1!$A$1:$A$250,0),MATCH(Sheet2!H$1,Sheet1!$A$1:$E$1,0))</f>
        <v>27</v>
      </c>
    </row>
    <row r="432" spans="1:8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INDEX(Sheet1!$A$1:$E$250,MATCH(Sheet2!$A432,Sheet1!$A$1:$A$250,0),MATCH(Sheet2!E$1,Sheet1!$A$1:$E$1,0))</f>
        <v>Placebo</v>
      </c>
      <c r="F432" t="str">
        <f>INDEX(Sheet1!$A$1:$E$250,MATCH(Sheet2!$A432,Sheet1!$A$1:$A$250,0),MATCH(Sheet2!F$1,Sheet1!$A$1:$E$1,0))</f>
        <v>Male</v>
      </c>
      <c r="G432">
        <f>INDEX(Sheet1!$A$1:$E$250,MATCH(Sheet2!$A432,Sheet1!$A$1:$A$250,0),MATCH(Sheet2!G$1,Sheet1!$A$1:$E$1,0))</f>
        <v>12</v>
      </c>
      <c r="H432">
        <f>INDEX(Sheet1!$A$1:$E$250,MATCH(Sheet2!$A432,Sheet1!$A$1:$A$250,0),MATCH(Sheet2!H$1,Sheet1!$A$1:$E$1,0))</f>
        <v>27</v>
      </c>
    </row>
    <row r="433" spans="1:8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INDEX(Sheet1!$A$1:$E$250,MATCH(Sheet2!$A433,Sheet1!$A$1:$A$250,0),MATCH(Sheet2!E$1,Sheet1!$A$1:$E$1,0))</f>
        <v>Placebo</v>
      </c>
      <c r="F433" t="str">
        <f>INDEX(Sheet1!$A$1:$E$250,MATCH(Sheet2!$A433,Sheet1!$A$1:$A$250,0),MATCH(Sheet2!F$1,Sheet1!$A$1:$E$1,0))</f>
        <v>Male</v>
      </c>
      <c r="G433">
        <f>INDEX(Sheet1!$A$1:$E$250,MATCH(Sheet2!$A433,Sheet1!$A$1:$A$250,0),MATCH(Sheet2!G$1,Sheet1!$A$1:$E$1,0))</f>
        <v>4</v>
      </c>
      <c r="H433">
        <f>INDEX(Sheet1!$A$1:$E$250,MATCH(Sheet2!$A433,Sheet1!$A$1:$A$250,0),MATCH(Sheet2!H$1,Sheet1!$A$1:$E$1,0))</f>
        <v>25</v>
      </c>
    </row>
    <row r="434" spans="1:8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INDEX(Sheet1!$A$1:$E$250,MATCH(Sheet2!$A434,Sheet1!$A$1:$A$250,0),MATCH(Sheet2!E$1,Sheet1!$A$1:$E$1,0))</f>
        <v>Capomulin</v>
      </c>
      <c r="F434" t="str">
        <f>INDEX(Sheet1!$A$1:$E$250,MATCH(Sheet2!$A434,Sheet1!$A$1:$A$250,0),MATCH(Sheet2!F$1,Sheet1!$A$1:$E$1,0))</f>
        <v>Male</v>
      </c>
      <c r="G434">
        <f>INDEX(Sheet1!$A$1:$E$250,MATCH(Sheet2!$A434,Sheet1!$A$1:$A$250,0),MATCH(Sheet2!G$1,Sheet1!$A$1:$E$1,0))</f>
        <v>12</v>
      </c>
      <c r="H434">
        <f>INDEX(Sheet1!$A$1:$E$250,MATCH(Sheet2!$A434,Sheet1!$A$1:$A$250,0),MATCH(Sheet2!H$1,Sheet1!$A$1:$E$1,0))</f>
        <v>25</v>
      </c>
    </row>
    <row r="435" spans="1:8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INDEX(Sheet1!$A$1:$E$250,MATCH(Sheet2!$A435,Sheet1!$A$1:$A$250,0),MATCH(Sheet2!E$1,Sheet1!$A$1:$E$1,0))</f>
        <v>Capomulin</v>
      </c>
      <c r="F435" t="str">
        <f>INDEX(Sheet1!$A$1:$E$250,MATCH(Sheet2!$A435,Sheet1!$A$1:$A$250,0),MATCH(Sheet2!F$1,Sheet1!$A$1:$E$1,0))</f>
        <v>Female</v>
      </c>
      <c r="G435">
        <f>INDEX(Sheet1!$A$1:$E$250,MATCH(Sheet2!$A435,Sheet1!$A$1:$A$250,0),MATCH(Sheet2!G$1,Sheet1!$A$1:$E$1,0))</f>
        <v>8</v>
      </c>
      <c r="H435">
        <f>INDEX(Sheet1!$A$1:$E$250,MATCH(Sheet2!$A435,Sheet1!$A$1:$A$250,0),MATCH(Sheet2!H$1,Sheet1!$A$1:$E$1,0))</f>
        <v>17</v>
      </c>
    </row>
    <row r="436" spans="1:8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INDEX(Sheet1!$A$1:$E$250,MATCH(Sheet2!$A436,Sheet1!$A$1:$A$250,0),MATCH(Sheet2!E$1,Sheet1!$A$1:$E$1,0))</f>
        <v>Infubinol</v>
      </c>
      <c r="F436" t="str">
        <f>INDEX(Sheet1!$A$1:$E$250,MATCH(Sheet2!$A436,Sheet1!$A$1:$A$250,0),MATCH(Sheet2!F$1,Sheet1!$A$1:$E$1,0))</f>
        <v>Female</v>
      </c>
      <c r="G436">
        <f>INDEX(Sheet1!$A$1:$E$250,MATCH(Sheet2!$A436,Sheet1!$A$1:$A$250,0),MATCH(Sheet2!G$1,Sheet1!$A$1:$E$1,0))</f>
        <v>7</v>
      </c>
      <c r="H436">
        <f>INDEX(Sheet1!$A$1:$E$250,MATCH(Sheet2!$A436,Sheet1!$A$1:$A$250,0),MATCH(Sheet2!H$1,Sheet1!$A$1:$E$1,0))</f>
        <v>29</v>
      </c>
    </row>
    <row r="437" spans="1:8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INDEX(Sheet1!$A$1:$E$250,MATCH(Sheet2!$A437,Sheet1!$A$1:$A$250,0),MATCH(Sheet2!E$1,Sheet1!$A$1:$E$1,0))</f>
        <v>Placebo</v>
      </c>
      <c r="F437" t="str">
        <f>INDEX(Sheet1!$A$1:$E$250,MATCH(Sheet2!$A437,Sheet1!$A$1:$A$250,0),MATCH(Sheet2!F$1,Sheet1!$A$1:$E$1,0))</f>
        <v>Female</v>
      </c>
      <c r="G437">
        <f>INDEX(Sheet1!$A$1:$E$250,MATCH(Sheet2!$A437,Sheet1!$A$1:$A$250,0),MATCH(Sheet2!G$1,Sheet1!$A$1:$E$1,0))</f>
        <v>16</v>
      </c>
      <c r="H437">
        <f>INDEX(Sheet1!$A$1:$E$250,MATCH(Sheet2!$A437,Sheet1!$A$1:$A$250,0),MATCH(Sheet2!H$1,Sheet1!$A$1:$E$1,0))</f>
        <v>25</v>
      </c>
    </row>
    <row r="438" spans="1:8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INDEX(Sheet1!$A$1:$E$250,MATCH(Sheet2!$A438,Sheet1!$A$1:$A$250,0),MATCH(Sheet2!E$1,Sheet1!$A$1:$E$1,0))</f>
        <v>Ramicane</v>
      </c>
      <c r="F438" t="str">
        <f>INDEX(Sheet1!$A$1:$E$250,MATCH(Sheet2!$A438,Sheet1!$A$1:$A$250,0),MATCH(Sheet2!F$1,Sheet1!$A$1:$E$1,0))</f>
        <v>Male</v>
      </c>
      <c r="G438">
        <f>INDEX(Sheet1!$A$1:$E$250,MATCH(Sheet2!$A438,Sheet1!$A$1:$A$250,0),MATCH(Sheet2!G$1,Sheet1!$A$1:$E$1,0))</f>
        <v>18</v>
      </c>
      <c r="H438">
        <f>INDEX(Sheet1!$A$1:$E$250,MATCH(Sheet2!$A438,Sheet1!$A$1:$A$250,0),MATCH(Sheet2!H$1,Sheet1!$A$1:$E$1,0))</f>
        <v>25</v>
      </c>
    </row>
    <row r="439" spans="1:8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INDEX(Sheet1!$A$1:$E$250,MATCH(Sheet2!$A439,Sheet1!$A$1:$A$250,0),MATCH(Sheet2!E$1,Sheet1!$A$1:$E$1,0))</f>
        <v>Ketapril</v>
      </c>
      <c r="F439" t="str">
        <f>INDEX(Sheet1!$A$1:$E$250,MATCH(Sheet2!$A439,Sheet1!$A$1:$A$250,0),MATCH(Sheet2!F$1,Sheet1!$A$1:$E$1,0))</f>
        <v>Male</v>
      </c>
      <c r="G439">
        <f>INDEX(Sheet1!$A$1:$E$250,MATCH(Sheet2!$A439,Sheet1!$A$1:$A$250,0),MATCH(Sheet2!G$1,Sheet1!$A$1:$E$1,0))</f>
        <v>18</v>
      </c>
      <c r="H439">
        <f>INDEX(Sheet1!$A$1:$E$250,MATCH(Sheet2!$A439,Sheet1!$A$1:$A$250,0),MATCH(Sheet2!H$1,Sheet1!$A$1:$E$1,0))</f>
        <v>29</v>
      </c>
    </row>
    <row r="440" spans="1:8" x14ac:dyDescent="0.35">
      <c r="A440" t="s">
        <v>221</v>
      </c>
      <c r="B440">
        <v>5</v>
      </c>
      <c r="C440">
        <v>46.20446003</v>
      </c>
      <c r="D440">
        <v>0</v>
      </c>
      <c r="E440" t="str">
        <f>INDEX(Sheet1!$A$1:$E$250,MATCH(Sheet2!$A440,Sheet1!$A$1:$A$250,0),MATCH(Sheet2!E$1,Sheet1!$A$1:$E$1,0))</f>
        <v>Ketapril</v>
      </c>
      <c r="F440" t="str">
        <f>INDEX(Sheet1!$A$1:$E$250,MATCH(Sheet2!$A440,Sheet1!$A$1:$A$250,0),MATCH(Sheet2!F$1,Sheet1!$A$1:$E$1,0))</f>
        <v>Female</v>
      </c>
      <c r="G440">
        <f>INDEX(Sheet1!$A$1:$E$250,MATCH(Sheet2!$A440,Sheet1!$A$1:$A$250,0),MATCH(Sheet2!G$1,Sheet1!$A$1:$E$1,0))</f>
        <v>3</v>
      </c>
      <c r="H440">
        <f>INDEX(Sheet1!$A$1:$E$250,MATCH(Sheet2!$A440,Sheet1!$A$1:$A$250,0),MATCH(Sheet2!H$1,Sheet1!$A$1:$E$1,0))</f>
        <v>26</v>
      </c>
    </row>
    <row r="441" spans="1:8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INDEX(Sheet1!$A$1:$E$250,MATCH(Sheet2!$A441,Sheet1!$A$1:$A$250,0),MATCH(Sheet2!E$1,Sheet1!$A$1:$E$1,0))</f>
        <v>Placebo</v>
      </c>
      <c r="F441" t="str">
        <f>INDEX(Sheet1!$A$1:$E$250,MATCH(Sheet2!$A441,Sheet1!$A$1:$A$250,0),MATCH(Sheet2!F$1,Sheet1!$A$1:$E$1,0))</f>
        <v>Male</v>
      </c>
      <c r="G441">
        <f>INDEX(Sheet1!$A$1:$E$250,MATCH(Sheet2!$A441,Sheet1!$A$1:$A$250,0),MATCH(Sheet2!G$1,Sheet1!$A$1:$E$1,0))</f>
        <v>7</v>
      </c>
      <c r="H441">
        <f>INDEX(Sheet1!$A$1:$E$250,MATCH(Sheet2!$A441,Sheet1!$A$1:$A$250,0),MATCH(Sheet2!H$1,Sheet1!$A$1:$E$1,0))</f>
        <v>28</v>
      </c>
    </row>
    <row r="442" spans="1:8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INDEX(Sheet1!$A$1:$E$250,MATCH(Sheet2!$A442,Sheet1!$A$1:$A$250,0),MATCH(Sheet2!E$1,Sheet1!$A$1:$E$1,0))</f>
        <v>Infubinol</v>
      </c>
      <c r="F442" t="str">
        <f>INDEX(Sheet1!$A$1:$E$250,MATCH(Sheet2!$A442,Sheet1!$A$1:$A$250,0),MATCH(Sheet2!F$1,Sheet1!$A$1:$E$1,0))</f>
        <v>Male</v>
      </c>
      <c r="G442">
        <f>INDEX(Sheet1!$A$1:$E$250,MATCH(Sheet2!$A442,Sheet1!$A$1:$A$250,0),MATCH(Sheet2!G$1,Sheet1!$A$1:$E$1,0))</f>
        <v>23</v>
      </c>
      <c r="H442">
        <f>INDEX(Sheet1!$A$1:$E$250,MATCH(Sheet2!$A442,Sheet1!$A$1:$A$250,0),MATCH(Sheet2!H$1,Sheet1!$A$1:$E$1,0))</f>
        <v>26</v>
      </c>
    </row>
    <row r="443" spans="1:8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INDEX(Sheet1!$A$1:$E$250,MATCH(Sheet2!$A443,Sheet1!$A$1:$A$250,0),MATCH(Sheet2!E$1,Sheet1!$A$1:$E$1,0))</f>
        <v>Ramicane</v>
      </c>
      <c r="F443" t="str">
        <f>INDEX(Sheet1!$A$1:$E$250,MATCH(Sheet2!$A443,Sheet1!$A$1:$A$250,0),MATCH(Sheet2!F$1,Sheet1!$A$1:$E$1,0))</f>
        <v>Male</v>
      </c>
      <c r="G443">
        <f>INDEX(Sheet1!$A$1:$E$250,MATCH(Sheet2!$A443,Sheet1!$A$1:$A$250,0),MATCH(Sheet2!G$1,Sheet1!$A$1:$E$1,0))</f>
        <v>1</v>
      </c>
      <c r="H443">
        <f>INDEX(Sheet1!$A$1:$E$250,MATCH(Sheet2!$A443,Sheet1!$A$1:$A$250,0),MATCH(Sheet2!H$1,Sheet1!$A$1:$E$1,0))</f>
        <v>17</v>
      </c>
    </row>
    <row r="444" spans="1:8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INDEX(Sheet1!$A$1:$E$250,MATCH(Sheet2!$A444,Sheet1!$A$1:$A$250,0),MATCH(Sheet2!E$1,Sheet1!$A$1:$E$1,0))</f>
        <v>Infubinol</v>
      </c>
      <c r="F444" t="str">
        <f>INDEX(Sheet1!$A$1:$E$250,MATCH(Sheet2!$A444,Sheet1!$A$1:$A$250,0),MATCH(Sheet2!F$1,Sheet1!$A$1:$E$1,0))</f>
        <v>Female</v>
      </c>
      <c r="G444">
        <f>INDEX(Sheet1!$A$1:$E$250,MATCH(Sheet2!$A444,Sheet1!$A$1:$A$250,0),MATCH(Sheet2!G$1,Sheet1!$A$1:$E$1,0))</f>
        <v>6</v>
      </c>
      <c r="H444">
        <f>INDEX(Sheet1!$A$1:$E$250,MATCH(Sheet2!$A444,Sheet1!$A$1:$A$250,0),MATCH(Sheet2!H$1,Sheet1!$A$1:$E$1,0))</f>
        <v>25</v>
      </c>
    </row>
    <row r="445" spans="1:8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INDEX(Sheet1!$A$1:$E$250,MATCH(Sheet2!$A445,Sheet1!$A$1:$A$250,0),MATCH(Sheet2!E$1,Sheet1!$A$1:$E$1,0))</f>
        <v>Ramicane</v>
      </c>
      <c r="F445" t="str">
        <f>INDEX(Sheet1!$A$1:$E$250,MATCH(Sheet2!$A445,Sheet1!$A$1:$A$250,0),MATCH(Sheet2!F$1,Sheet1!$A$1:$E$1,0))</f>
        <v>Male</v>
      </c>
      <c r="G445">
        <f>INDEX(Sheet1!$A$1:$E$250,MATCH(Sheet2!$A445,Sheet1!$A$1:$A$250,0),MATCH(Sheet2!G$1,Sheet1!$A$1:$E$1,0))</f>
        <v>11</v>
      </c>
      <c r="H445">
        <f>INDEX(Sheet1!$A$1:$E$250,MATCH(Sheet2!$A445,Sheet1!$A$1:$A$250,0),MATCH(Sheet2!H$1,Sheet1!$A$1:$E$1,0))</f>
        <v>16</v>
      </c>
    </row>
    <row r="446" spans="1:8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INDEX(Sheet1!$A$1:$E$250,MATCH(Sheet2!$A446,Sheet1!$A$1:$A$250,0),MATCH(Sheet2!E$1,Sheet1!$A$1:$E$1,0))</f>
        <v>Ramicane</v>
      </c>
      <c r="F446" t="str">
        <f>INDEX(Sheet1!$A$1:$E$250,MATCH(Sheet2!$A446,Sheet1!$A$1:$A$250,0),MATCH(Sheet2!F$1,Sheet1!$A$1:$E$1,0))</f>
        <v>Male</v>
      </c>
      <c r="G446">
        <f>INDEX(Sheet1!$A$1:$E$250,MATCH(Sheet2!$A446,Sheet1!$A$1:$A$250,0),MATCH(Sheet2!G$1,Sheet1!$A$1:$E$1,0))</f>
        <v>10</v>
      </c>
      <c r="H446">
        <f>INDEX(Sheet1!$A$1:$E$250,MATCH(Sheet2!$A446,Sheet1!$A$1:$A$250,0),MATCH(Sheet2!H$1,Sheet1!$A$1:$E$1,0))</f>
        <v>18</v>
      </c>
    </row>
    <row r="447" spans="1:8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INDEX(Sheet1!$A$1:$E$250,MATCH(Sheet2!$A447,Sheet1!$A$1:$A$250,0),MATCH(Sheet2!E$1,Sheet1!$A$1:$E$1,0))</f>
        <v>Ramicane</v>
      </c>
      <c r="F447" t="str">
        <f>INDEX(Sheet1!$A$1:$E$250,MATCH(Sheet2!$A447,Sheet1!$A$1:$A$250,0),MATCH(Sheet2!F$1,Sheet1!$A$1:$E$1,0))</f>
        <v>Female</v>
      </c>
      <c r="G447">
        <f>INDEX(Sheet1!$A$1:$E$250,MATCH(Sheet2!$A447,Sheet1!$A$1:$A$250,0),MATCH(Sheet2!G$1,Sheet1!$A$1:$E$1,0))</f>
        <v>7</v>
      </c>
      <c r="H447">
        <f>INDEX(Sheet1!$A$1:$E$250,MATCH(Sheet2!$A447,Sheet1!$A$1:$A$250,0),MATCH(Sheet2!H$1,Sheet1!$A$1:$E$1,0))</f>
        <v>17</v>
      </c>
    </row>
    <row r="448" spans="1:8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INDEX(Sheet1!$A$1:$E$250,MATCH(Sheet2!$A448,Sheet1!$A$1:$A$250,0),MATCH(Sheet2!E$1,Sheet1!$A$1:$E$1,0))</f>
        <v>Placebo</v>
      </c>
      <c r="F448" t="str">
        <f>INDEX(Sheet1!$A$1:$E$250,MATCH(Sheet2!$A448,Sheet1!$A$1:$A$250,0),MATCH(Sheet2!F$1,Sheet1!$A$1:$E$1,0))</f>
        <v>Male</v>
      </c>
      <c r="G448">
        <f>INDEX(Sheet1!$A$1:$E$250,MATCH(Sheet2!$A448,Sheet1!$A$1:$A$250,0),MATCH(Sheet2!G$1,Sheet1!$A$1:$E$1,0))</f>
        <v>9</v>
      </c>
      <c r="H448">
        <f>INDEX(Sheet1!$A$1:$E$250,MATCH(Sheet2!$A448,Sheet1!$A$1:$A$250,0),MATCH(Sheet2!H$1,Sheet1!$A$1:$E$1,0))</f>
        <v>27</v>
      </c>
    </row>
    <row r="449" spans="1:8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INDEX(Sheet1!$A$1:$E$250,MATCH(Sheet2!$A449,Sheet1!$A$1:$A$250,0),MATCH(Sheet2!E$1,Sheet1!$A$1:$E$1,0))</f>
        <v>Capomulin</v>
      </c>
      <c r="F449" t="str">
        <f>INDEX(Sheet1!$A$1:$E$250,MATCH(Sheet2!$A449,Sheet1!$A$1:$A$250,0),MATCH(Sheet2!F$1,Sheet1!$A$1:$E$1,0))</f>
        <v>Female</v>
      </c>
      <c r="G449">
        <f>INDEX(Sheet1!$A$1:$E$250,MATCH(Sheet2!$A449,Sheet1!$A$1:$A$250,0),MATCH(Sheet2!G$1,Sheet1!$A$1:$E$1,0))</f>
        <v>3</v>
      </c>
      <c r="H449">
        <f>INDEX(Sheet1!$A$1:$E$250,MATCH(Sheet2!$A449,Sheet1!$A$1:$A$250,0),MATCH(Sheet2!H$1,Sheet1!$A$1:$E$1,0))</f>
        <v>17</v>
      </c>
    </row>
    <row r="450" spans="1:8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INDEX(Sheet1!$A$1:$E$250,MATCH(Sheet2!$A450,Sheet1!$A$1:$A$250,0),MATCH(Sheet2!E$1,Sheet1!$A$1:$E$1,0))</f>
        <v>Capomulin</v>
      </c>
      <c r="F450" t="str">
        <f>INDEX(Sheet1!$A$1:$E$250,MATCH(Sheet2!$A450,Sheet1!$A$1:$A$250,0),MATCH(Sheet2!F$1,Sheet1!$A$1:$E$1,0))</f>
        <v>Female</v>
      </c>
      <c r="G450">
        <f>INDEX(Sheet1!$A$1:$E$250,MATCH(Sheet2!$A450,Sheet1!$A$1:$A$250,0),MATCH(Sheet2!G$1,Sheet1!$A$1:$E$1,0))</f>
        <v>23</v>
      </c>
      <c r="H450">
        <f>INDEX(Sheet1!$A$1:$E$250,MATCH(Sheet2!$A450,Sheet1!$A$1:$A$250,0),MATCH(Sheet2!H$1,Sheet1!$A$1:$E$1,0))</f>
        <v>20</v>
      </c>
    </row>
    <row r="451" spans="1:8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INDEX(Sheet1!$A$1:$E$250,MATCH(Sheet2!$A451,Sheet1!$A$1:$A$250,0),MATCH(Sheet2!E$1,Sheet1!$A$1:$E$1,0))</f>
        <v>Infubinol</v>
      </c>
      <c r="F451" t="str">
        <f>INDEX(Sheet1!$A$1:$E$250,MATCH(Sheet2!$A451,Sheet1!$A$1:$A$250,0),MATCH(Sheet2!F$1,Sheet1!$A$1:$E$1,0))</f>
        <v>Male</v>
      </c>
      <c r="G451">
        <f>INDEX(Sheet1!$A$1:$E$250,MATCH(Sheet2!$A451,Sheet1!$A$1:$A$250,0),MATCH(Sheet2!G$1,Sheet1!$A$1:$E$1,0))</f>
        <v>19</v>
      </c>
      <c r="H451">
        <f>INDEX(Sheet1!$A$1:$E$250,MATCH(Sheet2!$A451,Sheet1!$A$1:$A$250,0),MATCH(Sheet2!H$1,Sheet1!$A$1:$E$1,0))</f>
        <v>30</v>
      </c>
    </row>
    <row r="452" spans="1:8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INDEX(Sheet1!$A$1:$E$250,MATCH(Sheet2!$A452,Sheet1!$A$1:$A$250,0),MATCH(Sheet2!E$1,Sheet1!$A$1:$E$1,0))</f>
        <v>Infubinol</v>
      </c>
      <c r="F452" t="str">
        <f>INDEX(Sheet1!$A$1:$E$250,MATCH(Sheet2!$A452,Sheet1!$A$1:$A$250,0),MATCH(Sheet2!F$1,Sheet1!$A$1:$E$1,0))</f>
        <v>Male</v>
      </c>
      <c r="G452">
        <f>INDEX(Sheet1!$A$1:$E$250,MATCH(Sheet2!$A452,Sheet1!$A$1:$A$250,0),MATCH(Sheet2!G$1,Sheet1!$A$1:$E$1,0))</f>
        <v>24</v>
      </c>
      <c r="H452">
        <f>INDEX(Sheet1!$A$1:$E$250,MATCH(Sheet2!$A452,Sheet1!$A$1:$A$250,0),MATCH(Sheet2!H$1,Sheet1!$A$1:$E$1,0))</f>
        <v>28</v>
      </c>
    </row>
    <row r="453" spans="1:8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INDEX(Sheet1!$A$1:$E$250,MATCH(Sheet2!$A453,Sheet1!$A$1:$A$250,0),MATCH(Sheet2!E$1,Sheet1!$A$1:$E$1,0))</f>
        <v>Capomulin</v>
      </c>
      <c r="F453" t="str">
        <f>INDEX(Sheet1!$A$1:$E$250,MATCH(Sheet2!$A453,Sheet1!$A$1:$A$250,0),MATCH(Sheet2!F$1,Sheet1!$A$1:$E$1,0))</f>
        <v>Female</v>
      </c>
      <c r="G453">
        <f>INDEX(Sheet1!$A$1:$E$250,MATCH(Sheet2!$A453,Sheet1!$A$1:$A$250,0),MATCH(Sheet2!G$1,Sheet1!$A$1:$E$1,0))</f>
        <v>21</v>
      </c>
      <c r="H453">
        <f>INDEX(Sheet1!$A$1:$E$250,MATCH(Sheet2!$A453,Sheet1!$A$1:$A$250,0),MATCH(Sheet2!H$1,Sheet1!$A$1:$E$1,0))</f>
        <v>21</v>
      </c>
    </row>
    <row r="454" spans="1:8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INDEX(Sheet1!$A$1:$E$250,MATCH(Sheet2!$A454,Sheet1!$A$1:$A$250,0),MATCH(Sheet2!E$1,Sheet1!$A$1:$E$1,0))</f>
        <v>Infubinol</v>
      </c>
      <c r="F454" t="str">
        <f>INDEX(Sheet1!$A$1:$E$250,MATCH(Sheet2!$A454,Sheet1!$A$1:$A$250,0),MATCH(Sheet2!F$1,Sheet1!$A$1:$E$1,0))</f>
        <v>Male</v>
      </c>
      <c r="G454">
        <f>INDEX(Sheet1!$A$1:$E$250,MATCH(Sheet2!$A454,Sheet1!$A$1:$A$250,0),MATCH(Sheet2!G$1,Sheet1!$A$1:$E$1,0))</f>
        <v>8</v>
      </c>
      <c r="H454">
        <f>INDEX(Sheet1!$A$1:$E$250,MATCH(Sheet2!$A454,Sheet1!$A$1:$A$250,0),MATCH(Sheet2!H$1,Sheet1!$A$1:$E$1,0))</f>
        <v>30</v>
      </c>
    </row>
    <row r="455" spans="1:8" x14ac:dyDescent="0.35">
      <c r="A455" t="s">
        <v>32</v>
      </c>
      <c r="B455">
        <v>5</v>
      </c>
      <c r="C455">
        <v>45.62580225</v>
      </c>
      <c r="D455">
        <v>0</v>
      </c>
      <c r="E455" t="str">
        <f>INDEX(Sheet1!$A$1:$E$250,MATCH(Sheet2!$A455,Sheet1!$A$1:$A$250,0),MATCH(Sheet2!E$1,Sheet1!$A$1:$E$1,0))</f>
        <v>Ramicane</v>
      </c>
      <c r="F455" t="str">
        <f>INDEX(Sheet1!$A$1:$E$250,MATCH(Sheet2!$A455,Sheet1!$A$1:$A$250,0),MATCH(Sheet2!F$1,Sheet1!$A$1:$E$1,0))</f>
        <v>Male</v>
      </c>
      <c r="G455">
        <f>INDEX(Sheet1!$A$1:$E$250,MATCH(Sheet2!$A455,Sheet1!$A$1:$A$250,0),MATCH(Sheet2!G$1,Sheet1!$A$1:$E$1,0))</f>
        <v>9</v>
      </c>
      <c r="H455">
        <f>INDEX(Sheet1!$A$1:$E$250,MATCH(Sheet2!$A455,Sheet1!$A$1:$A$250,0),MATCH(Sheet2!H$1,Sheet1!$A$1:$E$1,0))</f>
        <v>19</v>
      </c>
    </row>
    <row r="456" spans="1:8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INDEX(Sheet1!$A$1:$E$250,MATCH(Sheet2!$A456,Sheet1!$A$1:$A$250,0),MATCH(Sheet2!E$1,Sheet1!$A$1:$E$1,0))</f>
        <v>Ketapril</v>
      </c>
      <c r="F456" t="str">
        <f>INDEX(Sheet1!$A$1:$E$250,MATCH(Sheet2!$A456,Sheet1!$A$1:$A$250,0),MATCH(Sheet2!F$1,Sheet1!$A$1:$E$1,0))</f>
        <v>Male</v>
      </c>
      <c r="G456">
        <f>INDEX(Sheet1!$A$1:$E$250,MATCH(Sheet2!$A456,Sheet1!$A$1:$A$250,0),MATCH(Sheet2!G$1,Sheet1!$A$1:$E$1,0))</f>
        <v>13</v>
      </c>
      <c r="H456">
        <f>INDEX(Sheet1!$A$1:$E$250,MATCH(Sheet2!$A456,Sheet1!$A$1:$A$250,0),MATCH(Sheet2!H$1,Sheet1!$A$1:$E$1,0))</f>
        <v>30</v>
      </c>
    </row>
    <row r="457" spans="1:8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INDEX(Sheet1!$A$1:$E$250,MATCH(Sheet2!$A457,Sheet1!$A$1:$A$250,0),MATCH(Sheet2!E$1,Sheet1!$A$1:$E$1,0))</f>
        <v>Ramicane</v>
      </c>
      <c r="F457" t="str">
        <f>INDEX(Sheet1!$A$1:$E$250,MATCH(Sheet2!$A457,Sheet1!$A$1:$A$250,0),MATCH(Sheet2!F$1,Sheet1!$A$1:$E$1,0))</f>
        <v>Male</v>
      </c>
      <c r="G457">
        <f>INDEX(Sheet1!$A$1:$E$250,MATCH(Sheet2!$A457,Sheet1!$A$1:$A$250,0),MATCH(Sheet2!G$1,Sheet1!$A$1:$E$1,0))</f>
        <v>20</v>
      </c>
      <c r="H457">
        <f>INDEX(Sheet1!$A$1:$E$250,MATCH(Sheet2!$A457,Sheet1!$A$1:$A$250,0),MATCH(Sheet2!H$1,Sheet1!$A$1:$E$1,0))</f>
        <v>25</v>
      </c>
    </row>
    <row r="458" spans="1:8" x14ac:dyDescent="0.35">
      <c r="A458" t="s">
        <v>60</v>
      </c>
      <c r="B458">
        <v>5</v>
      </c>
      <c r="C458">
        <v>46.98212719</v>
      </c>
      <c r="D458">
        <v>0</v>
      </c>
      <c r="E458" t="str">
        <f>INDEX(Sheet1!$A$1:$E$250,MATCH(Sheet2!$A458,Sheet1!$A$1:$A$250,0),MATCH(Sheet2!E$1,Sheet1!$A$1:$E$1,0))</f>
        <v>Infubinol</v>
      </c>
      <c r="F458" t="str">
        <f>INDEX(Sheet1!$A$1:$E$250,MATCH(Sheet2!$A458,Sheet1!$A$1:$A$250,0),MATCH(Sheet2!F$1,Sheet1!$A$1:$E$1,0))</f>
        <v>Female</v>
      </c>
      <c r="G458">
        <f>INDEX(Sheet1!$A$1:$E$250,MATCH(Sheet2!$A458,Sheet1!$A$1:$A$250,0),MATCH(Sheet2!G$1,Sheet1!$A$1:$E$1,0))</f>
        <v>21</v>
      </c>
      <c r="H458">
        <f>INDEX(Sheet1!$A$1:$E$250,MATCH(Sheet2!$A458,Sheet1!$A$1:$A$250,0),MATCH(Sheet2!H$1,Sheet1!$A$1:$E$1,0))</f>
        <v>25</v>
      </c>
    </row>
    <row r="459" spans="1:8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INDEX(Sheet1!$A$1:$E$250,MATCH(Sheet2!$A459,Sheet1!$A$1:$A$250,0),MATCH(Sheet2!E$1,Sheet1!$A$1:$E$1,0))</f>
        <v>Placebo</v>
      </c>
      <c r="F459" t="str">
        <f>INDEX(Sheet1!$A$1:$E$250,MATCH(Sheet2!$A459,Sheet1!$A$1:$A$250,0),MATCH(Sheet2!F$1,Sheet1!$A$1:$E$1,0))</f>
        <v>Male</v>
      </c>
      <c r="G459">
        <f>INDEX(Sheet1!$A$1:$E$250,MATCH(Sheet2!$A459,Sheet1!$A$1:$A$250,0),MATCH(Sheet2!G$1,Sheet1!$A$1:$E$1,0))</f>
        <v>17</v>
      </c>
      <c r="H459">
        <f>INDEX(Sheet1!$A$1:$E$250,MATCH(Sheet2!$A459,Sheet1!$A$1:$A$250,0),MATCH(Sheet2!H$1,Sheet1!$A$1:$E$1,0))</f>
        <v>27</v>
      </c>
    </row>
    <row r="460" spans="1:8" x14ac:dyDescent="0.35">
      <c r="A460" t="s">
        <v>24</v>
      </c>
      <c r="B460">
        <v>5</v>
      </c>
      <c r="C460">
        <v>45.5786783</v>
      </c>
      <c r="D460">
        <v>0</v>
      </c>
      <c r="E460" t="str">
        <f>INDEX(Sheet1!$A$1:$E$250,MATCH(Sheet2!$A460,Sheet1!$A$1:$A$250,0),MATCH(Sheet2!E$1,Sheet1!$A$1:$E$1,0))</f>
        <v>Ramicane</v>
      </c>
      <c r="F460" t="str">
        <f>INDEX(Sheet1!$A$1:$E$250,MATCH(Sheet2!$A460,Sheet1!$A$1:$A$250,0),MATCH(Sheet2!F$1,Sheet1!$A$1:$E$1,0))</f>
        <v>Male</v>
      </c>
      <c r="G460">
        <f>INDEX(Sheet1!$A$1:$E$250,MATCH(Sheet2!$A460,Sheet1!$A$1:$A$250,0),MATCH(Sheet2!G$1,Sheet1!$A$1:$E$1,0))</f>
        <v>9</v>
      </c>
      <c r="H460">
        <f>INDEX(Sheet1!$A$1:$E$250,MATCH(Sheet2!$A460,Sheet1!$A$1:$A$250,0),MATCH(Sheet2!H$1,Sheet1!$A$1:$E$1,0))</f>
        <v>17</v>
      </c>
    </row>
    <row r="461" spans="1:8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INDEX(Sheet1!$A$1:$E$250,MATCH(Sheet2!$A461,Sheet1!$A$1:$A$250,0),MATCH(Sheet2!E$1,Sheet1!$A$1:$E$1,0))</f>
        <v>Ketapril</v>
      </c>
      <c r="F461" t="str">
        <f>INDEX(Sheet1!$A$1:$E$250,MATCH(Sheet2!$A461,Sheet1!$A$1:$A$250,0),MATCH(Sheet2!F$1,Sheet1!$A$1:$E$1,0))</f>
        <v>Male</v>
      </c>
      <c r="G461">
        <f>INDEX(Sheet1!$A$1:$E$250,MATCH(Sheet2!$A461,Sheet1!$A$1:$A$250,0),MATCH(Sheet2!G$1,Sheet1!$A$1:$E$1,0))</f>
        <v>17</v>
      </c>
      <c r="H461">
        <f>INDEX(Sheet1!$A$1:$E$250,MATCH(Sheet2!$A461,Sheet1!$A$1:$A$250,0),MATCH(Sheet2!H$1,Sheet1!$A$1:$E$1,0))</f>
        <v>25</v>
      </c>
    </row>
    <row r="462" spans="1:8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INDEX(Sheet1!$A$1:$E$250,MATCH(Sheet2!$A462,Sheet1!$A$1:$A$250,0),MATCH(Sheet2!E$1,Sheet1!$A$1:$E$1,0))</f>
        <v>Capomulin</v>
      </c>
      <c r="F462" t="str">
        <f>INDEX(Sheet1!$A$1:$E$250,MATCH(Sheet2!$A462,Sheet1!$A$1:$A$250,0),MATCH(Sheet2!F$1,Sheet1!$A$1:$E$1,0))</f>
        <v>Female</v>
      </c>
      <c r="G462">
        <f>INDEX(Sheet1!$A$1:$E$250,MATCH(Sheet2!$A462,Sheet1!$A$1:$A$250,0),MATCH(Sheet2!G$1,Sheet1!$A$1:$E$1,0))</f>
        <v>20</v>
      </c>
      <c r="H462">
        <f>INDEX(Sheet1!$A$1:$E$250,MATCH(Sheet2!$A462,Sheet1!$A$1:$A$250,0),MATCH(Sheet2!H$1,Sheet1!$A$1:$E$1,0))</f>
        <v>17</v>
      </c>
    </row>
    <row r="463" spans="1:8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INDEX(Sheet1!$A$1:$E$250,MATCH(Sheet2!$A463,Sheet1!$A$1:$A$250,0),MATCH(Sheet2!E$1,Sheet1!$A$1:$E$1,0))</f>
        <v>Ketapril</v>
      </c>
      <c r="F463" t="str">
        <f>INDEX(Sheet1!$A$1:$E$250,MATCH(Sheet2!$A463,Sheet1!$A$1:$A$250,0),MATCH(Sheet2!F$1,Sheet1!$A$1:$E$1,0))</f>
        <v>Male</v>
      </c>
      <c r="G463">
        <f>INDEX(Sheet1!$A$1:$E$250,MATCH(Sheet2!$A463,Sheet1!$A$1:$A$250,0),MATCH(Sheet2!G$1,Sheet1!$A$1:$E$1,0))</f>
        <v>21</v>
      </c>
      <c r="H463">
        <f>INDEX(Sheet1!$A$1:$E$250,MATCH(Sheet2!$A463,Sheet1!$A$1:$A$250,0),MATCH(Sheet2!H$1,Sheet1!$A$1:$E$1,0))</f>
        <v>25</v>
      </c>
    </row>
    <row r="464" spans="1:8" x14ac:dyDescent="0.35">
      <c r="A464" t="s">
        <v>173</v>
      </c>
      <c r="B464">
        <v>5</v>
      </c>
      <c r="C464">
        <v>48.93701188</v>
      </c>
      <c r="D464">
        <v>0</v>
      </c>
      <c r="E464" t="str">
        <f>INDEX(Sheet1!$A$1:$E$250,MATCH(Sheet2!$A464,Sheet1!$A$1:$A$250,0),MATCH(Sheet2!E$1,Sheet1!$A$1:$E$1,0))</f>
        <v>Placebo</v>
      </c>
      <c r="F464" t="str">
        <f>INDEX(Sheet1!$A$1:$E$250,MATCH(Sheet2!$A464,Sheet1!$A$1:$A$250,0),MATCH(Sheet2!F$1,Sheet1!$A$1:$E$1,0))</f>
        <v>Female</v>
      </c>
      <c r="G464">
        <f>INDEX(Sheet1!$A$1:$E$250,MATCH(Sheet2!$A464,Sheet1!$A$1:$A$250,0),MATCH(Sheet2!G$1,Sheet1!$A$1:$E$1,0))</f>
        <v>2</v>
      </c>
      <c r="H464">
        <f>INDEX(Sheet1!$A$1:$E$250,MATCH(Sheet2!$A464,Sheet1!$A$1:$A$250,0),MATCH(Sheet2!H$1,Sheet1!$A$1:$E$1,0))</f>
        <v>29</v>
      </c>
    </row>
    <row r="465" spans="1:8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INDEX(Sheet1!$A$1:$E$250,MATCH(Sheet2!$A465,Sheet1!$A$1:$A$250,0),MATCH(Sheet2!E$1,Sheet1!$A$1:$E$1,0))</f>
        <v>Ceftamin</v>
      </c>
      <c r="F465" t="str">
        <f>INDEX(Sheet1!$A$1:$E$250,MATCH(Sheet2!$A465,Sheet1!$A$1:$A$250,0),MATCH(Sheet2!F$1,Sheet1!$A$1:$E$1,0))</f>
        <v>Male</v>
      </c>
      <c r="G465">
        <f>INDEX(Sheet1!$A$1:$E$250,MATCH(Sheet2!$A465,Sheet1!$A$1:$A$250,0),MATCH(Sheet2!G$1,Sheet1!$A$1:$E$1,0))</f>
        <v>5</v>
      </c>
      <c r="H465">
        <f>INDEX(Sheet1!$A$1:$E$250,MATCH(Sheet2!$A465,Sheet1!$A$1:$A$250,0),MATCH(Sheet2!H$1,Sheet1!$A$1:$E$1,0))</f>
        <v>27</v>
      </c>
    </row>
    <row r="466" spans="1:8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INDEX(Sheet1!$A$1:$E$250,MATCH(Sheet2!$A466,Sheet1!$A$1:$A$250,0),MATCH(Sheet2!E$1,Sheet1!$A$1:$E$1,0))</f>
        <v>Placebo</v>
      </c>
      <c r="F466" t="str">
        <f>INDEX(Sheet1!$A$1:$E$250,MATCH(Sheet2!$A466,Sheet1!$A$1:$A$250,0),MATCH(Sheet2!F$1,Sheet1!$A$1:$E$1,0))</f>
        <v>Female</v>
      </c>
      <c r="G466">
        <f>INDEX(Sheet1!$A$1:$E$250,MATCH(Sheet2!$A466,Sheet1!$A$1:$A$250,0),MATCH(Sheet2!G$1,Sheet1!$A$1:$E$1,0))</f>
        <v>3</v>
      </c>
      <c r="H466">
        <f>INDEX(Sheet1!$A$1:$E$250,MATCH(Sheet2!$A466,Sheet1!$A$1:$A$250,0),MATCH(Sheet2!H$1,Sheet1!$A$1:$E$1,0))</f>
        <v>30</v>
      </c>
    </row>
    <row r="467" spans="1:8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INDEX(Sheet1!$A$1:$E$250,MATCH(Sheet2!$A467,Sheet1!$A$1:$A$250,0),MATCH(Sheet2!E$1,Sheet1!$A$1:$E$1,0))</f>
        <v>Ceftamin</v>
      </c>
      <c r="F467" t="str">
        <f>INDEX(Sheet1!$A$1:$E$250,MATCH(Sheet2!$A467,Sheet1!$A$1:$A$250,0),MATCH(Sheet2!F$1,Sheet1!$A$1:$E$1,0))</f>
        <v>Male</v>
      </c>
      <c r="G467">
        <f>INDEX(Sheet1!$A$1:$E$250,MATCH(Sheet2!$A467,Sheet1!$A$1:$A$250,0),MATCH(Sheet2!G$1,Sheet1!$A$1:$E$1,0))</f>
        <v>24</v>
      </c>
      <c r="H467">
        <f>INDEX(Sheet1!$A$1:$E$250,MATCH(Sheet2!$A467,Sheet1!$A$1:$A$250,0),MATCH(Sheet2!H$1,Sheet1!$A$1:$E$1,0))</f>
        <v>25</v>
      </c>
    </row>
    <row r="468" spans="1:8" x14ac:dyDescent="0.35">
      <c r="A468" t="s">
        <v>255</v>
      </c>
      <c r="B468">
        <v>5</v>
      </c>
      <c r="C468">
        <v>46.79983867</v>
      </c>
      <c r="D468">
        <v>0</v>
      </c>
      <c r="E468" t="str">
        <f>INDEX(Sheet1!$A$1:$E$250,MATCH(Sheet2!$A468,Sheet1!$A$1:$A$250,0),MATCH(Sheet2!E$1,Sheet1!$A$1:$E$1,0))</f>
        <v>Ketapril</v>
      </c>
      <c r="F468" t="str">
        <f>INDEX(Sheet1!$A$1:$E$250,MATCH(Sheet2!$A468,Sheet1!$A$1:$A$250,0),MATCH(Sheet2!F$1,Sheet1!$A$1:$E$1,0))</f>
        <v>Female</v>
      </c>
      <c r="G468">
        <f>INDEX(Sheet1!$A$1:$E$250,MATCH(Sheet2!$A468,Sheet1!$A$1:$A$250,0),MATCH(Sheet2!G$1,Sheet1!$A$1:$E$1,0))</f>
        <v>7</v>
      </c>
      <c r="H468">
        <f>INDEX(Sheet1!$A$1:$E$250,MATCH(Sheet2!$A468,Sheet1!$A$1:$A$250,0),MATCH(Sheet2!H$1,Sheet1!$A$1:$E$1,0))</f>
        <v>25</v>
      </c>
    </row>
    <row r="469" spans="1:8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INDEX(Sheet1!$A$1:$E$250,MATCH(Sheet2!$A469,Sheet1!$A$1:$A$250,0),MATCH(Sheet2!E$1,Sheet1!$A$1:$E$1,0))</f>
        <v>Ramicane</v>
      </c>
      <c r="F469" t="str">
        <f>INDEX(Sheet1!$A$1:$E$250,MATCH(Sheet2!$A469,Sheet1!$A$1:$A$250,0),MATCH(Sheet2!F$1,Sheet1!$A$1:$E$1,0))</f>
        <v>Female</v>
      </c>
      <c r="G469">
        <f>INDEX(Sheet1!$A$1:$E$250,MATCH(Sheet2!$A469,Sheet1!$A$1:$A$250,0),MATCH(Sheet2!G$1,Sheet1!$A$1:$E$1,0))</f>
        <v>5</v>
      </c>
      <c r="H469">
        <f>INDEX(Sheet1!$A$1:$E$250,MATCH(Sheet2!$A469,Sheet1!$A$1:$A$250,0),MATCH(Sheet2!H$1,Sheet1!$A$1:$E$1,0))</f>
        <v>25</v>
      </c>
    </row>
    <row r="470" spans="1:8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INDEX(Sheet1!$A$1:$E$250,MATCH(Sheet2!$A470,Sheet1!$A$1:$A$250,0),MATCH(Sheet2!E$1,Sheet1!$A$1:$E$1,0))</f>
        <v>Ketapril</v>
      </c>
      <c r="F470" t="str">
        <f>INDEX(Sheet1!$A$1:$E$250,MATCH(Sheet2!$A470,Sheet1!$A$1:$A$250,0),MATCH(Sheet2!F$1,Sheet1!$A$1:$E$1,0))</f>
        <v>Female</v>
      </c>
      <c r="G470">
        <f>INDEX(Sheet1!$A$1:$E$250,MATCH(Sheet2!$A470,Sheet1!$A$1:$A$250,0),MATCH(Sheet2!G$1,Sheet1!$A$1:$E$1,0))</f>
        <v>11</v>
      </c>
      <c r="H470">
        <f>INDEX(Sheet1!$A$1:$E$250,MATCH(Sheet2!$A470,Sheet1!$A$1:$A$250,0),MATCH(Sheet2!H$1,Sheet1!$A$1:$E$1,0))</f>
        <v>30</v>
      </c>
    </row>
    <row r="471" spans="1:8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INDEX(Sheet1!$A$1:$E$250,MATCH(Sheet2!$A471,Sheet1!$A$1:$A$250,0),MATCH(Sheet2!E$1,Sheet1!$A$1:$E$1,0))</f>
        <v>Ceftamin</v>
      </c>
      <c r="F471" t="str">
        <f>INDEX(Sheet1!$A$1:$E$250,MATCH(Sheet2!$A471,Sheet1!$A$1:$A$250,0),MATCH(Sheet2!F$1,Sheet1!$A$1:$E$1,0))</f>
        <v>Female</v>
      </c>
      <c r="G471">
        <f>INDEX(Sheet1!$A$1:$E$250,MATCH(Sheet2!$A471,Sheet1!$A$1:$A$250,0),MATCH(Sheet2!G$1,Sheet1!$A$1:$E$1,0))</f>
        <v>24</v>
      </c>
      <c r="H471">
        <f>INDEX(Sheet1!$A$1:$E$250,MATCH(Sheet2!$A471,Sheet1!$A$1:$A$250,0),MATCH(Sheet2!H$1,Sheet1!$A$1:$E$1,0))</f>
        <v>30</v>
      </c>
    </row>
    <row r="472" spans="1:8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INDEX(Sheet1!$A$1:$E$250,MATCH(Sheet2!$A472,Sheet1!$A$1:$A$250,0),MATCH(Sheet2!E$1,Sheet1!$A$1:$E$1,0))</f>
        <v>Placebo</v>
      </c>
      <c r="F472" t="str">
        <f>INDEX(Sheet1!$A$1:$E$250,MATCH(Sheet2!$A472,Sheet1!$A$1:$A$250,0),MATCH(Sheet2!F$1,Sheet1!$A$1:$E$1,0))</f>
        <v>Female</v>
      </c>
      <c r="G472">
        <f>INDEX(Sheet1!$A$1:$E$250,MATCH(Sheet2!$A472,Sheet1!$A$1:$A$250,0),MATCH(Sheet2!G$1,Sheet1!$A$1:$E$1,0))</f>
        <v>6</v>
      </c>
      <c r="H472">
        <f>INDEX(Sheet1!$A$1:$E$250,MATCH(Sheet2!$A472,Sheet1!$A$1:$A$250,0),MATCH(Sheet2!H$1,Sheet1!$A$1:$E$1,0))</f>
        <v>28</v>
      </c>
    </row>
    <row r="473" spans="1:8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INDEX(Sheet1!$A$1:$E$250,MATCH(Sheet2!$A473,Sheet1!$A$1:$A$250,0),MATCH(Sheet2!E$1,Sheet1!$A$1:$E$1,0))</f>
        <v>Placebo</v>
      </c>
      <c r="F473" t="str">
        <f>INDEX(Sheet1!$A$1:$E$250,MATCH(Sheet2!$A473,Sheet1!$A$1:$A$250,0),MATCH(Sheet2!F$1,Sheet1!$A$1:$E$1,0))</f>
        <v>Female</v>
      </c>
      <c r="G473">
        <f>INDEX(Sheet1!$A$1:$E$250,MATCH(Sheet2!$A473,Sheet1!$A$1:$A$250,0),MATCH(Sheet2!G$1,Sheet1!$A$1:$E$1,0))</f>
        <v>17</v>
      </c>
      <c r="H473">
        <f>INDEX(Sheet1!$A$1:$E$250,MATCH(Sheet2!$A473,Sheet1!$A$1:$A$250,0),MATCH(Sheet2!H$1,Sheet1!$A$1:$E$1,0))</f>
        <v>29</v>
      </c>
    </row>
    <row r="474" spans="1:8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INDEX(Sheet1!$A$1:$E$250,MATCH(Sheet2!$A474,Sheet1!$A$1:$A$250,0),MATCH(Sheet2!E$1,Sheet1!$A$1:$E$1,0))</f>
        <v>Capomulin</v>
      </c>
      <c r="F474" t="str">
        <f>INDEX(Sheet1!$A$1:$E$250,MATCH(Sheet2!$A474,Sheet1!$A$1:$A$250,0),MATCH(Sheet2!F$1,Sheet1!$A$1:$E$1,0))</f>
        <v>Female</v>
      </c>
      <c r="G474">
        <f>INDEX(Sheet1!$A$1:$E$250,MATCH(Sheet2!$A474,Sheet1!$A$1:$A$250,0),MATCH(Sheet2!G$1,Sheet1!$A$1:$E$1,0))</f>
        <v>9</v>
      </c>
      <c r="H474">
        <f>INDEX(Sheet1!$A$1:$E$250,MATCH(Sheet2!$A474,Sheet1!$A$1:$A$250,0),MATCH(Sheet2!H$1,Sheet1!$A$1:$E$1,0))</f>
        <v>22</v>
      </c>
    </row>
    <row r="475" spans="1:8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INDEX(Sheet1!$A$1:$E$250,MATCH(Sheet2!$A475,Sheet1!$A$1:$A$250,0),MATCH(Sheet2!E$1,Sheet1!$A$1:$E$1,0))</f>
        <v>Infubinol</v>
      </c>
      <c r="F475" t="str">
        <f>INDEX(Sheet1!$A$1:$E$250,MATCH(Sheet2!$A475,Sheet1!$A$1:$A$250,0),MATCH(Sheet2!F$1,Sheet1!$A$1:$E$1,0))</f>
        <v>Male</v>
      </c>
      <c r="G475">
        <f>INDEX(Sheet1!$A$1:$E$250,MATCH(Sheet2!$A475,Sheet1!$A$1:$A$250,0),MATCH(Sheet2!G$1,Sheet1!$A$1:$E$1,0))</f>
        <v>18</v>
      </c>
      <c r="H475">
        <f>INDEX(Sheet1!$A$1:$E$250,MATCH(Sheet2!$A475,Sheet1!$A$1:$A$250,0),MATCH(Sheet2!H$1,Sheet1!$A$1:$E$1,0))</f>
        <v>25</v>
      </c>
    </row>
    <row r="476" spans="1:8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INDEX(Sheet1!$A$1:$E$250,MATCH(Sheet2!$A476,Sheet1!$A$1:$A$250,0),MATCH(Sheet2!E$1,Sheet1!$A$1:$E$1,0))</f>
        <v>Capomulin</v>
      </c>
      <c r="F476" t="str">
        <f>INDEX(Sheet1!$A$1:$E$250,MATCH(Sheet2!$A476,Sheet1!$A$1:$A$250,0),MATCH(Sheet2!F$1,Sheet1!$A$1:$E$1,0))</f>
        <v>Male</v>
      </c>
      <c r="G476">
        <f>INDEX(Sheet1!$A$1:$E$250,MATCH(Sheet2!$A476,Sheet1!$A$1:$A$250,0),MATCH(Sheet2!G$1,Sheet1!$A$1:$E$1,0))</f>
        <v>3</v>
      </c>
      <c r="H476">
        <f>INDEX(Sheet1!$A$1:$E$250,MATCH(Sheet2!$A476,Sheet1!$A$1:$A$250,0),MATCH(Sheet2!H$1,Sheet1!$A$1:$E$1,0))</f>
        <v>19</v>
      </c>
    </row>
    <row r="477" spans="1:8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INDEX(Sheet1!$A$1:$E$250,MATCH(Sheet2!$A477,Sheet1!$A$1:$A$250,0),MATCH(Sheet2!E$1,Sheet1!$A$1:$E$1,0))</f>
        <v>Ketapril</v>
      </c>
      <c r="F477" t="str">
        <f>INDEX(Sheet1!$A$1:$E$250,MATCH(Sheet2!$A477,Sheet1!$A$1:$A$250,0),MATCH(Sheet2!F$1,Sheet1!$A$1:$E$1,0))</f>
        <v>Female</v>
      </c>
      <c r="G477">
        <f>INDEX(Sheet1!$A$1:$E$250,MATCH(Sheet2!$A477,Sheet1!$A$1:$A$250,0),MATCH(Sheet2!G$1,Sheet1!$A$1:$E$1,0))</f>
        <v>22</v>
      </c>
      <c r="H477">
        <f>INDEX(Sheet1!$A$1:$E$250,MATCH(Sheet2!$A477,Sheet1!$A$1:$A$250,0),MATCH(Sheet2!H$1,Sheet1!$A$1:$E$1,0))</f>
        <v>30</v>
      </c>
    </row>
    <row r="478" spans="1:8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INDEX(Sheet1!$A$1:$E$250,MATCH(Sheet2!$A478,Sheet1!$A$1:$A$250,0),MATCH(Sheet2!E$1,Sheet1!$A$1:$E$1,0))</f>
        <v>Ramicane</v>
      </c>
      <c r="F478" t="str">
        <f>INDEX(Sheet1!$A$1:$E$250,MATCH(Sheet2!$A478,Sheet1!$A$1:$A$250,0),MATCH(Sheet2!F$1,Sheet1!$A$1:$E$1,0))</f>
        <v>Female</v>
      </c>
      <c r="G478">
        <f>INDEX(Sheet1!$A$1:$E$250,MATCH(Sheet2!$A478,Sheet1!$A$1:$A$250,0),MATCH(Sheet2!G$1,Sheet1!$A$1:$E$1,0))</f>
        <v>8</v>
      </c>
      <c r="H478">
        <f>INDEX(Sheet1!$A$1:$E$250,MATCH(Sheet2!$A478,Sheet1!$A$1:$A$250,0),MATCH(Sheet2!H$1,Sheet1!$A$1:$E$1,0))</f>
        <v>20</v>
      </c>
    </row>
    <row r="479" spans="1:8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INDEX(Sheet1!$A$1:$E$250,MATCH(Sheet2!$A479,Sheet1!$A$1:$A$250,0),MATCH(Sheet2!E$1,Sheet1!$A$1:$E$1,0))</f>
        <v>Ramicane</v>
      </c>
      <c r="F479" t="str">
        <f>INDEX(Sheet1!$A$1:$E$250,MATCH(Sheet2!$A479,Sheet1!$A$1:$A$250,0),MATCH(Sheet2!F$1,Sheet1!$A$1:$E$1,0))</f>
        <v>Male</v>
      </c>
      <c r="G479">
        <f>INDEX(Sheet1!$A$1:$E$250,MATCH(Sheet2!$A479,Sheet1!$A$1:$A$250,0),MATCH(Sheet2!G$1,Sheet1!$A$1:$E$1,0))</f>
        <v>21</v>
      </c>
      <c r="H479">
        <f>INDEX(Sheet1!$A$1:$E$250,MATCH(Sheet2!$A479,Sheet1!$A$1:$A$250,0),MATCH(Sheet2!H$1,Sheet1!$A$1:$E$1,0))</f>
        <v>16</v>
      </c>
    </row>
    <row r="480" spans="1:8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INDEX(Sheet1!$A$1:$E$250,MATCH(Sheet2!$A480,Sheet1!$A$1:$A$250,0),MATCH(Sheet2!E$1,Sheet1!$A$1:$E$1,0))</f>
        <v>Ketapril</v>
      </c>
      <c r="F480" t="str">
        <f>INDEX(Sheet1!$A$1:$E$250,MATCH(Sheet2!$A480,Sheet1!$A$1:$A$250,0),MATCH(Sheet2!F$1,Sheet1!$A$1:$E$1,0))</f>
        <v>Male</v>
      </c>
      <c r="G480">
        <f>INDEX(Sheet1!$A$1:$E$250,MATCH(Sheet2!$A480,Sheet1!$A$1:$A$250,0),MATCH(Sheet2!G$1,Sheet1!$A$1:$E$1,0))</f>
        <v>8</v>
      </c>
      <c r="H480">
        <f>INDEX(Sheet1!$A$1:$E$250,MATCH(Sheet2!$A480,Sheet1!$A$1:$A$250,0),MATCH(Sheet2!H$1,Sheet1!$A$1:$E$1,0))</f>
        <v>28</v>
      </c>
    </row>
    <row r="481" spans="1:8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INDEX(Sheet1!$A$1:$E$250,MATCH(Sheet2!$A481,Sheet1!$A$1:$A$250,0),MATCH(Sheet2!E$1,Sheet1!$A$1:$E$1,0))</f>
        <v>Infubinol</v>
      </c>
      <c r="F481" t="str">
        <f>INDEX(Sheet1!$A$1:$E$250,MATCH(Sheet2!$A481,Sheet1!$A$1:$A$250,0),MATCH(Sheet2!F$1,Sheet1!$A$1:$E$1,0))</f>
        <v>Male</v>
      </c>
      <c r="G481">
        <f>INDEX(Sheet1!$A$1:$E$250,MATCH(Sheet2!$A481,Sheet1!$A$1:$A$250,0),MATCH(Sheet2!G$1,Sheet1!$A$1:$E$1,0))</f>
        <v>3</v>
      </c>
      <c r="H481">
        <f>INDEX(Sheet1!$A$1:$E$250,MATCH(Sheet2!$A481,Sheet1!$A$1:$A$250,0),MATCH(Sheet2!H$1,Sheet1!$A$1:$E$1,0))</f>
        <v>25</v>
      </c>
    </row>
    <row r="482" spans="1:8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INDEX(Sheet1!$A$1:$E$250,MATCH(Sheet2!$A482,Sheet1!$A$1:$A$250,0),MATCH(Sheet2!E$1,Sheet1!$A$1:$E$1,0))</f>
        <v>Ketapril</v>
      </c>
      <c r="F482" t="str">
        <f>INDEX(Sheet1!$A$1:$E$250,MATCH(Sheet2!$A482,Sheet1!$A$1:$A$250,0),MATCH(Sheet2!F$1,Sheet1!$A$1:$E$1,0))</f>
        <v>Female</v>
      </c>
      <c r="G482">
        <f>INDEX(Sheet1!$A$1:$E$250,MATCH(Sheet2!$A482,Sheet1!$A$1:$A$250,0),MATCH(Sheet2!G$1,Sheet1!$A$1:$E$1,0))</f>
        <v>2</v>
      </c>
      <c r="H482">
        <f>INDEX(Sheet1!$A$1:$E$250,MATCH(Sheet2!$A482,Sheet1!$A$1:$A$250,0),MATCH(Sheet2!H$1,Sheet1!$A$1:$E$1,0))</f>
        <v>29</v>
      </c>
    </row>
    <row r="483" spans="1:8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INDEX(Sheet1!$A$1:$E$250,MATCH(Sheet2!$A483,Sheet1!$A$1:$A$250,0),MATCH(Sheet2!E$1,Sheet1!$A$1:$E$1,0))</f>
        <v>Placebo</v>
      </c>
      <c r="F483" t="str">
        <f>INDEX(Sheet1!$A$1:$E$250,MATCH(Sheet2!$A483,Sheet1!$A$1:$A$250,0),MATCH(Sheet2!F$1,Sheet1!$A$1:$E$1,0))</f>
        <v>Female</v>
      </c>
      <c r="G483">
        <f>INDEX(Sheet1!$A$1:$E$250,MATCH(Sheet2!$A483,Sheet1!$A$1:$A$250,0),MATCH(Sheet2!G$1,Sheet1!$A$1:$E$1,0))</f>
        <v>10</v>
      </c>
      <c r="H483">
        <f>INDEX(Sheet1!$A$1:$E$250,MATCH(Sheet2!$A483,Sheet1!$A$1:$A$250,0),MATCH(Sheet2!H$1,Sheet1!$A$1:$E$1,0))</f>
        <v>30</v>
      </c>
    </row>
    <row r="484" spans="1:8" x14ac:dyDescent="0.35">
      <c r="A484" t="s">
        <v>129</v>
      </c>
      <c r="B484">
        <v>5</v>
      </c>
      <c r="C484">
        <v>46.85369669</v>
      </c>
      <c r="D484">
        <v>1</v>
      </c>
      <c r="E484" t="str">
        <f>INDEX(Sheet1!$A$1:$E$250,MATCH(Sheet2!$A484,Sheet1!$A$1:$A$250,0),MATCH(Sheet2!E$1,Sheet1!$A$1:$E$1,0))</f>
        <v>Infubinol</v>
      </c>
      <c r="F484" t="str">
        <f>INDEX(Sheet1!$A$1:$E$250,MATCH(Sheet2!$A484,Sheet1!$A$1:$A$250,0),MATCH(Sheet2!F$1,Sheet1!$A$1:$E$1,0))</f>
        <v>Female</v>
      </c>
      <c r="G484">
        <f>INDEX(Sheet1!$A$1:$E$250,MATCH(Sheet2!$A484,Sheet1!$A$1:$A$250,0),MATCH(Sheet2!G$1,Sheet1!$A$1:$E$1,0))</f>
        <v>23</v>
      </c>
      <c r="H484">
        <f>INDEX(Sheet1!$A$1:$E$250,MATCH(Sheet2!$A484,Sheet1!$A$1:$A$250,0),MATCH(Sheet2!H$1,Sheet1!$A$1:$E$1,0))</f>
        <v>29</v>
      </c>
    </row>
    <row r="485" spans="1:8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INDEX(Sheet1!$A$1:$E$250,MATCH(Sheet2!$A485,Sheet1!$A$1:$A$250,0),MATCH(Sheet2!E$1,Sheet1!$A$1:$E$1,0))</f>
        <v>Infubinol</v>
      </c>
      <c r="F485" t="str">
        <f>INDEX(Sheet1!$A$1:$E$250,MATCH(Sheet2!$A485,Sheet1!$A$1:$A$250,0),MATCH(Sheet2!F$1,Sheet1!$A$1:$E$1,0))</f>
        <v>Male</v>
      </c>
      <c r="G485">
        <f>INDEX(Sheet1!$A$1:$E$250,MATCH(Sheet2!$A485,Sheet1!$A$1:$A$250,0),MATCH(Sheet2!G$1,Sheet1!$A$1:$E$1,0))</f>
        <v>23</v>
      </c>
      <c r="H485">
        <f>INDEX(Sheet1!$A$1:$E$250,MATCH(Sheet2!$A485,Sheet1!$A$1:$A$250,0),MATCH(Sheet2!H$1,Sheet1!$A$1:$E$1,0))</f>
        <v>26</v>
      </c>
    </row>
    <row r="486" spans="1:8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INDEX(Sheet1!$A$1:$E$250,MATCH(Sheet2!$A486,Sheet1!$A$1:$A$250,0),MATCH(Sheet2!E$1,Sheet1!$A$1:$E$1,0))</f>
        <v>Infubinol</v>
      </c>
      <c r="F486" t="str">
        <f>INDEX(Sheet1!$A$1:$E$250,MATCH(Sheet2!$A486,Sheet1!$A$1:$A$250,0),MATCH(Sheet2!F$1,Sheet1!$A$1:$E$1,0))</f>
        <v>Female</v>
      </c>
      <c r="G486">
        <f>INDEX(Sheet1!$A$1:$E$250,MATCH(Sheet2!$A486,Sheet1!$A$1:$A$250,0),MATCH(Sheet2!G$1,Sheet1!$A$1:$E$1,0))</f>
        <v>24</v>
      </c>
      <c r="H486">
        <f>INDEX(Sheet1!$A$1:$E$250,MATCH(Sheet2!$A486,Sheet1!$A$1:$A$250,0),MATCH(Sheet2!H$1,Sheet1!$A$1:$E$1,0))</f>
        <v>25</v>
      </c>
    </row>
    <row r="487" spans="1:8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INDEX(Sheet1!$A$1:$E$250,MATCH(Sheet2!$A487,Sheet1!$A$1:$A$250,0),MATCH(Sheet2!E$1,Sheet1!$A$1:$E$1,0))</f>
        <v>Ketapril</v>
      </c>
      <c r="F487" t="str">
        <f>INDEX(Sheet1!$A$1:$E$250,MATCH(Sheet2!$A487,Sheet1!$A$1:$A$250,0),MATCH(Sheet2!F$1,Sheet1!$A$1:$E$1,0))</f>
        <v>Male</v>
      </c>
      <c r="G487">
        <f>INDEX(Sheet1!$A$1:$E$250,MATCH(Sheet2!$A487,Sheet1!$A$1:$A$250,0),MATCH(Sheet2!G$1,Sheet1!$A$1:$E$1,0))</f>
        <v>12</v>
      </c>
      <c r="H487">
        <f>INDEX(Sheet1!$A$1:$E$250,MATCH(Sheet2!$A487,Sheet1!$A$1:$A$250,0),MATCH(Sheet2!H$1,Sheet1!$A$1:$E$1,0))</f>
        <v>30</v>
      </c>
    </row>
    <row r="488" spans="1:8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INDEX(Sheet1!$A$1:$E$250,MATCH(Sheet2!$A488,Sheet1!$A$1:$A$250,0),MATCH(Sheet2!E$1,Sheet1!$A$1:$E$1,0))</f>
        <v>Placebo</v>
      </c>
      <c r="F488" t="str">
        <f>INDEX(Sheet1!$A$1:$E$250,MATCH(Sheet2!$A488,Sheet1!$A$1:$A$250,0),MATCH(Sheet2!F$1,Sheet1!$A$1:$E$1,0))</f>
        <v>Male</v>
      </c>
      <c r="G488">
        <f>INDEX(Sheet1!$A$1:$E$250,MATCH(Sheet2!$A488,Sheet1!$A$1:$A$250,0),MATCH(Sheet2!G$1,Sheet1!$A$1:$E$1,0))</f>
        <v>6</v>
      </c>
      <c r="H488">
        <f>INDEX(Sheet1!$A$1:$E$250,MATCH(Sheet2!$A488,Sheet1!$A$1:$A$250,0),MATCH(Sheet2!H$1,Sheet1!$A$1:$E$1,0))</f>
        <v>30</v>
      </c>
    </row>
    <row r="489" spans="1:8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INDEX(Sheet1!$A$1:$E$250,MATCH(Sheet2!$A489,Sheet1!$A$1:$A$250,0),MATCH(Sheet2!E$1,Sheet1!$A$1:$E$1,0))</f>
        <v>Capomulin</v>
      </c>
      <c r="F489" t="str">
        <f>INDEX(Sheet1!$A$1:$E$250,MATCH(Sheet2!$A489,Sheet1!$A$1:$A$250,0),MATCH(Sheet2!F$1,Sheet1!$A$1:$E$1,0))</f>
        <v>Female</v>
      </c>
      <c r="G489">
        <f>INDEX(Sheet1!$A$1:$E$250,MATCH(Sheet2!$A489,Sheet1!$A$1:$A$250,0),MATCH(Sheet2!G$1,Sheet1!$A$1:$E$1,0))</f>
        <v>3</v>
      </c>
      <c r="H489">
        <f>INDEX(Sheet1!$A$1:$E$250,MATCH(Sheet2!$A489,Sheet1!$A$1:$A$250,0),MATCH(Sheet2!H$1,Sheet1!$A$1:$E$1,0))</f>
        <v>19</v>
      </c>
    </row>
    <row r="490" spans="1:8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INDEX(Sheet1!$A$1:$E$250,MATCH(Sheet2!$A490,Sheet1!$A$1:$A$250,0),MATCH(Sheet2!E$1,Sheet1!$A$1:$E$1,0))</f>
        <v>Naftisol</v>
      </c>
      <c r="F490" t="str">
        <f>INDEX(Sheet1!$A$1:$E$250,MATCH(Sheet2!$A490,Sheet1!$A$1:$A$250,0),MATCH(Sheet2!F$1,Sheet1!$A$1:$E$1,0))</f>
        <v>Female</v>
      </c>
      <c r="G490">
        <f>INDEX(Sheet1!$A$1:$E$250,MATCH(Sheet2!$A490,Sheet1!$A$1:$A$250,0),MATCH(Sheet2!G$1,Sheet1!$A$1:$E$1,0))</f>
        <v>14</v>
      </c>
      <c r="H490">
        <f>INDEX(Sheet1!$A$1:$E$250,MATCH(Sheet2!$A490,Sheet1!$A$1:$A$250,0),MATCH(Sheet2!H$1,Sheet1!$A$1:$E$1,0))</f>
        <v>29</v>
      </c>
    </row>
    <row r="491" spans="1:8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INDEX(Sheet1!$A$1:$E$250,MATCH(Sheet2!$A491,Sheet1!$A$1:$A$250,0),MATCH(Sheet2!E$1,Sheet1!$A$1:$E$1,0))</f>
        <v>Propriva</v>
      </c>
      <c r="F491" t="str">
        <f>INDEX(Sheet1!$A$1:$E$250,MATCH(Sheet2!$A491,Sheet1!$A$1:$A$250,0),MATCH(Sheet2!F$1,Sheet1!$A$1:$E$1,0))</f>
        <v>Male</v>
      </c>
      <c r="G491">
        <f>INDEX(Sheet1!$A$1:$E$250,MATCH(Sheet2!$A491,Sheet1!$A$1:$A$250,0),MATCH(Sheet2!G$1,Sheet1!$A$1:$E$1,0))</f>
        <v>5</v>
      </c>
      <c r="H491">
        <f>INDEX(Sheet1!$A$1:$E$250,MATCH(Sheet2!$A491,Sheet1!$A$1:$A$250,0),MATCH(Sheet2!H$1,Sheet1!$A$1:$E$1,0))</f>
        <v>30</v>
      </c>
    </row>
    <row r="492" spans="1:8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INDEX(Sheet1!$A$1:$E$250,MATCH(Sheet2!$A492,Sheet1!$A$1:$A$250,0),MATCH(Sheet2!E$1,Sheet1!$A$1:$E$1,0))</f>
        <v>Propriva</v>
      </c>
      <c r="F492" t="str">
        <f>INDEX(Sheet1!$A$1:$E$250,MATCH(Sheet2!$A492,Sheet1!$A$1:$A$250,0),MATCH(Sheet2!F$1,Sheet1!$A$1:$E$1,0))</f>
        <v>Male</v>
      </c>
      <c r="G492">
        <f>INDEX(Sheet1!$A$1:$E$250,MATCH(Sheet2!$A492,Sheet1!$A$1:$A$250,0),MATCH(Sheet2!G$1,Sheet1!$A$1:$E$1,0))</f>
        <v>8</v>
      </c>
      <c r="H492">
        <f>INDEX(Sheet1!$A$1:$E$250,MATCH(Sheet2!$A492,Sheet1!$A$1:$A$250,0),MATCH(Sheet2!H$1,Sheet1!$A$1:$E$1,0))</f>
        <v>29</v>
      </c>
    </row>
    <row r="493" spans="1:8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INDEX(Sheet1!$A$1:$E$250,MATCH(Sheet2!$A493,Sheet1!$A$1:$A$250,0),MATCH(Sheet2!E$1,Sheet1!$A$1:$E$1,0))</f>
        <v>Infubinol</v>
      </c>
      <c r="F493" t="str">
        <f>INDEX(Sheet1!$A$1:$E$250,MATCH(Sheet2!$A493,Sheet1!$A$1:$A$250,0),MATCH(Sheet2!F$1,Sheet1!$A$1:$E$1,0))</f>
        <v>Female</v>
      </c>
      <c r="G493">
        <f>INDEX(Sheet1!$A$1:$E$250,MATCH(Sheet2!$A493,Sheet1!$A$1:$A$250,0),MATCH(Sheet2!G$1,Sheet1!$A$1:$E$1,0))</f>
        <v>23</v>
      </c>
      <c r="H493">
        <f>INDEX(Sheet1!$A$1:$E$250,MATCH(Sheet2!$A493,Sheet1!$A$1:$A$250,0),MATCH(Sheet2!H$1,Sheet1!$A$1:$E$1,0))</f>
        <v>29</v>
      </c>
    </row>
    <row r="494" spans="1:8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INDEX(Sheet1!$A$1:$E$250,MATCH(Sheet2!$A494,Sheet1!$A$1:$A$250,0),MATCH(Sheet2!E$1,Sheet1!$A$1:$E$1,0))</f>
        <v>Naftisol</v>
      </c>
      <c r="F494" t="str">
        <f>INDEX(Sheet1!$A$1:$E$250,MATCH(Sheet2!$A494,Sheet1!$A$1:$A$250,0),MATCH(Sheet2!F$1,Sheet1!$A$1:$E$1,0))</f>
        <v>Male</v>
      </c>
      <c r="G494">
        <f>INDEX(Sheet1!$A$1:$E$250,MATCH(Sheet2!$A494,Sheet1!$A$1:$A$250,0),MATCH(Sheet2!G$1,Sheet1!$A$1:$E$1,0))</f>
        <v>9</v>
      </c>
      <c r="H494">
        <f>INDEX(Sheet1!$A$1:$E$250,MATCH(Sheet2!$A494,Sheet1!$A$1:$A$250,0),MATCH(Sheet2!H$1,Sheet1!$A$1:$E$1,0))</f>
        <v>27</v>
      </c>
    </row>
    <row r="495" spans="1:8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INDEX(Sheet1!$A$1:$E$250,MATCH(Sheet2!$A495,Sheet1!$A$1:$A$250,0),MATCH(Sheet2!E$1,Sheet1!$A$1:$E$1,0))</f>
        <v>Propriva</v>
      </c>
      <c r="F495" t="str">
        <f>INDEX(Sheet1!$A$1:$E$250,MATCH(Sheet2!$A495,Sheet1!$A$1:$A$250,0),MATCH(Sheet2!F$1,Sheet1!$A$1:$E$1,0))</f>
        <v>Female</v>
      </c>
      <c r="G495">
        <f>INDEX(Sheet1!$A$1:$E$250,MATCH(Sheet2!$A495,Sheet1!$A$1:$A$250,0),MATCH(Sheet2!G$1,Sheet1!$A$1:$E$1,0))</f>
        <v>6</v>
      </c>
      <c r="H495">
        <f>INDEX(Sheet1!$A$1:$E$250,MATCH(Sheet2!$A495,Sheet1!$A$1:$A$250,0),MATCH(Sheet2!H$1,Sheet1!$A$1:$E$1,0))</f>
        <v>25</v>
      </c>
    </row>
    <row r="496" spans="1:8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INDEX(Sheet1!$A$1:$E$250,MATCH(Sheet2!$A496,Sheet1!$A$1:$A$250,0),MATCH(Sheet2!E$1,Sheet1!$A$1:$E$1,0))</f>
        <v>Propriva</v>
      </c>
      <c r="F496" t="str">
        <f>INDEX(Sheet1!$A$1:$E$250,MATCH(Sheet2!$A496,Sheet1!$A$1:$A$250,0),MATCH(Sheet2!F$1,Sheet1!$A$1:$E$1,0))</f>
        <v>Male</v>
      </c>
      <c r="G496">
        <f>INDEX(Sheet1!$A$1:$E$250,MATCH(Sheet2!$A496,Sheet1!$A$1:$A$250,0),MATCH(Sheet2!G$1,Sheet1!$A$1:$E$1,0))</f>
        <v>21</v>
      </c>
      <c r="H496">
        <f>INDEX(Sheet1!$A$1:$E$250,MATCH(Sheet2!$A496,Sheet1!$A$1:$A$250,0),MATCH(Sheet2!H$1,Sheet1!$A$1:$E$1,0))</f>
        <v>26</v>
      </c>
    </row>
    <row r="497" spans="1:8" x14ac:dyDescent="0.35">
      <c r="A497" t="s">
        <v>86</v>
      </c>
      <c r="B497">
        <v>10</v>
      </c>
      <c r="C497">
        <v>50.33894583</v>
      </c>
      <c r="D497">
        <v>1</v>
      </c>
      <c r="E497" t="str">
        <f>INDEX(Sheet1!$A$1:$E$250,MATCH(Sheet2!$A497,Sheet1!$A$1:$A$250,0),MATCH(Sheet2!E$1,Sheet1!$A$1:$E$1,0))</f>
        <v>Stelasyn</v>
      </c>
      <c r="F497" t="str">
        <f>INDEX(Sheet1!$A$1:$E$250,MATCH(Sheet2!$A497,Sheet1!$A$1:$A$250,0),MATCH(Sheet2!F$1,Sheet1!$A$1:$E$1,0))</f>
        <v>Female</v>
      </c>
      <c r="G497">
        <f>INDEX(Sheet1!$A$1:$E$250,MATCH(Sheet2!$A497,Sheet1!$A$1:$A$250,0),MATCH(Sheet2!G$1,Sheet1!$A$1:$E$1,0))</f>
        <v>4</v>
      </c>
      <c r="H497">
        <f>INDEX(Sheet1!$A$1:$E$250,MATCH(Sheet2!$A497,Sheet1!$A$1:$A$250,0),MATCH(Sheet2!H$1,Sheet1!$A$1:$E$1,0))</f>
        <v>26</v>
      </c>
    </row>
    <row r="498" spans="1:8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INDEX(Sheet1!$A$1:$E$250,MATCH(Sheet2!$A498,Sheet1!$A$1:$A$250,0),MATCH(Sheet2!E$1,Sheet1!$A$1:$E$1,0))</f>
        <v>Ketapril</v>
      </c>
      <c r="F498" t="str">
        <f>INDEX(Sheet1!$A$1:$E$250,MATCH(Sheet2!$A498,Sheet1!$A$1:$A$250,0),MATCH(Sheet2!F$1,Sheet1!$A$1:$E$1,0))</f>
        <v>Male</v>
      </c>
      <c r="G498">
        <f>INDEX(Sheet1!$A$1:$E$250,MATCH(Sheet2!$A498,Sheet1!$A$1:$A$250,0),MATCH(Sheet2!G$1,Sheet1!$A$1:$E$1,0))</f>
        <v>17</v>
      </c>
      <c r="H498">
        <f>INDEX(Sheet1!$A$1:$E$250,MATCH(Sheet2!$A498,Sheet1!$A$1:$A$250,0),MATCH(Sheet2!H$1,Sheet1!$A$1:$E$1,0))</f>
        <v>25</v>
      </c>
    </row>
    <row r="499" spans="1:8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INDEX(Sheet1!$A$1:$E$250,MATCH(Sheet2!$A499,Sheet1!$A$1:$A$250,0),MATCH(Sheet2!E$1,Sheet1!$A$1:$E$1,0))</f>
        <v>Propriva</v>
      </c>
      <c r="F499" t="str">
        <f>INDEX(Sheet1!$A$1:$E$250,MATCH(Sheet2!$A499,Sheet1!$A$1:$A$250,0),MATCH(Sheet2!F$1,Sheet1!$A$1:$E$1,0))</f>
        <v>Male</v>
      </c>
      <c r="G499">
        <f>INDEX(Sheet1!$A$1:$E$250,MATCH(Sheet2!$A499,Sheet1!$A$1:$A$250,0),MATCH(Sheet2!G$1,Sheet1!$A$1:$E$1,0))</f>
        <v>5</v>
      </c>
      <c r="H499">
        <f>INDEX(Sheet1!$A$1:$E$250,MATCH(Sheet2!$A499,Sheet1!$A$1:$A$250,0),MATCH(Sheet2!H$1,Sheet1!$A$1:$E$1,0))</f>
        <v>29</v>
      </c>
    </row>
    <row r="500" spans="1:8" x14ac:dyDescent="0.35">
      <c r="A500" t="s">
        <v>22</v>
      </c>
      <c r="B500">
        <v>10</v>
      </c>
      <c r="C500">
        <v>39.0054935</v>
      </c>
      <c r="D500">
        <v>2</v>
      </c>
      <c r="E500" t="str">
        <f>INDEX(Sheet1!$A$1:$E$250,MATCH(Sheet2!$A500,Sheet1!$A$1:$A$250,0),MATCH(Sheet2!E$1,Sheet1!$A$1:$E$1,0))</f>
        <v>Capomulin</v>
      </c>
      <c r="F500" t="str">
        <f>INDEX(Sheet1!$A$1:$E$250,MATCH(Sheet2!$A500,Sheet1!$A$1:$A$250,0),MATCH(Sheet2!F$1,Sheet1!$A$1:$E$1,0))</f>
        <v>Female</v>
      </c>
      <c r="G500">
        <f>INDEX(Sheet1!$A$1:$E$250,MATCH(Sheet2!$A500,Sheet1!$A$1:$A$250,0),MATCH(Sheet2!G$1,Sheet1!$A$1:$E$1,0))</f>
        <v>8</v>
      </c>
      <c r="H500">
        <f>INDEX(Sheet1!$A$1:$E$250,MATCH(Sheet2!$A500,Sheet1!$A$1:$A$250,0),MATCH(Sheet2!H$1,Sheet1!$A$1:$E$1,0))</f>
        <v>17</v>
      </c>
    </row>
    <row r="501" spans="1:8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INDEX(Sheet1!$A$1:$E$250,MATCH(Sheet2!$A501,Sheet1!$A$1:$A$250,0),MATCH(Sheet2!E$1,Sheet1!$A$1:$E$1,0))</f>
        <v>Propriva</v>
      </c>
      <c r="F501" t="str">
        <f>INDEX(Sheet1!$A$1:$E$250,MATCH(Sheet2!$A501,Sheet1!$A$1:$A$250,0),MATCH(Sheet2!F$1,Sheet1!$A$1:$E$1,0))</f>
        <v>Female</v>
      </c>
      <c r="G501">
        <f>INDEX(Sheet1!$A$1:$E$250,MATCH(Sheet2!$A501,Sheet1!$A$1:$A$250,0),MATCH(Sheet2!G$1,Sheet1!$A$1:$E$1,0))</f>
        <v>12</v>
      </c>
      <c r="H501">
        <f>INDEX(Sheet1!$A$1:$E$250,MATCH(Sheet2!$A501,Sheet1!$A$1:$A$250,0),MATCH(Sheet2!H$1,Sheet1!$A$1:$E$1,0))</f>
        <v>26</v>
      </c>
    </row>
    <row r="502" spans="1:8" x14ac:dyDescent="0.35">
      <c r="A502" t="s">
        <v>208</v>
      </c>
      <c r="B502">
        <v>10</v>
      </c>
      <c r="C502">
        <v>52.7775271</v>
      </c>
      <c r="D502">
        <v>0</v>
      </c>
      <c r="E502" t="str">
        <f>INDEX(Sheet1!$A$1:$E$250,MATCH(Sheet2!$A502,Sheet1!$A$1:$A$250,0),MATCH(Sheet2!E$1,Sheet1!$A$1:$E$1,0))</f>
        <v>Stelasyn</v>
      </c>
      <c r="F502" t="str">
        <f>INDEX(Sheet1!$A$1:$E$250,MATCH(Sheet2!$A502,Sheet1!$A$1:$A$250,0),MATCH(Sheet2!F$1,Sheet1!$A$1:$E$1,0))</f>
        <v>Female</v>
      </c>
      <c r="G502">
        <f>INDEX(Sheet1!$A$1:$E$250,MATCH(Sheet2!$A502,Sheet1!$A$1:$A$250,0),MATCH(Sheet2!G$1,Sheet1!$A$1:$E$1,0))</f>
        <v>3</v>
      </c>
      <c r="H502">
        <f>INDEX(Sheet1!$A$1:$E$250,MATCH(Sheet2!$A502,Sheet1!$A$1:$A$250,0),MATCH(Sheet2!H$1,Sheet1!$A$1:$E$1,0))</f>
        <v>29</v>
      </c>
    </row>
    <row r="503" spans="1:8" x14ac:dyDescent="0.35">
      <c r="A503" t="s">
        <v>120</v>
      </c>
      <c r="B503">
        <v>10</v>
      </c>
      <c r="C503">
        <v>49.6470865</v>
      </c>
      <c r="D503">
        <v>0</v>
      </c>
      <c r="E503" t="str">
        <f>INDEX(Sheet1!$A$1:$E$250,MATCH(Sheet2!$A503,Sheet1!$A$1:$A$250,0),MATCH(Sheet2!E$1,Sheet1!$A$1:$E$1,0))</f>
        <v>Ketapril</v>
      </c>
      <c r="F503" t="str">
        <f>INDEX(Sheet1!$A$1:$E$250,MATCH(Sheet2!$A503,Sheet1!$A$1:$A$250,0),MATCH(Sheet2!F$1,Sheet1!$A$1:$E$1,0))</f>
        <v>Male</v>
      </c>
      <c r="G503">
        <f>INDEX(Sheet1!$A$1:$E$250,MATCH(Sheet2!$A503,Sheet1!$A$1:$A$250,0),MATCH(Sheet2!G$1,Sheet1!$A$1:$E$1,0))</f>
        <v>19</v>
      </c>
      <c r="H503">
        <f>INDEX(Sheet1!$A$1:$E$250,MATCH(Sheet2!$A503,Sheet1!$A$1:$A$250,0),MATCH(Sheet2!H$1,Sheet1!$A$1:$E$1,0))</f>
        <v>28</v>
      </c>
    </row>
    <row r="504" spans="1:8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INDEX(Sheet1!$A$1:$E$250,MATCH(Sheet2!$A504,Sheet1!$A$1:$A$250,0),MATCH(Sheet2!E$1,Sheet1!$A$1:$E$1,0))</f>
        <v>Propriva</v>
      </c>
      <c r="F504" t="str">
        <f>INDEX(Sheet1!$A$1:$E$250,MATCH(Sheet2!$A504,Sheet1!$A$1:$A$250,0),MATCH(Sheet2!F$1,Sheet1!$A$1:$E$1,0))</f>
        <v>Male</v>
      </c>
      <c r="G504">
        <f>INDEX(Sheet1!$A$1:$E$250,MATCH(Sheet2!$A504,Sheet1!$A$1:$A$250,0),MATCH(Sheet2!G$1,Sheet1!$A$1:$E$1,0))</f>
        <v>22</v>
      </c>
      <c r="H504">
        <f>INDEX(Sheet1!$A$1:$E$250,MATCH(Sheet2!$A504,Sheet1!$A$1:$A$250,0),MATCH(Sheet2!H$1,Sheet1!$A$1:$E$1,0))</f>
        <v>25</v>
      </c>
    </row>
    <row r="505" spans="1:8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INDEX(Sheet1!$A$1:$E$250,MATCH(Sheet2!$A505,Sheet1!$A$1:$A$250,0),MATCH(Sheet2!E$1,Sheet1!$A$1:$E$1,0))</f>
        <v>Infubinol</v>
      </c>
      <c r="F505" t="str">
        <f>INDEX(Sheet1!$A$1:$E$250,MATCH(Sheet2!$A505,Sheet1!$A$1:$A$250,0),MATCH(Sheet2!F$1,Sheet1!$A$1:$E$1,0))</f>
        <v>Male</v>
      </c>
      <c r="G505">
        <f>INDEX(Sheet1!$A$1:$E$250,MATCH(Sheet2!$A505,Sheet1!$A$1:$A$250,0),MATCH(Sheet2!G$1,Sheet1!$A$1:$E$1,0))</f>
        <v>3</v>
      </c>
      <c r="H505">
        <f>INDEX(Sheet1!$A$1:$E$250,MATCH(Sheet2!$A505,Sheet1!$A$1:$A$250,0),MATCH(Sheet2!H$1,Sheet1!$A$1:$E$1,0))</f>
        <v>25</v>
      </c>
    </row>
    <row r="506" spans="1:8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INDEX(Sheet1!$A$1:$E$250,MATCH(Sheet2!$A506,Sheet1!$A$1:$A$250,0),MATCH(Sheet2!E$1,Sheet1!$A$1:$E$1,0))</f>
        <v>Infubinol</v>
      </c>
      <c r="F506" t="str">
        <f>INDEX(Sheet1!$A$1:$E$250,MATCH(Sheet2!$A506,Sheet1!$A$1:$A$250,0),MATCH(Sheet2!F$1,Sheet1!$A$1:$E$1,0))</f>
        <v>Female</v>
      </c>
      <c r="G506">
        <f>INDEX(Sheet1!$A$1:$E$250,MATCH(Sheet2!$A506,Sheet1!$A$1:$A$250,0),MATCH(Sheet2!G$1,Sheet1!$A$1:$E$1,0))</f>
        <v>24</v>
      </c>
      <c r="H506">
        <f>INDEX(Sheet1!$A$1:$E$250,MATCH(Sheet2!$A506,Sheet1!$A$1:$A$250,0),MATCH(Sheet2!H$1,Sheet1!$A$1:$E$1,0))</f>
        <v>25</v>
      </c>
    </row>
    <row r="507" spans="1:8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INDEX(Sheet1!$A$1:$E$250,MATCH(Sheet2!$A507,Sheet1!$A$1:$A$250,0),MATCH(Sheet2!E$1,Sheet1!$A$1:$E$1,0))</f>
        <v>Propriva</v>
      </c>
      <c r="F507" t="str">
        <f>INDEX(Sheet1!$A$1:$E$250,MATCH(Sheet2!$A507,Sheet1!$A$1:$A$250,0),MATCH(Sheet2!F$1,Sheet1!$A$1:$E$1,0))</f>
        <v>Female</v>
      </c>
      <c r="G507">
        <f>INDEX(Sheet1!$A$1:$E$250,MATCH(Sheet2!$A507,Sheet1!$A$1:$A$250,0),MATCH(Sheet2!G$1,Sheet1!$A$1:$E$1,0))</f>
        <v>2</v>
      </c>
      <c r="H507">
        <f>INDEX(Sheet1!$A$1:$E$250,MATCH(Sheet2!$A507,Sheet1!$A$1:$A$250,0),MATCH(Sheet2!H$1,Sheet1!$A$1:$E$1,0))</f>
        <v>28</v>
      </c>
    </row>
    <row r="508" spans="1:8" x14ac:dyDescent="0.35">
      <c r="A508" t="s">
        <v>145</v>
      </c>
      <c r="B508">
        <v>10</v>
      </c>
      <c r="C508">
        <v>49.47124419</v>
      </c>
      <c r="D508">
        <v>0</v>
      </c>
      <c r="E508" t="str">
        <f>INDEX(Sheet1!$A$1:$E$250,MATCH(Sheet2!$A508,Sheet1!$A$1:$A$250,0),MATCH(Sheet2!E$1,Sheet1!$A$1:$E$1,0))</f>
        <v>Infubinol</v>
      </c>
      <c r="F508" t="str">
        <f>INDEX(Sheet1!$A$1:$E$250,MATCH(Sheet2!$A508,Sheet1!$A$1:$A$250,0),MATCH(Sheet2!F$1,Sheet1!$A$1:$E$1,0))</f>
        <v>Female</v>
      </c>
      <c r="G508">
        <f>INDEX(Sheet1!$A$1:$E$250,MATCH(Sheet2!$A508,Sheet1!$A$1:$A$250,0),MATCH(Sheet2!G$1,Sheet1!$A$1:$E$1,0))</f>
        <v>23</v>
      </c>
      <c r="H508">
        <f>INDEX(Sheet1!$A$1:$E$250,MATCH(Sheet2!$A508,Sheet1!$A$1:$A$250,0),MATCH(Sheet2!H$1,Sheet1!$A$1:$E$1,0))</f>
        <v>29</v>
      </c>
    </row>
    <row r="509" spans="1:8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INDEX(Sheet1!$A$1:$E$250,MATCH(Sheet2!$A509,Sheet1!$A$1:$A$250,0),MATCH(Sheet2!E$1,Sheet1!$A$1:$E$1,0))</f>
        <v>Stelasyn</v>
      </c>
      <c r="F509" t="str">
        <f>INDEX(Sheet1!$A$1:$E$250,MATCH(Sheet2!$A509,Sheet1!$A$1:$A$250,0),MATCH(Sheet2!F$1,Sheet1!$A$1:$E$1,0))</f>
        <v>Female</v>
      </c>
      <c r="G509">
        <f>INDEX(Sheet1!$A$1:$E$250,MATCH(Sheet2!$A509,Sheet1!$A$1:$A$250,0),MATCH(Sheet2!G$1,Sheet1!$A$1:$E$1,0))</f>
        <v>16</v>
      </c>
      <c r="H509">
        <f>INDEX(Sheet1!$A$1:$E$250,MATCH(Sheet2!$A509,Sheet1!$A$1:$A$250,0),MATCH(Sheet2!H$1,Sheet1!$A$1:$E$1,0))</f>
        <v>29</v>
      </c>
    </row>
    <row r="510" spans="1:8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INDEX(Sheet1!$A$1:$E$250,MATCH(Sheet2!$A510,Sheet1!$A$1:$A$250,0),MATCH(Sheet2!E$1,Sheet1!$A$1:$E$1,0))</f>
        <v>Naftisol</v>
      </c>
      <c r="F510" t="str">
        <f>INDEX(Sheet1!$A$1:$E$250,MATCH(Sheet2!$A510,Sheet1!$A$1:$A$250,0),MATCH(Sheet2!F$1,Sheet1!$A$1:$E$1,0))</f>
        <v>Male</v>
      </c>
      <c r="G510">
        <f>INDEX(Sheet1!$A$1:$E$250,MATCH(Sheet2!$A510,Sheet1!$A$1:$A$250,0),MATCH(Sheet2!G$1,Sheet1!$A$1:$E$1,0))</f>
        <v>23</v>
      </c>
      <c r="H510">
        <f>INDEX(Sheet1!$A$1:$E$250,MATCH(Sheet2!$A510,Sheet1!$A$1:$A$250,0),MATCH(Sheet2!H$1,Sheet1!$A$1:$E$1,0))</f>
        <v>27</v>
      </c>
    </row>
    <row r="511" spans="1:8" x14ac:dyDescent="0.35">
      <c r="A511" t="s">
        <v>122</v>
      </c>
      <c r="B511">
        <v>10</v>
      </c>
      <c r="C511">
        <v>49.18823167</v>
      </c>
      <c r="D511">
        <v>1</v>
      </c>
      <c r="E511" t="str">
        <f>INDEX(Sheet1!$A$1:$E$250,MATCH(Sheet2!$A511,Sheet1!$A$1:$A$250,0),MATCH(Sheet2!E$1,Sheet1!$A$1:$E$1,0))</f>
        <v>Propriva</v>
      </c>
      <c r="F511" t="str">
        <f>INDEX(Sheet1!$A$1:$E$250,MATCH(Sheet2!$A511,Sheet1!$A$1:$A$250,0),MATCH(Sheet2!F$1,Sheet1!$A$1:$E$1,0))</f>
        <v>Male</v>
      </c>
      <c r="G511">
        <f>INDEX(Sheet1!$A$1:$E$250,MATCH(Sheet2!$A511,Sheet1!$A$1:$A$250,0),MATCH(Sheet2!G$1,Sheet1!$A$1:$E$1,0))</f>
        <v>16</v>
      </c>
      <c r="H511">
        <f>INDEX(Sheet1!$A$1:$E$250,MATCH(Sheet2!$A511,Sheet1!$A$1:$A$250,0),MATCH(Sheet2!H$1,Sheet1!$A$1:$E$1,0))</f>
        <v>29</v>
      </c>
    </row>
    <row r="512" spans="1:8" x14ac:dyDescent="0.35">
      <c r="A512" t="s">
        <v>103</v>
      </c>
      <c r="B512">
        <v>10</v>
      </c>
      <c r="C512">
        <v>46.97496297</v>
      </c>
      <c r="D512">
        <v>0</v>
      </c>
      <c r="E512" t="str">
        <f>INDEX(Sheet1!$A$1:$E$250,MATCH(Sheet2!$A512,Sheet1!$A$1:$A$250,0),MATCH(Sheet2!E$1,Sheet1!$A$1:$E$1,0))</f>
        <v>Ketapril</v>
      </c>
      <c r="F512" t="str">
        <f>INDEX(Sheet1!$A$1:$E$250,MATCH(Sheet2!$A512,Sheet1!$A$1:$A$250,0),MATCH(Sheet2!F$1,Sheet1!$A$1:$E$1,0))</f>
        <v>Male</v>
      </c>
      <c r="G512">
        <f>INDEX(Sheet1!$A$1:$E$250,MATCH(Sheet2!$A512,Sheet1!$A$1:$A$250,0),MATCH(Sheet2!G$1,Sheet1!$A$1:$E$1,0))</f>
        <v>18</v>
      </c>
      <c r="H512">
        <f>INDEX(Sheet1!$A$1:$E$250,MATCH(Sheet2!$A512,Sheet1!$A$1:$A$250,0),MATCH(Sheet2!H$1,Sheet1!$A$1:$E$1,0))</f>
        <v>27</v>
      </c>
    </row>
    <row r="513" spans="1:8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INDEX(Sheet1!$A$1:$E$250,MATCH(Sheet2!$A513,Sheet1!$A$1:$A$250,0),MATCH(Sheet2!E$1,Sheet1!$A$1:$E$1,0))</f>
        <v>Ketapril</v>
      </c>
      <c r="F513" t="str">
        <f>INDEX(Sheet1!$A$1:$E$250,MATCH(Sheet2!$A513,Sheet1!$A$1:$A$250,0),MATCH(Sheet2!F$1,Sheet1!$A$1:$E$1,0))</f>
        <v>Male</v>
      </c>
      <c r="G513">
        <f>INDEX(Sheet1!$A$1:$E$250,MATCH(Sheet2!$A513,Sheet1!$A$1:$A$250,0),MATCH(Sheet2!G$1,Sheet1!$A$1:$E$1,0))</f>
        <v>18</v>
      </c>
      <c r="H513">
        <f>INDEX(Sheet1!$A$1:$E$250,MATCH(Sheet2!$A513,Sheet1!$A$1:$A$250,0),MATCH(Sheet2!H$1,Sheet1!$A$1:$E$1,0))</f>
        <v>29</v>
      </c>
    </row>
    <row r="514" spans="1:8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INDEX(Sheet1!$A$1:$E$250,MATCH(Sheet2!$A514,Sheet1!$A$1:$A$250,0),MATCH(Sheet2!E$1,Sheet1!$A$1:$E$1,0))</f>
        <v>Propriva</v>
      </c>
      <c r="F514" t="str">
        <f>INDEX(Sheet1!$A$1:$E$250,MATCH(Sheet2!$A514,Sheet1!$A$1:$A$250,0),MATCH(Sheet2!F$1,Sheet1!$A$1:$E$1,0))</f>
        <v>Female</v>
      </c>
      <c r="G514">
        <f>INDEX(Sheet1!$A$1:$E$250,MATCH(Sheet2!$A514,Sheet1!$A$1:$A$250,0),MATCH(Sheet2!G$1,Sheet1!$A$1:$E$1,0))</f>
        <v>7</v>
      </c>
      <c r="H514">
        <f>INDEX(Sheet1!$A$1:$E$250,MATCH(Sheet2!$A514,Sheet1!$A$1:$A$250,0),MATCH(Sheet2!H$1,Sheet1!$A$1:$E$1,0))</f>
        <v>29</v>
      </c>
    </row>
    <row r="515" spans="1:8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INDEX(Sheet1!$A$1:$E$250,MATCH(Sheet2!$A515,Sheet1!$A$1:$A$250,0),MATCH(Sheet2!E$1,Sheet1!$A$1:$E$1,0))</f>
        <v>Capomulin</v>
      </c>
      <c r="F515" t="str">
        <f>INDEX(Sheet1!$A$1:$E$250,MATCH(Sheet2!$A515,Sheet1!$A$1:$A$250,0),MATCH(Sheet2!F$1,Sheet1!$A$1:$E$1,0))</f>
        <v>Male</v>
      </c>
      <c r="G515">
        <f>INDEX(Sheet1!$A$1:$E$250,MATCH(Sheet2!$A515,Sheet1!$A$1:$A$250,0),MATCH(Sheet2!G$1,Sheet1!$A$1:$E$1,0))</f>
        <v>18</v>
      </c>
      <c r="H515">
        <f>INDEX(Sheet1!$A$1:$E$250,MATCH(Sheet2!$A515,Sheet1!$A$1:$A$250,0),MATCH(Sheet2!H$1,Sheet1!$A$1:$E$1,0))</f>
        <v>17</v>
      </c>
    </row>
    <row r="516" spans="1:8" x14ac:dyDescent="0.35">
      <c r="A516" t="s">
        <v>141</v>
      </c>
      <c r="B516">
        <v>10</v>
      </c>
      <c r="C516">
        <v>50.29604123</v>
      </c>
      <c r="D516">
        <v>1</v>
      </c>
      <c r="E516" t="str">
        <f>INDEX(Sheet1!$A$1:$E$250,MATCH(Sheet2!$A516,Sheet1!$A$1:$A$250,0),MATCH(Sheet2!E$1,Sheet1!$A$1:$E$1,0))</f>
        <v>Infubinol</v>
      </c>
      <c r="F516" t="str">
        <f>INDEX(Sheet1!$A$1:$E$250,MATCH(Sheet2!$A516,Sheet1!$A$1:$A$250,0),MATCH(Sheet2!F$1,Sheet1!$A$1:$E$1,0))</f>
        <v>Female</v>
      </c>
      <c r="G516">
        <f>INDEX(Sheet1!$A$1:$E$250,MATCH(Sheet2!$A516,Sheet1!$A$1:$A$250,0),MATCH(Sheet2!G$1,Sheet1!$A$1:$E$1,0))</f>
        <v>20</v>
      </c>
      <c r="H516">
        <f>INDEX(Sheet1!$A$1:$E$250,MATCH(Sheet2!$A516,Sheet1!$A$1:$A$250,0),MATCH(Sheet2!H$1,Sheet1!$A$1:$E$1,0))</f>
        <v>30</v>
      </c>
    </row>
    <row r="517" spans="1:8" x14ac:dyDescent="0.35">
      <c r="A517" t="s">
        <v>183</v>
      </c>
      <c r="B517">
        <v>10</v>
      </c>
      <c r="C517">
        <v>48.24579043</v>
      </c>
      <c r="D517">
        <v>0</v>
      </c>
      <c r="E517" t="str">
        <f>INDEX(Sheet1!$A$1:$E$250,MATCH(Sheet2!$A517,Sheet1!$A$1:$A$250,0),MATCH(Sheet2!E$1,Sheet1!$A$1:$E$1,0))</f>
        <v>Ketapril</v>
      </c>
      <c r="F517" t="str">
        <f>INDEX(Sheet1!$A$1:$E$250,MATCH(Sheet2!$A517,Sheet1!$A$1:$A$250,0),MATCH(Sheet2!F$1,Sheet1!$A$1:$E$1,0))</f>
        <v>Female</v>
      </c>
      <c r="G517">
        <f>INDEX(Sheet1!$A$1:$E$250,MATCH(Sheet2!$A517,Sheet1!$A$1:$A$250,0),MATCH(Sheet2!G$1,Sheet1!$A$1:$E$1,0))</f>
        <v>11</v>
      </c>
      <c r="H517">
        <f>INDEX(Sheet1!$A$1:$E$250,MATCH(Sheet2!$A517,Sheet1!$A$1:$A$250,0),MATCH(Sheet2!H$1,Sheet1!$A$1:$E$1,0))</f>
        <v>29</v>
      </c>
    </row>
    <row r="518" spans="1:8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INDEX(Sheet1!$A$1:$E$250,MATCH(Sheet2!$A518,Sheet1!$A$1:$A$250,0),MATCH(Sheet2!E$1,Sheet1!$A$1:$E$1,0))</f>
        <v>Infubinol</v>
      </c>
      <c r="F518" t="str">
        <f>INDEX(Sheet1!$A$1:$E$250,MATCH(Sheet2!$A518,Sheet1!$A$1:$A$250,0),MATCH(Sheet2!F$1,Sheet1!$A$1:$E$1,0))</f>
        <v>Female</v>
      </c>
      <c r="G518">
        <f>INDEX(Sheet1!$A$1:$E$250,MATCH(Sheet2!$A518,Sheet1!$A$1:$A$250,0),MATCH(Sheet2!G$1,Sheet1!$A$1:$E$1,0))</f>
        <v>17</v>
      </c>
      <c r="H518">
        <f>INDEX(Sheet1!$A$1:$E$250,MATCH(Sheet2!$A518,Sheet1!$A$1:$A$250,0),MATCH(Sheet2!H$1,Sheet1!$A$1:$E$1,0))</f>
        <v>27</v>
      </c>
    </row>
    <row r="519" spans="1:8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INDEX(Sheet1!$A$1:$E$250,MATCH(Sheet2!$A519,Sheet1!$A$1:$A$250,0),MATCH(Sheet2!E$1,Sheet1!$A$1:$E$1,0))</f>
        <v>Naftisol</v>
      </c>
      <c r="F519" t="str">
        <f>INDEX(Sheet1!$A$1:$E$250,MATCH(Sheet2!$A519,Sheet1!$A$1:$A$250,0),MATCH(Sheet2!F$1,Sheet1!$A$1:$E$1,0))</f>
        <v>Male</v>
      </c>
      <c r="G519">
        <f>INDEX(Sheet1!$A$1:$E$250,MATCH(Sheet2!$A519,Sheet1!$A$1:$A$250,0),MATCH(Sheet2!G$1,Sheet1!$A$1:$E$1,0))</f>
        <v>8</v>
      </c>
      <c r="H519">
        <f>INDEX(Sheet1!$A$1:$E$250,MATCH(Sheet2!$A519,Sheet1!$A$1:$A$250,0),MATCH(Sheet2!H$1,Sheet1!$A$1:$E$1,0))</f>
        <v>27</v>
      </c>
    </row>
    <row r="520" spans="1:8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INDEX(Sheet1!$A$1:$E$250,MATCH(Sheet2!$A520,Sheet1!$A$1:$A$250,0),MATCH(Sheet2!E$1,Sheet1!$A$1:$E$1,0))</f>
        <v>Infubinol</v>
      </c>
      <c r="F520" t="str">
        <f>INDEX(Sheet1!$A$1:$E$250,MATCH(Sheet2!$A520,Sheet1!$A$1:$A$250,0),MATCH(Sheet2!F$1,Sheet1!$A$1:$E$1,0))</f>
        <v>Female</v>
      </c>
      <c r="G520">
        <f>INDEX(Sheet1!$A$1:$E$250,MATCH(Sheet2!$A520,Sheet1!$A$1:$A$250,0),MATCH(Sheet2!G$1,Sheet1!$A$1:$E$1,0))</f>
        <v>21</v>
      </c>
      <c r="H520">
        <f>INDEX(Sheet1!$A$1:$E$250,MATCH(Sheet2!$A520,Sheet1!$A$1:$A$250,0),MATCH(Sheet2!H$1,Sheet1!$A$1:$E$1,0))</f>
        <v>25</v>
      </c>
    </row>
    <row r="521" spans="1:8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INDEX(Sheet1!$A$1:$E$250,MATCH(Sheet2!$A521,Sheet1!$A$1:$A$250,0),MATCH(Sheet2!E$1,Sheet1!$A$1:$E$1,0))</f>
        <v>Stelasyn</v>
      </c>
      <c r="F521" t="str">
        <f>INDEX(Sheet1!$A$1:$E$250,MATCH(Sheet2!$A521,Sheet1!$A$1:$A$250,0),MATCH(Sheet2!F$1,Sheet1!$A$1:$E$1,0))</f>
        <v>Male</v>
      </c>
      <c r="G521">
        <f>INDEX(Sheet1!$A$1:$E$250,MATCH(Sheet2!$A521,Sheet1!$A$1:$A$250,0),MATCH(Sheet2!G$1,Sheet1!$A$1:$E$1,0))</f>
        <v>3</v>
      </c>
      <c r="H521">
        <f>INDEX(Sheet1!$A$1:$E$250,MATCH(Sheet2!$A521,Sheet1!$A$1:$A$250,0),MATCH(Sheet2!H$1,Sheet1!$A$1:$E$1,0))</f>
        <v>30</v>
      </c>
    </row>
    <row r="522" spans="1:8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INDEX(Sheet1!$A$1:$E$250,MATCH(Sheet2!$A522,Sheet1!$A$1:$A$250,0),MATCH(Sheet2!E$1,Sheet1!$A$1:$E$1,0))</f>
        <v>Capomulin</v>
      </c>
      <c r="F522" t="str">
        <f>INDEX(Sheet1!$A$1:$E$250,MATCH(Sheet2!$A522,Sheet1!$A$1:$A$250,0),MATCH(Sheet2!F$1,Sheet1!$A$1:$E$1,0))</f>
        <v>Female</v>
      </c>
      <c r="G522">
        <f>INDEX(Sheet1!$A$1:$E$250,MATCH(Sheet2!$A522,Sheet1!$A$1:$A$250,0),MATCH(Sheet2!G$1,Sheet1!$A$1:$E$1,0))</f>
        <v>19</v>
      </c>
      <c r="H522">
        <f>INDEX(Sheet1!$A$1:$E$250,MATCH(Sheet2!$A522,Sheet1!$A$1:$A$250,0),MATCH(Sheet2!H$1,Sheet1!$A$1:$E$1,0))</f>
        <v>21</v>
      </c>
    </row>
    <row r="523" spans="1:8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INDEX(Sheet1!$A$1:$E$250,MATCH(Sheet2!$A523,Sheet1!$A$1:$A$250,0),MATCH(Sheet2!E$1,Sheet1!$A$1:$E$1,0))</f>
        <v>Propriva</v>
      </c>
      <c r="F523" t="str">
        <f>INDEX(Sheet1!$A$1:$E$250,MATCH(Sheet2!$A523,Sheet1!$A$1:$A$250,0),MATCH(Sheet2!F$1,Sheet1!$A$1:$E$1,0))</f>
        <v>Female</v>
      </c>
      <c r="G523">
        <f>INDEX(Sheet1!$A$1:$E$250,MATCH(Sheet2!$A523,Sheet1!$A$1:$A$250,0),MATCH(Sheet2!G$1,Sheet1!$A$1:$E$1,0))</f>
        <v>24</v>
      </c>
      <c r="H523">
        <f>INDEX(Sheet1!$A$1:$E$250,MATCH(Sheet2!$A523,Sheet1!$A$1:$A$250,0),MATCH(Sheet2!H$1,Sheet1!$A$1:$E$1,0))</f>
        <v>27</v>
      </c>
    </row>
    <row r="524" spans="1:8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INDEX(Sheet1!$A$1:$E$250,MATCH(Sheet2!$A524,Sheet1!$A$1:$A$250,0),MATCH(Sheet2!E$1,Sheet1!$A$1:$E$1,0))</f>
        <v>Infubinol</v>
      </c>
      <c r="F524" t="str">
        <f>INDEX(Sheet1!$A$1:$E$250,MATCH(Sheet2!$A524,Sheet1!$A$1:$A$250,0),MATCH(Sheet2!F$1,Sheet1!$A$1:$E$1,0))</f>
        <v>Female</v>
      </c>
      <c r="G524">
        <f>INDEX(Sheet1!$A$1:$E$250,MATCH(Sheet2!$A524,Sheet1!$A$1:$A$250,0),MATCH(Sheet2!G$1,Sheet1!$A$1:$E$1,0))</f>
        <v>6</v>
      </c>
      <c r="H524">
        <f>INDEX(Sheet1!$A$1:$E$250,MATCH(Sheet2!$A524,Sheet1!$A$1:$A$250,0),MATCH(Sheet2!H$1,Sheet1!$A$1:$E$1,0))</f>
        <v>25</v>
      </c>
    </row>
    <row r="525" spans="1:8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INDEX(Sheet1!$A$1:$E$250,MATCH(Sheet2!$A525,Sheet1!$A$1:$A$250,0),MATCH(Sheet2!E$1,Sheet1!$A$1:$E$1,0))</f>
        <v>Capomulin</v>
      </c>
      <c r="F525" t="str">
        <f>INDEX(Sheet1!$A$1:$E$250,MATCH(Sheet2!$A525,Sheet1!$A$1:$A$250,0),MATCH(Sheet2!F$1,Sheet1!$A$1:$E$1,0))</f>
        <v>Male</v>
      </c>
      <c r="G525">
        <f>INDEX(Sheet1!$A$1:$E$250,MATCH(Sheet2!$A525,Sheet1!$A$1:$A$250,0),MATCH(Sheet2!G$1,Sheet1!$A$1:$E$1,0))</f>
        <v>3</v>
      </c>
      <c r="H525">
        <f>INDEX(Sheet1!$A$1:$E$250,MATCH(Sheet2!$A525,Sheet1!$A$1:$A$250,0),MATCH(Sheet2!H$1,Sheet1!$A$1:$E$1,0))</f>
        <v>19</v>
      </c>
    </row>
    <row r="526" spans="1:8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INDEX(Sheet1!$A$1:$E$250,MATCH(Sheet2!$A526,Sheet1!$A$1:$A$250,0),MATCH(Sheet2!E$1,Sheet1!$A$1:$E$1,0))</f>
        <v>Ketapril</v>
      </c>
      <c r="F526" t="str">
        <f>INDEX(Sheet1!$A$1:$E$250,MATCH(Sheet2!$A526,Sheet1!$A$1:$A$250,0),MATCH(Sheet2!F$1,Sheet1!$A$1:$E$1,0))</f>
        <v>Female</v>
      </c>
      <c r="G526">
        <f>INDEX(Sheet1!$A$1:$E$250,MATCH(Sheet2!$A526,Sheet1!$A$1:$A$250,0),MATCH(Sheet2!G$1,Sheet1!$A$1:$E$1,0))</f>
        <v>22</v>
      </c>
      <c r="H526">
        <f>INDEX(Sheet1!$A$1:$E$250,MATCH(Sheet2!$A526,Sheet1!$A$1:$A$250,0),MATCH(Sheet2!H$1,Sheet1!$A$1:$E$1,0))</f>
        <v>30</v>
      </c>
    </row>
    <row r="527" spans="1:8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INDEX(Sheet1!$A$1:$E$250,MATCH(Sheet2!$A527,Sheet1!$A$1:$A$250,0),MATCH(Sheet2!E$1,Sheet1!$A$1:$E$1,0))</f>
        <v>Infubinol</v>
      </c>
      <c r="F527" t="str">
        <f>INDEX(Sheet1!$A$1:$E$250,MATCH(Sheet2!$A527,Sheet1!$A$1:$A$250,0),MATCH(Sheet2!F$1,Sheet1!$A$1:$E$1,0))</f>
        <v>Male</v>
      </c>
      <c r="G527">
        <f>INDEX(Sheet1!$A$1:$E$250,MATCH(Sheet2!$A527,Sheet1!$A$1:$A$250,0),MATCH(Sheet2!G$1,Sheet1!$A$1:$E$1,0))</f>
        <v>11</v>
      </c>
      <c r="H527">
        <f>INDEX(Sheet1!$A$1:$E$250,MATCH(Sheet2!$A527,Sheet1!$A$1:$A$250,0),MATCH(Sheet2!H$1,Sheet1!$A$1:$E$1,0))</f>
        <v>28</v>
      </c>
    </row>
    <row r="528" spans="1:8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INDEX(Sheet1!$A$1:$E$250,MATCH(Sheet2!$A528,Sheet1!$A$1:$A$250,0),MATCH(Sheet2!E$1,Sheet1!$A$1:$E$1,0))</f>
        <v>Ceftamin</v>
      </c>
      <c r="F528" t="str">
        <f>INDEX(Sheet1!$A$1:$E$250,MATCH(Sheet2!$A528,Sheet1!$A$1:$A$250,0),MATCH(Sheet2!F$1,Sheet1!$A$1:$E$1,0))</f>
        <v>Female</v>
      </c>
      <c r="G528">
        <f>INDEX(Sheet1!$A$1:$E$250,MATCH(Sheet2!$A528,Sheet1!$A$1:$A$250,0),MATCH(Sheet2!G$1,Sheet1!$A$1:$E$1,0))</f>
        <v>24</v>
      </c>
      <c r="H528">
        <f>INDEX(Sheet1!$A$1:$E$250,MATCH(Sheet2!$A528,Sheet1!$A$1:$A$250,0),MATCH(Sheet2!H$1,Sheet1!$A$1:$E$1,0))</f>
        <v>30</v>
      </c>
    </row>
    <row r="529" spans="1:8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INDEX(Sheet1!$A$1:$E$250,MATCH(Sheet2!$A529,Sheet1!$A$1:$A$250,0),MATCH(Sheet2!E$1,Sheet1!$A$1:$E$1,0))</f>
        <v>Ketapril</v>
      </c>
      <c r="F529" t="str">
        <f>INDEX(Sheet1!$A$1:$E$250,MATCH(Sheet2!$A529,Sheet1!$A$1:$A$250,0),MATCH(Sheet2!F$1,Sheet1!$A$1:$E$1,0))</f>
        <v>Male</v>
      </c>
      <c r="G529">
        <f>INDEX(Sheet1!$A$1:$E$250,MATCH(Sheet2!$A529,Sheet1!$A$1:$A$250,0),MATCH(Sheet2!G$1,Sheet1!$A$1:$E$1,0))</f>
        <v>24</v>
      </c>
      <c r="H529">
        <f>INDEX(Sheet1!$A$1:$E$250,MATCH(Sheet2!$A529,Sheet1!$A$1:$A$250,0),MATCH(Sheet2!H$1,Sheet1!$A$1:$E$1,0))</f>
        <v>30</v>
      </c>
    </row>
    <row r="530" spans="1:8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INDEX(Sheet1!$A$1:$E$250,MATCH(Sheet2!$A530,Sheet1!$A$1:$A$250,0),MATCH(Sheet2!E$1,Sheet1!$A$1:$E$1,0))</f>
        <v>Ceftamin</v>
      </c>
      <c r="F530" t="str">
        <f>INDEX(Sheet1!$A$1:$E$250,MATCH(Sheet2!$A530,Sheet1!$A$1:$A$250,0),MATCH(Sheet2!F$1,Sheet1!$A$1:$E$1,0))</f>
        <v>Female</v>
      </c>
      <c r="G530">
        <f>INDEX(Sheet1!$A$1:$E$250,MATCH(Sheet2!$A530,Sheet1!$A$1:$A$250,0),MATCH(Sheet2!G$1,Sheet1!$A$1:$E$1,0))</f>
        <v>12</v>
      </c>
      <c r="H530">
        <f>INDEX(Sheet1!$A$1:$E$250,MATCH(Sheet2!$A530,Sheet1!$A$1:$A$250,0),MATCH(Sheet2!H$1,Sheet1!$A$1:$E$1,0))</f>
        <v>25</v>
      </c>
    </row>
    <row r="531" spans="1:8" x14ac:dyDescent="0.35">
      <c r="A531" t="s">
        <v>151</v>
      </c>
      <c r="B531">
        <v>10</v>
      </c>
      <c r="C531">
        <v>47.25960594</v>
      </c>
      <c r="D531">
        <v>1</v>
      </c>
      <c r="E531" t="str">
        <f>INDEX(Sheet1!$A$1:$E$250,MATCH(Sheet2!$A531,Sheet1!$A$1:$A$250,0),MATCH(Sheet2!E$1,Sheet1!$A$1:$E$1,0))</f>
        <v>Ceftamin</v>
      </c>
      <c r="F531" t="str">
        <f>INDEX(Sheet1!$A$1:$E$250,MATCH(Sheet2!$A531,Sheet1!$A$1:$A$250,0),MATCH(Sheet2!F$1,Sheet1!$A$1:$E$1,0))</f>
        <v>Male</v>
      </c>
      <c r="G531">
        <f>INDEX(Sheet1!$A$1:$E$250,MATCH(Sheet2!$A531,Sheet1!$A$1:$A$250,0),MATCH(Sheet2!G$1,Sheet1!$A$1:$E$1,0))</f>
        <v>24</v>
      </c>
      <c r="H531">
        <f>INDEX(Sheet1!$A$1:$E$250,MATCH(Sheet2!$A531,Sheet1!$A$1:$A$250,0),MATCH(Sheet2!H$1,Sheet1!$A$1:$E$1,0))</f>
        <v>26</v>
      </c>
    </row>
    <row r="532" spans="1:8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INDEX(Sheet1!$A$1:$E$250,MATCH(Sheet2!$A532,Sheet1!$A$1:$A$250,0),MATCH(Sheet2!E$1,Sheet1!$A$1:$E$1,0))</f>
        <v>Naftisol</v>
      </c>
      <c r="F532" t="str">
        <f>INDEX(Sheet1!$A$1:$E$250,MATCH(Sheet2!$A532,Sheet1!$A$1:$A$250,0),MATCH(Sheet2!F$1,Sheet1!$A$1:$E$1,0))</f>
        <v>Male</v>
      </c>
      <c r="G532">
        <f>INDEX(Sheet1!$A$1:$E$250,MATCH(Sheet2!$A532,Sheet1!$A$1:$A$250,0),MATCH(Sheet2!G$1,Sheet1!$A$1:$E$1,0))</f>
        <v>9</v>
      </c>
      <c r="H532">
        <f>INDEX(Sheet1!$A$1:$E$250,MATCH(Sheet2!$A532,Sheet1!$A$1:$A$250,0),MATCH(Sheet2!H$1,Sheet1!$A$1:$E$1,0))</f>
        <v>30</v>
      </c>
    </row>
    <row r="533" spans="1:8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INDEX(Sheet1!$A$1:$E$250,MATCH(Sheet2!$A533,Sheet1!$A$1:$A$250,0),MATCH(Sheet2!E$1,Sheet1!$A$1:$E$1,0))</f>
        <v>Infubinol</v>
      </c>
      <c r="F533" t="str">
        <f>INDEX(Sheet1!$A$1:$E$250,MATCH(Sheet2!$A533,Sheet1!$A$1:$A$250,0),MATCH(Sheet2!F$1,Sheet1!$A$1:$E$1,0))</f>
        <v>Male</v>
      </c>
      <c r="G533">
        <f>INDEX(Sheet1!$A$1:$E$250,MATCH(Sheet2!$A533,Sheet1!$A$1:$A$250,0),MATCH(Sheet2!G$1,Sheet1!$A$1:$E$1,0))</f>
        <v>18</v>
      </c>
      <c r="H533">
        <f>INDEX(Sheet1!$A$1:$E$250,MATCH(Sheet2!$A533,Sheet1!$A$1:$A$250,0),MATCH(Sheet2!H$1,Sheet1!$A$1:$E$1,0))</f>
        <v>25</v>
      </c>
    </row>
    <row r="534" spans="1:8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INDEX(Sheet1!$A$1:$E$250,MATCH(Sheet2!$A534,Sheet1!$A$1:$A$250,0),MATCH(Sheet2!E$1,Sheet1!$A$1:$E$1,0))</f>
        <v>Ketapril</v>
      </c>
      <c r="F534" t="str">
        <f>INDEX(Sheet1!$A$1:$E$250,MATCH(Sheet2!$A534,Sheet1!$A$1:$A$250,0),MATCH(Sheet2!F$1,Sheet1!$A$1:$E$1,0))</f>
        <v>Female</v>
      </c>
      <c r="G534">
        <f>INDEX(Sheet1!$A$1:$E$250,MATCH(Sheet2!$A534,Sheet1!$A$1:$A$250,0),MATCH(Sheet2!G$1,Sheet1!$A$1:$E$1,0))</f>
        <v>2</v>
      </c>
      <c r="H534">
        <f>INDEX(Sheet1!$A$1:$E$250,MATCH(Sheet2!$A534,Sheet1!$A$1:$A$250,0),MATCH(Sheet2!H$1,Sheet1!$A$1:$E$1,0))</f>
        <v>29</v>
      </c>
    </row>
    <row r="535" spans="1:8" x14ac:dyDescent="0.35">
      <c r="A535" t="s">
        <v>229</v>
      </c>
      <c r="B535">
        <v>10</v>
      </c>
      <c r="C535">
        <v>48.96591797</v>
      </c>
      <c r="D535">
        <v>0</v>
      </c>
      <c r="E535" t="str">
        <f>INDEX(Sheet1!$A$1:$E$250,MATCH(Sheet2!$A535,Sheet1!$A$1:$A$250,0),MATCH(Sheet2!E$1,Sheet1!$A$1:$E$1,0))</f>
        <v>Naftisol</v>
      </c>
      <c r="F535" t="str">
        <f>INDEX(Sheet1!$A$1:$E$250,MATCH(Sheet2!$A535,Sheet1!$A$1:$A$250,0),MATCH(Sheet2!F$1,Sheet1!$A$1:$E$1,0))</f>
        <v>Male</v>
      </c>
      <c r="G535">
        <f>INDEX(Sheet1!$A$1:$E$250,MATCH(Sheet2!$A535,Sheet1!$A$1:$A$250,0),MATCH(Sheet2!G$1,Sheet1!$A$1:$E$1,0))</f>
        <v>7</v>
      </c>
      <c r="H535">
        <f>INDEX(Sheet1!$A$1:$E$250,MATCH(Sheet2!$A535,Sheet1!$A$1:$A$250,0),MATCH(Sheet2!H$1,Sheet1!$A$1:$E$1,0))</f>
        <v>29</v>
      </c>
    </row>
    <row r="536" spans="1:8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INDEX(Sheet1!$A$1:$E$250,MATCH(Sheet2!$A536,Sheet1!$A$1:$A$250,0),MATCH(Sheet2!E$1,Sheet1!$A$1:$E$1,0))</f>
        <v>Capomulin</v>
      </c>
      <c r="F536" t="str">
        <f>INDEX(Sheet1!$A$1:$E$250,MATCH(Sheet2!$A536,Sheet1!$A$1:$A$250,0),MATCH(Sheet2!F$1,Sheet1!$A$1:$E$1,0))</f>
        <v>Female</v>
      </c>
      <c r="G536">
        <f>INDEX(Sheet1!$A$1:$E$250,MATCH(Sheet2!$A536,Sheet1!$A$1:$A$250,0),MATCH(Sheet2!G$1,Sheet1!$A$1:$E$1,0))</f>
        <v>1</v>
      </c>
      <c r="H536">
        <f>INDEX(Sheet1!$A$1:$E$250,MATCH(Sheet2!$A536,Sheet1!$A$1:$A$250,0),MATCH(Sheet2!H$1,Sheet1!$A$1:$E$1,0))</f>
        <v>23</v>
      </c>
    </row>
    <row r="537" spans="1:8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INDEX(Sheet1!$A$1:$E$250,MATCH(Sheet2!$A537,Sheet1!$A$1:$A$250,0),MATCH(Sheet2!E$1,Sheet1!$A$1:$E$1,0))</f>
        <v>Infubinol</v>
      </c>
      <c r="F537" t="str">
        <f>INDEX(Sheet1!$A$1:$E$250,MATCH(Sheet2!$A537,Sheet1!$A$1:$A$250,0),MATCH(Sheet2!F$1,Sheet1!$A$1:$E$1,0))</f>
        <v>Male</v>
      </c>
      <c r="G537">
        <f>INDEX(Sheet1!$A$1:$E$250,MATCH(Sheet2!$A537,Sheet1!$A$1:$A$250,0),MATCH(Sheet2!G$1,Sheet1!$A$1:$E$1,0))</f>
        <v>23</v>
      </c>
      <c r="H537">
        <f>INDEX(Sheet1!$A$1:$E$250,MATCH(Sheet2!$A537,Sheet1!$A$1:$A$250,0),MATCH(Sheet2!H$1,Sheet1!$A$1:$E$1,0))</f>
        <v>26</v>
      </c>
    </row>
    <row r="538" spans="1:8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INDEX(Sheet1!$A$1:$E$250,MATCH(Sheet2!$A538,Sheet1!$A$1:$A$250,0),MATCH(Sheet2!E$1,Sheet1!$A$1:$E$1,0))</f>
        <v>Ceftamin</v>
      </c>
      <c r="F538" t="str">
        <f>INDEX(Sheet1!$A$1:$E$250,MATCH(Sheet2!$A538,Sheet1!$A$1:$A$250,0),MATCH(Sheet2!F$1,Sheet1!$A$1:$E$1,0))</f>
        <v>Female</v>
      </c>
      <c r="G538">
        <f>INDEX(Sheet1!$A$1:$E$250,MATCH(Sheet2!$A538,Sheet1!$A$1:$A$250,0),MATCH(Sheet2!G$1,Sheet1!$A$1:$E$1,0))</f>
        <v>3</v>
      </c>
      <c r="H538">
        <f>INDEX(Sheet1!$A$1:$E$250,MATCH(Sheet2!$A538,Sheet1!$A$1:$A$250,0),MATCH(Sheet2!H$1,Sheet1!$A$1:$E$1,0))</f>
        <v>25</v>
      </c>
    </row>
    <row r="539" spans="1:8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INDEX(Sheet1!$A$1:$E$250,MATCH(Sheet2!$A539,Sheet1!$A$1:$A$250,0),MATCH(Sheet2!E$1,Sheet1!$A$1:$E$1,0))</f>
        <v>Naftisol</v>
      </c>
      <c r="F539" t="str">
        <f>INDEX(Sheet1!$A$1:$E$250,MATCH(Sheet2!$A539,Sheet1!$A$1:$A$250,0),MATCH(Sheet2!F$1,Sheet1!$A$1:$E$1,0))</f>
        <v>Male</v>
      </c>
      <c r="G539">
        <f>INDEX(Sheet1!$A$1:$E$250,MATCH(Sheet2!$A539,Sheet1!$A$1:$A$250,0),MATCH(Sheet2!G$1,Sheet1!$A$1:$E$1,0))</f>
        <v>7</v>
      </c>
      <c r="H539">
        <f>INDEX(Sheet1!$A$1:$E$250,MATCH(Sheet2!$A539,Sheet1!$A$1:$A$250,0),MATCH(Sheet2!H$1,Sheet1!$A$1:$E$1,0))</f>
        <v>30</v>
      </c>
    </row>
    <row r="540" spans="1:8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INDEX(Sheet1!$A$1:$E$250,MATCH(Sheet2!$A540,Sheet1!$A$1:$A$250,0),MATCH(Sheet2!E$1,Sheet1!$A$1:$E$1,0))</f>
        <v>Ceftamin</v>
      </c>
      <c r="F540" t="str">
        <f>INDEX(Sheet1!$A$1:$E$250,MATCH(Sheet2!$A540,Sheet1!$A$1:$A$250,0),MATCH(Sheet2!F$1,Sheet1!$A$1:$E$1,0))</f>
        <v>Female</v>
      </c>
      <c r="G540">
        <f>INDEX(Sheet1!$A$1:$E$250,MATCH(Sheet2!$A540,Sheet1!$A$1:$A$250,0),MATCH(Sheet2!G$1,Sheet1!$A$1:$E$1,0))</f>
        <v>4</v>
      </c>
      <c r="H540">
        <f>INDEX(Sheet1!$A$1:$E$250,MATCH(Sheet2!$A540,Sheet1!$A$1:$A$250,0),MATCH(Sheet2!H$1,Sheet1!$A$1:$E$1,0))</f>
        <v>30</v>
      </c>
    </row>
    <row r="541" spans="1:8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INDEX(Sheet1!$A$1:$E$250,MATCH(Sheet2!$A541,Sheet1!$A$1:$A$250,0),MATCH(Sheet2!E$1,Sheet1!$A$1:$E$1,0))</f>
        <v>Capomulin</v>
      </c>
      <c r="F541" t="str">
        <f>INDEX(Sheet1!$A$1:$E$250,MATCH(Sheet2!$A541,Sheet1!$A$1:$A$250,0),MATCH(Sheet2!F$1,Sheet1!$A$1:$E$1,0))</f>
        <v>Male</v>
      </c>
      <c r="G541">
        <f>INDEX(Sheet1!$A$1:$E$250,MATCH(Sheet2!$A541,Sheet1!$A$1:$A$250,0),MATCH(Sheet2!G$1,Sheet1!$A$1:$E$1,0))</f>
        <v>17</v>
      </c>
      <c r="H541">
        <f>INDEX(Sheet1!$A$1:$E$250,MATCH(Sheet2!$A541,Sheet1!$A$1:$A$250,0),MATCH(Sheet2!H$1,Sheet1!$A$1:$E$1,0))</f>
        <v>21</v>
      </c>
    </row>
    <row r="542" spans="1:8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INDEX(Sheet1!$A$1:$E$250,MATCH(Sheet2!$A542,Sheet1!$A$1:$A$250,0),MATCH(Sheet2!E$1,Sheet1!$A$1:$E$1,0))</f>
        <v>Ketapril</v>
      </c>
      <c r="F542" t="str">
        <f>INDEX(Sheet1!$A$1:$E$250,MATCH(Sheet2!$A542,Sheet1!$A$1:$A$250,0),MATCH(Sheet2!F$1,Sheet1!$A$1:$E$1,0))</f>
        <v>Female</v>
      </c>
      <c r="G542">
        <f>INDEX(Sheet1!$A$1:$E$250,MATCH(Sheet2!$A542,Sheet1!$A$1:$A$250,0),MATCH(Sheet2!G$1,Sheet1!$A$1:$E$1,0))</f>
        <v>7</v>
      </c>
      <c r="H542">
        <f>INDEX(Sheet1!$A$1:$E$250,MATCH(Sheet2!$A542,Sheet1!$A$1:$A$250,0),MATCH(Sheet2!H$1,Sheet1!$A$1:$E$1,0))</f>
        <v>25</v>
      </c>
    </row>
    <row r="543" spans="1:8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INDEX(Sheet1!$A$1:$E$250,MATCH(Sheet2!$A543,Sheet1!$A$1:$A$250,0),MATCH(Sheet2!E$1,Sheet1!$A$1:$E$1,0))</f>
        <v>Infubinol</v>
      </c>
      <c r="F543" t="str">
        <f>INDEX(Sheet1!$A$1:$E$250,MATCH(Sheet2!$A543,Sheet1!$A$1:$A$250,0),MATCH(Sheet2!F$1,Sheet1!$A$1:$E$1,0))</f>
        <v>Male</v>
      </c>
      <c r="G543">
        <f>INDEX(Sheet1!$A$1:$E$250,MATCH(Sheet2!$A543,Sheet1!$A$1:$A$250,0),MATCH(Sheet2!G$1,Sheet1!$A$1:$E$1,0))</f>
        <v>16</v>
      </c>
      <c r="H543">
        <f>INDEX(Sheet1!$A$1:$E$250,MATCH(Sheet2!$A543,Sheet1!$A$1:$A$250,0),MATCH(Sheet2!H$1,Sheet1!$A$1:$E$1,0))</f>
        <v>27</v>
      </c>
    </row>
    <row r="544" spans="1:8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INDEX(Sheet1!$A$1:$E$250,MATCH(Sheet2!$A544,Sheet1!$A$1:$A$250,0),MATCH(Sheet2!E$1,Sheet1!$A$1:$E$1,0))</f>
        <v>Naftisol</v>
      </c>
      <c r="F544" t="str">
        <f>INDEX(Sheet1!$A$1:$E$250,MATCH(Sheet2!$A544,Sheet1!$A$1:$A$250,0),MATCH(Sheet2!F$1,Sheet1!$A$1:$E$1,0))</f>
        <v>Male</v>
      </c>
      <c r="G544">
        <f>INDEX(Sheet1!$A$1:$E$250,MATCH(Sheet2!$A544,Sheet1!$A$1:$A$250,0),MATCH(Sheet2!G$1,Sheet1!$A$1:$E$1,0))</f>
        <v>9</v>
      </c>
      <c r="H544">
        <f>INDEX(Sheet1!$A$1:$E$250,MATCH(Sheet2!$A544,Sheet1!$A$1:$A$250,0),MATCH(Sheet2!H$1,Sheet1!$A$1:$E$1,0))</f>
        <v>26</v>
      </c>
    </row>
    <row r="545" spans="1:8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INDEX(Sheet1!$A$1:$E$250,MATCH(Sheet2!$A545,Sheet1!$A$1:$A$250,0),MATCH(Sheet2!E$1,Sheet1!$A$1:$E$1,0))</f>
        <v>Ketapril</v>
      </c>
      <c r="F545" t="str">
        <f>INDEX(Sheet1!$A$1:$E$250,MATCH(Sheet2!$A545,Sheet1!$A$1:$A$250,0),MATCH(Sheet2!F$1,Sheet1!$A$1:$E$1,0))</f>
        <v>Female</v>
      </c>
      <c r="G545">
        <f>INDEX(Sheet1!$A$1:$E$250,MATCH(Sheet2!$A545,Sheet1!$A$1:$A$250,0),MATCH(Sheet2!G$1,Sheet1!$A$1:$E$1,0))</f>
        <v>11</v>
      </c>
      <c r="H545">
        <f>INDEX(Sheet1!$A$1:$E$250,MATCH(Sheet2!$A545,Sheet1!$A$1:$A$250,0),MATCH(Sheet2!H$1,Sheet1!$A$1:$E$1,0))</f>
        <v>30</v>
      </c>
    </row>
    <row r="546" spans="1:8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INDEX(Sheet1!$A$1:$E$250,MATCH(Sheet2!$A546,Sheet1!$A$1:$A$250,0),MATCH(Sheet2!E$1,Sheet1!$A$1:$E$1,0))</f>
        <v>Ceftamin</v>
      </c>
      <c r="F546" t="str">
        <f>INDEX(Sheet1!$A$1:$E$250,MATCH(Sheet2!$A546,Sheet1!$A$1:$A$250,0),MATCH(Sheet2!F$1,Sheet1!$A$1:$E$1,0))</f>
        <v>Female</v>
      </c>
      <c r="G546">
        <f>INDEX(Sheet1!$A$1:$E$250,MATCH(Sheet2!$A546,Sheet1!$A$1:$A$250,0),MATCH(Sheet2!G$1,Sheet1!$A$1:$E$1,0))</f>
        <v>13</v>
      </c>
      <c r="H546">
        <f>INDEX(Sheet1!$A$1:$E$250,MATCH(Sheet2!$A546,Sheet1!$A$1:$A$250,0),MATCH(Sheet2!H$1,Sheet1!$A$1:$E$1,0))</f>
        <v>30</v>
      </c>
    </row>
    <row r="547" spans="1:8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INDEX(Sheet1!$A$1:$E$250,MATCH(Sheet2!$A547,Sheet1!$A$1:$A$250,0),MATCH(Sheet2!E$1,Sheet1!$A$1:$E$1,0))</f>
        <v>Naftisol</v>
      </c>
      <c r="F547" t="str">
        <f>INDEX(Sheet1!$A$1:$E$250,MATCH(Sheet2!$A547,Sheet1!$A$1:$A$250,0),MATCH(Sheet2!F$1,Sheet1!$A$1:$E$1,0))</f>
        <v>Male</v>
      </c>
      <c r="G547">
        <f>INDEX(Sheet1!$A$1:$E$250,MATCH(Sheet2!$A547,Sheet1!$A$1:$A$250,0),MATCH(Sheet2!G$1,Sheet1!$A$1:$E$1,0))</f>
        <v>4</v>
      </c>
      <c r="H547">
        <f>INDEX(Sheet1!$A$1:$E$250,MATCH(Sheet2!$A547,Sheet1!$A$1:$A$250,0),MATCH(Sheet2!H$1,Sheet1!$A$1:$E$1,0))</f>
        <v>26</v>
      </c>
    </row>
    <row r="548" spans="1:8" x14ac:dyDescent="0.35">
      <c r="A548" t="s">
        <v>97</v>
      </c>
      <c r="B548">
        <v>10</v>
      </c>
      <c r="C548">
        <v>46.65839527</v>
      </c>
      <c r="D548">
        <v>1</v>
      </c>
      <c r="E548" t="str">
        <f>INDEX(Sheet1!$A$1:$E$250,MATCH(Sheet2!$A548,Sheet1!$A$1:$A$250,0),MATCH(Sheet2!E$1,Sheet1!$A$1:$E$1,0))</f>
        <v>Ketapril</v>
      </c>
      <c r="F548" t="str">
        <f>INDEX(Sheet1!$A$1:$E$250,MATCH(Sheet2!$A548,Sheet1!$A$1:$A$250,0),MATCH(Sheet2!F$1,Sheet1!$A$1:$E$1,0))</f>
        <v>Male</v>
      </c>
      <c r="G548">
        <f>INDEX(Sheet1!$A$1:$E$250,MATCH(Sheet2!$A548,Sheet1!$A$1:$A$250,0),MATCH(Sheet2!G$1,Sheet1!$A$1:$E$1,0))</f>
        <v>21</v>
      </c>
      <c r="H548">
        <f>INDEX(Sheet1!$A$1:$E$250,MATCH(Sheet2!$A548,Sheet1!$A$1:$A$250,0),MATCH(Sheet2!H$1,Sheet1!$A$1:$E$1,0))</f>
        <v>25</v>
      </c>
    </row>
    <row r="549" spans="1:8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INDEX(Sheet1!$A$1:$E$250,MATCH(Sheet2!$A549,Sheet1!$A$1:$A$250,0),MATCH(Sheet2!E$1,Sheet1!$A$1:$E$1,0))</f>
        <v>Capomulin</v>
      </c>
      <c r="F549" t="str">
        <f>INDEX(Sheet1!$A$1:$E$250,MATCH(Sheet2!$A549,Sheet1!$A$1:$A$250,0),MATCH(Sheet2!F$1,Sheet1!$A$1:$E$1,0))</f>
        <v>Female</v>
      </c>
      <c r="G549">
        <f>INDEX(Sheet1!$A$1:$E$250,MATCH(Sheet2!$A549,Sheet1!$A$1:$A$250,0),MATCH(Sheet2!G$1,Sheet1!$A$1:$E$1,0))</f>
        <v>23</v>
      </c>
      <c r="H549">
        <f>INDEX(Sheet1!$A$1:$E$250,MATCH(Sheet2!$A549,Sheet1!$A$1:$A$250,0),MATCH(Sheet2!H$1,Sheet1!$A$1:$E$1,0))</f>
        <v>20</v>
      </c>
    </row>
    <row r="550" spans="1:8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INDEX(Sheet1!$A$1:$E$250,MATCH(Sheet2!$A550,Sheet1!$A$1:$A$250,0),MATCH(Sheet2!E$1,Sheet1!$A$1:$E$1,0))</f>
        <v>Ketapril</v>
      </c>
      <c r="F550" t="str">
        <f>INDEX(Sheet1!$A$1:$E$250,MATCH(Sheet2!$A550,Sheet1!$A$1:$A$250,0),MATCH(Sheet2!F$1,Sheet1!$A$1:$E$1,0))</f>
        <v>Male</v>
      </c>
      <c r="G550">
        <f>INDEX(Sheet1!$A$1:$E$250,MATCH(Sheet2!$A550,Sheet1!$A$1:$A$250,0),MATCH(Sheet2!G$1,Sheet1!$A$1:$E$1,0))</f>
        <v>19</v>
      </c>
      <c r="H550">
        <f>INDEX(Sheet1!$A$1:$E$250,MATCH(Sheet2!$A550,Sheet1!$A$1:$A$250,0),MATCH(Sheet2!H$1,Sheet1!$A$1:$E$1,0))</f>
        <v>30</v>
      </c>
    </row>
    <row r="551" spans="1:8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INDEX(Sheet1!$A$1:$E$250,MATCH(Sheet2!$A551,Sheet1!$A$1:$A$250,0),MATCH(Sheet2!E$1,Sheet1!$A$1:$E$1,0))</f>
        <v>Ketapril</v>
      </c>
      <c r="F551" t="str">
        <f>INDEX(Sheet1!$A$1:$E$250,MATCH(Sheet2!$A551,Sheet1!$A$1:$A$250,0),MATCH(Sheet2!F$1,Sheet1!$A$1:$E$1,0))</f>
        <v>Male</v>
      </c>
      <c r="G551">
        <f>INDEX(Sheet1!$A$1:$E$250,MATCH(Sheet2!$A551,Sheet1!$A$1:$A$250,0),MATCH(Sheet2!G$1,Sheet1!$A$1:$E$1,0))</f>
        <v>8</v>
      </c>
      <c r="H551">
        <f>INDEX(Sheet1!$A$1:$E$250,MATCH(Sheet2!$A551,Sheet1!$A$1:$A$250,0),MATCH(Sheet2!H$1,Sheet1!$A$1:$E$1,0))</f>
        <v>28</v>
      </c>
    </row>
    <row r="552" spans="1:8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INDEX(Sheet1!$A$1:$E$250,MATCH(Sheet2!$A552,Sheet1!$A$1:$A$250,0),MATCH(Sheet2!E$1,Sheet1!$A$1:$E$1,0))</f>
        <v>Ketapril</v>
      </c>
      <c r="F552" t="str">
        <f>INDEX(Sheet1!$A$1:$E$250,MATCH(Sheet2!$A552,Sheet1!$A$1:$A$250,0),MATCH(Sheet2!F$1,Sheet1!$A$1:$E$1,0))</f>
        <v>Male</v>
      </c>
      <c r="G552">
        <f>INDEX(Sheet1!$A$1:$E$250,MATCH(Sheet2!$A552,Sheet1!$A$1:$A$250,0),MATCH(Sheet2!G$1,Sheet1!$A$1:$E$1,0))</f>
        <v>17</v>
      </c>
      <c r="H552">
        <f>INDEX(Sheet1!$A$1:$E$250,MATCH(Sheet2!$A552,Sheet1!$A$1:$A$250,0),MATCH(Sheet2!H$1,Sheet1!$A$1:$E$1,0))</f>
        <v>30</v>
      </c>
    </row>
    <row r="553" spans="1:8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INDEX(Sheet1!$A$1:$E$250,MATCH(Sheet2!$A553,Sheet1!$A$1:$A$250,0),MATCH(Sheet2!E$1,Sheet1!$A$1:$E$1,0))</f>
        <v>Ceftamin</v>
      </c>
      <c r="F553" t="str">
        <f>INDEX(Sheet1!$A$1:$E$250,MATCH(Sheet2!$A553,Sheet1!$A$1:$A$250,0),MATCH(Sheet2!F$1,Sheet1!$A$1:$E$1,0))</f>
        <v>Male</v>
      </c>
      <c r="G553">
        <f>INDEX(Sheet1!$A$1:$E$250,MATCH(Sheet2!$A553,Sheet1!$A$1:$A$250,0),MATCH(Sheet2!G$1,Sheet1!$A$1:$E$1,0))</f>
        <v>18</v>
      </c>
      <c r="H553">
        <f>INDEX(Sheet1!$A$1:$E$250,MATCH(Sheet2!$A553,Sheet1!$A$1:$A$250,0),MATCH(Sheet2!H$1,Sheet1!$A$1:$E$1,0))</f>
        <v>26</v>
      </c>
    </row>
    <row r="554" spans="1:8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INDEX(Sheet1!$A$1:$E$250,MATCH(Sheet2!$A554,Sheet1!$A$1:$A$250,0),MATCH(Sheet2!E$1,Sheet1!$A$1:$E$1,0))</f>
        <v>Naftisol</v>
      </c>
      <c r="F554" t="str">
        <f>INDEX(Sheet1!$A$1:$E$250,MATCH(Sheet2!$A554,Sheet1!$A$1:$A$250,0),MATCH(Sheet2!F$1,Sheet1!$A$1:$E$1,0))</f>
        <v>Male</v>
      </c>
      <c r="G554">
        <f>INDEX(Sheet1!$A$1:$E$250,MATCH(Sheet2!$A554,Sheet1!$A$1:$A$250,0),MATCH(Sheet2!G$1,Sheet1!$A$1:$E$1,0))</f>
        <v>21</v>
      </c>
      <c r="H554">
        <f>INDEX(Sheet1!$A$1:$E$250,MATCH(Sheet2!$A554,Sheet1!$A$1:$A$250,0),MATCH(Sheet2!H$1,Sheet1!$A$1:$E$1,0))</f>
        <v>28</v>
      </c>
    </row>
    <row r="555" spans="1:8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INDEX(Sheet1!$A$1:$E$250,MATCH(Sheet2!$A555,Sheet1!$A$1:$A$250,0),MATCH(Sheet2!E$1,Sheet1!$A$1:$E$1,0))</f>
        <v>Capomulin</v>
      </c>
      <c r="F555" t="str">
        <f>INDEX(Sheet1!$A$1:$E$250,MATCH(Sheet2!$A555,Sheet1!$A$1:$A$250,0),MATCH(Sheet2!F$1,Sheet1!$A$1:$E$1,0))</f>
        <v>Female</v>
      </c>
      <c r="G555">
        <f>INDEX(Sheet1!$A$1:$E$250,MATCH(Sheet2!$A555,Sheet1!$A$1:$A$250,0),MATCH(Sheet2!G$1,Sheet1!$A$1:$E$1,0))</f>
        <v>3</v>
      </c>
      <c r="H555">
        <f>INDEX(Sheet1!$A$1:$E$250,MATCH(Sheet2!$A555,Sheet1!$A$1:$A$250,0),MATCH(Sheet2!H$1,Sheet1!$A$1:$E$1,0))</f>
        <v>19</v>
      </c>
    </row>
    <row r="556" spans="1:8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INDEX(Sheet1!$A$1:$E$250,MATCH(Sheet2!$A556,Sheet1!$A$1:$A$250,0),MATCH(Sheet2!E$1,Sheet1!$A$1:$E$1,0))</f>
        <v>Ketapril</v>
      </c>
      <c r="F556" t="str">
        <f>INDEX(Sheet1!$A$1:$E$250,MATCH(Sheet2!$A556,Sheet1!$A$1:$A$250,0),MATCH(Sheet2!F$1,Sheet1!$A$1:$E$1,0))</f>
        <v>Male</v>
      </c>
      <c r="G556">
        <f>INDEX(Sheet1!$A$1:$E$250,MATCH(Sheet2!$A556,Sheet1!$A$1:$A$250,0),MATCH(Sheet2!G$1,Sheet1!$A$1:$E$1,0))</f>
        <v>13</v>
      </c>
      <c r="H556">
        <f>INDEX(Sheet1!$A$1:$E$250,MATCH(Sheet2!$A556,Sheet1!$A$1:$A$250,0),MATCH(Sheet2!H$1,Sheet1!$A$1:$E$1,0))</f>
        <v>30</v>
      </c>
    </row>
    <row r="557" spans="1:8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INDEX(Sheet1!$A$1:$E$250,MATCH(Sheet2!$A557,Sheet1!$A$1:$A$250,0),MATCH(Sheet2!E$1,Sheet1!$A$1:$E$1,0))</f>
        <v>Ceftamin</v>
      </c>
      <c r="F557" t="str">
        <f>INDEX(Sheet1!$A$1:$E$250,MATCH(Sheet2!$A557,Sheet1!$A$1:$A$250,0),MATCH(Sheet2!F$1,Sheet1!$A$1:$E$1,0))</f>
        <v>Male</v>
      </c>
      <c r="G557">
        <f>INDEX(Sheet1!$A$1:$E$250,MATCH(Sheet2!$A557,Sheet1!$A$1:$A$250,0),MATCH(Sheet2!G$1,Sheet1!$A$1:$E$1,0))</f>
        <v>24</v>
      </c>
      <c r="H557">
        <f>INDEX(Sheet1!$A$1:$E$250,MATCH(Sheet2!$A557,Sheet1!$A$1:$A$250,0),MATCH(Sheet2!H$1,Sheet1!$A$1:$E$1,0))</f>
        <v>25</v>
      </c>
    </row>
    <row r="558" spans="1:8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INDEX(Sheet1!$A$1:$E$250,MATCH(Sheet2!$A558,Sheet1!$A$1:$A$250,0),MATCH(Sheet2!E$1,Sheet1!$A$1:$E$1,0))</f>
        <v>Ceftamin</v>
      </c>
      <c r="F558" t="str">
        <f>INDEX(Sheet1!$A$1:$E$250,MATCH(Sheet2!$A558,Sheet1!$A$1:$A$250,0),MATCH(Sheet2!F$1,Sheet1!$A$1:$E$1,0))</f>
        <v>Female</v>
      </c>
      <c r="G558">
        <f>INDEX(Sheet1!$A$1:$E$250,MATCH(Sheet2!$A558,Sheet1!$A$1:$A$250,0),MATCH(Sheet2!G$1,Sheet1!$A$1:$E$1,0))</f>
        <v>6</v>
      </c>
      <c r="H558">
        <f>INDEX(Sheet1!$A$1:$E$250,MATCH(Sheet2!$A558,Sheet1!$A$1:$A$250,0),MATCH(Sheet2!H$1,Sheet1!$A$1:$E$1,0))</f>
        <v>27</v>
      </c>
    </row>
    <row r="559" spans="1:8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INDEX(Sheet1!$A$1:$E$250,MATCH(Sheet2!$A559,Sheet1!$A$1:$A$250,0),MATCH(Sheet2!E$1,Sheet1!$A$1:$E$1,0))</f>
        <v>Ceftamin</v>
      </c>
      <c r="F559" t="str">
        <f>INDEX(Sheet1!$A$1:$E$250,MATCH(Sheet2!$A559,Sheet1!$A$1:$A$250,0),MATCH(Sheet2!F$1,Sheet1!$A$1:$E$1,0))</f>
        <v>Male</v>
      </c>
      <c r="G559">
        <f>INDEX(Sheet1!$A$1:$E$250,MATCH(Sheet2!$A559,Sheet1!$A$1:$A$250,0),MATCH(Sheet2!G$1,Sheet1!$A$1:$E$1,0))</f>
        <v>23</v>
      </c>
      <c r="H559">
        <f>INDEX(Sheet1!$A$1:$E$250,MATCH(Sheet2!$A559,Sheet1!$A$1:$A$250,0),MATCH(Sheet2!H$1,Sheet1!$A$1:$E$1,0))</f>
        <v>26</v>
      </c>
    </row>
    <row r="560" spans="1:8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INDEX(Sheet1!$A$1:$E$250,MATCH(Sheet2!$A560,Sheet1!$A$1:$A$250,0),MATCH(Sheet2!E$1,Sheet1!$A$1:$E$1,0))</f>
        <v>Naftisol</v>
      </c>
      <c r="F560" t="str">
        <f>INDEX(Sheet1!$A$1:$E$250,MATCH(Sheet2!$A560,Sheet1!$A$1:$A$250,0),MATCH(Sheet2!F$1,Sheet1!$A$1:$E$1,0))</f>
        <v>Male</v>
      </c>
      <c r="G560">
        <f>INDEX(Sheet1!$A$1:$E$250,MATCH(Sheet2!$A560,Sheet1!$A$1:$A$250,0),MATCH(Sheet2!G$1,Sheet1!$A$1:$E$1,0))</f>
        <v>20</v>
      </c>
      <c r="H560">
        <f>INDEX(Sheet1!$A$1:$E$250,MATCH(Sheet2!$A560,Sheet1!$A$1:$A$250,0),MATCH(Sheet2!H$1,Sheet1!$A$1:$E$1,0))</f>
        <v>26</v>
      </c>
    </row>
    <row r="561" spans="1:8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INDEX(Sheet1!$A$1:$E$250,MATCH(Sheet2!$A561,Sheet1!$A$1:$A$250,0),MATCH(Sheet2!E$1,Sheet1!$A$1:$E$1,0))</f>
        <v>Propriva</v>
      </c>
      <c r="F561" t="str">
        <f>INDEX(Sheet1!$A$1:$E$250,MATCH(Sheet2!$A561,Sheet1!$A$1:$A$250,0),MATCH(Sheet2!F$1,Sheet1!$A$1:$E$1,0))</f>
        <v>Male</v>
      </c>
      <c r="G561">
        <f>INDEX(Sheet1!$A$1:$E$250,MATCH(Sheet2!$A561,Sheet1!$A$1:$A$250,0),MATCH(Sheet2!G$1,Sheet1!$A$1:$E$1,0))</f>
        <v>8</v>
      </c>
      <c r="H561">
        <f>INDEX(Sheet1!$A$1:$E$250,MATCH(Sheet2!$A561,Sheet1!$A$1:$A$250,0),MATCH(Sheet2!H$1,Sheet1!$A$1:$E$1,0))</f>
        <v>25</v>
      </c>
    </row>
    <row r="562" spans="1:8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INDEX(Sheet1!$A$1:$E$250,MATCH(Sheet2!$A562,Sheet1!$A$1:$A$250,0),MATCH(Sheet2!E$1,Sheet1!$A$1:$E$1,0))</f>
        <v>Ceftamin</v>
      </c>
      <c r="F562" t="str">
        <f>INDEX(Sheet1!$A$1:$E$250,MATCH(Sheet2!$A562,Sheet1!$A$1:$A$250,0),MATCH(Sheet2!F$1,Sheet1!$A$1:$E$1,0))</f>
        <v>Female</v>
      </c>
      <c r="G562">
        <f>INDEX(Sheet1!$A$1:$E$250,MATCH(Sheet2!$A562,Sheet1!$A$1:$A$250,0),MATCH(Sheet2!G$1,Sheet1!$A$1:$E$1,0))</f>
        <v>7</v>
      </c>
      <c r="H562">
        <f>INDEX(Sheet1!$A$1:$E$250,MATCH(Sheet2!$A562,Sheet1!$A$1:$A$250,0),MATCH(Sheet2!H$1,Sheet1!$A$1:$E$1,0))</f>
        <v>28</v>
      </c>
    </row>
    <row r="563" spans="1:8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INDEX(Sheet1!$A$1:$E$250,MATCH(Sheet2!$A563,Sheet1!$A$1:$A$250,0),MATCH(Sheet2!E$1,Sheet1!$A$1:$E$1,0))</f>
        <v>Naftisol</v>
      </c>
      <c r="F563" t="str">
        <f>INDEX(Sheet1!$A$1:$E$250,MATCH(Sheet2!$A563,Sheet1!$A$1:$A$250,0),MATCH(Sheet2!F$1,Sheet1!$A$1:$E$1,0))</f>
        <v>Male</v>
      </c>
      <c r="G563">
        <f>INDEX(Sheet1!$A$1:$E$250,MATCH(Sheet2!$A563,Sheet1!$A$1:$A$250,0),MATCH(Sheet2!G$1,Sheet1!$A$1:$E$1,0))</f>
        <v>13</v>
      </c>
      <c r="H563">
        <f>INDEX(Sheet1!$A$1:$E$250,MATCH(Sheet2!$A563,Sheet1!$A$1:$A$250,0),MATCH(Sheet2!H$1,Sheet1!$A$1:$E$1,0))</f>
        <v>26</v>
      </c>
    </row>
    <row r="564" spans="1:8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INDEX(Sheet1!$A$1:$E$250,MATCH(Sheet2!$A564,Sheet1!$A$1:$A$250,0),MATCH(Sheet2!E$1,Sheet1!$A$1:$E$1,0))</f>
        <v>Infubinol</v>
      </c>
      <c r="F564" t="str">
        <f>INDEX(Sheet1!$A$1:$E$250,MATCH(Sheet2!$A564,Sheet1!$A$1:$A$250,0),MATCH(Sheet2!F$1,Sheet1!$A$1:$E$1,0))</f>
        <v>Male</v>
      </c>
      <c r="G564">
        <f>INDEX(Sheet1!$A$1:$E$250,MATCH(Sheet2!$A564,Sheet1!$A$1:$A$250,0),MATCH(Sheet2!G$1,Sheet1!$A$1:$E$1,0))</f>
        <v>8</v>
      </c>
      <c r="H564">
        <f>INDEX(Sheet1!$A$1:$E$250,MATCH(Sheet2!$A564,Sheet1!$A$1:$A$250,0),MATCH(Sheet2!H$1,Sheet1!$A$1:$E$1,0))</f>
        <v>30</v>
      </c>
    </row>
    <row r="565" spans="1:8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INDEX(Sheet1!$A$1:$E$250,MATCH(Sheet2!$A565,Sheet1!$A$1:$A$250,0),MATCH(Sheet2!E$1,Sheet1!$A$1:$E$1,0))</f>
        <v>Infubinol</v>
      </c>
      <c r="F565" t="str">
        <f>INDEX(Sheet1!$A$1:$E$250,MATCH(Sheet2!$A565,Sheet1!$A$1:$A$250,0),MATCH(Sheet2!F$1,Sheet1!$A$1:$E$1,0))</f>
        <v>Male</v>
      </c>
      <c r="G565">
        <f>INDEX(Sheet1!$A$1:$E$250,MATCH(Sheet2!$A565,Sheet1!$A$1:$A$250,0),MATCH(Sheet2!G$1,Sheet1!$A$1:$E$1,0))</f>
        <v>22</v>
      </c>
      <c r="H565">
        <f>INDEX(Sheet1!$A$1:$E$250,MATCH(Sheet2!$A565,Sheet1!$A$1:$A$250,0),MATCH(Sheet2!H$1,Sheet1!$A$1:$E$1,0))</f>
        <v>30</v>
      </c>
    </row>
    <row r="566" spans="1:8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INDEX(Sheet1!$A$1:$E$250,MATCH(Sheet2!$A566,Sheet1!$A$1:$A$250,0),MATCH(Sheet2!E$1,Sheet1!$A$1:$E$1,0))</f>
        <v>Ceftamin</v>
      </c>
      <c r="F566" t="str">
        <f>INDEX(Sheet1!$A$1:$E$250,MATCH(Sheet2!$A566,Sheet1!$A$1:$A$250,0),MATCH(Sheet2!F$1,Sheet1!$A$1:$E$1,0))</f>
        <v>Male</v>
      </c>
      <c r="G566">
        <f>INDEX(Sheet1!$A$1:$E$250,MATCH(Sheet2!$A566,Sheet1!$A$1:$A$250,0),MATCH(Sheet2!G$1,Sheet1!$A$1:$E$1,0))</f>
        <v>3</v>
      </c>
      <c r="H566">
        <f>INDEX(Sheet1!$A$1:$E$250,MATCH(Sheet2!$A566,Sheet1!$A$1:$A$250,0),MATCH(Sheet2!H$1,Sheet1!$A$1:$E$1,0))</f>
        <v>29</v>
      </c>
    </row>
    <row r="567" spans="1:8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INDEX(Sheet1!$A$1:$E$250,MATCH(Sheet2!$A567,Sheet1!$A$1:$A$250,0),MATCH(Sheet2!E$1,Sheet1!$A$1:$E$1,0))</f>
        <v>Ketapril</v>
      </c>
      <c r="F567" t="str">
        <f>INDEX(Sheet1!$A$1:$E$250,MATCH(Sheet2!$A567,Sheet1!$A$1:$A$250,0),MATCH(Sheet2!F$1,Sheet1!$A$1:$E$1,0))</f>
        <v>Male</v>
      </c>
      <c r="G567">
        <f>INDEX(Sheet1!$A$1:$E$250,MATCH(Sheet2!$A567,Sheet1!$A$1:$A$250,0),MATCH(Sheet2!G$1,Sheet1!$A$1:$E$1,0))</f>
        <v>22</v>
      </c>
      <c r="H567">
        <f>INDEX(Sheet1!$A$1:$E$250,MATCH(Sheet2!$A567,Sheet1!$A$1:$A$250,0),MATCH(Sheet2!H$1,Sheet1!$A$1:$E$1,0))</f>
        <v>29</v>
      </c>
    </row>
    <row r="568" spans="1:8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INDEX(Sheet1!$A$1:$E$250,MATCH(Sheet2!$A568,Sheet1!$A$1:$A$250,0),MATCH(Sheet2!E$1,Sheet1!$A$1:$E$1,0))</f>
        <v>Ketapril</v>
      </c>
      <c r="F568" t="str">
        <f>INDEX(Sheet1!$A$1:$E$250,MATCH(Sheet2!$A568,Sheet1!$A$1:$A$250,0),MATCH(Sheet2!F$1,Sheet1!$A$1:$E$1,0))</f>
        <v>Female</v>
      </c>
      <c r="G568">
        <f>INDEX(Sheet1!$A$1:$E$250,MATCH(Sheet2!$A568,Sheet1!$A$1:$A$250,0),MATCH(Sheet2!G$1,Sheet1!$A$1:$E$1,0))</f>
        <v>3</v>
      </c>
      <c r="H568">
        <f>INDEX(Sheet1!$A$1:$E$250,MATCH(Sheet2!$A568,Sheet1!$A$1:$A$250,0),MATCH(Sheet2!H$1,Sheet1!$A$1:$E$1,0))</f>
        <v>26</v>
      </c>
    </row>
    <row r="569" spans="1:8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INDEX(Sheet1!$A$1:$E$250,MATCH(Sheet2!$A569,Sheet1!$A$1:$A$250,0),MATCH(Sheet2!E$1,Sheet1!$A$1:$E$1,0))</f>
        <v>Ceftamin</v>
      </c>
      <c r="F569" t="str">
        <f>INDEX(Sheet1!$A$1:$E$250,MATCH(Sheet2!$A569,Sheet1!$A$1:$A$250,0),MATCH(Sheet2!F$1,Sheet1!$A$1:$E$1,0))</f>
        <v>Female</v>
      </c>
      <c r="G569">
        <f>INDEX(Sheet1!$A$1:$E$250,MATCH(Sheet2!$A569,Sheet1!$A$1:$A$250,0),MATCH(Sheet2!G$1,Sheet1!$A$1:$E$1,0))</f>
        <v>6</v>
      </c>
      <c r="H569">
        <f>INDEX(Sheet1!$A$1:$E$250,MATCH(Sheet2!$A569,Sheet1!$A$1:$A$250,0),MATCH(Sheet2!H$1,Sheet1!$A$1:$E$1,0))</f>
        <v>28</v>
      </c>
    </row>
    <row r="570" spans="1:8" x14ac:dyDescent="0.35">
      <c r="A570" t="s">
        <v>99</v>
      </c>
      <c r="B570">
        <v>10</v>
      </c>
      <c r="C570">
        <v>49.77901542</v>
      </c>
      <c r="D570">
        <v>0</v>
      </c>
      <c r="E570" t="str">
        <f>INDEX(Sheet1!$A$1:$E$250,MATCH(Sheet2!$A570,Sheet1!$A$1:$A$250,0),MATCH(Sheet2!E$1,Sheet1!$A$1:$E$1,0))</f>
        <v>Infubinol</v>
      </c>
      <c r="F570" t="str">
        <f>INDEX(Sheet1!$A$1:$E$250,MATCH(Sheet2!$A570,Sheet1!$A$1:$A$250,0),MATCH(Sheet2!F$1,Sheet1!$A$1:$E$1,0))</f>
        <v>Female</v>
      </c>
      <c r="G570">
        <f>INDEX(Sheet1!$A$1:$E$250,MATCH(Sheet2!$A570,Sheet1!$A$1:$A$250,0),MATCH(Sheet2!G$1,Sheet1!$A$1:$E$1,0))</f>
        <v>7</v>
      </c>
      <c r="H570">
        <f>INDEX(Sheet1!$A$1:$E$250,MATCH(Sheet2!$A570,Sheet1!$A$1:$A$250,0),MATCH(Sheet2!H$1,Sheet1!$A$1:$E$1,0))</f>
        <v>29</v>
      </c>
    </row>
    <row r="571" spans="1:8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INDEX(Sheet1!$A$1:$E$250,MATCH(Sheet2!$A571,Sheet1!$A$1:$A$250,0),MATCH(Sheet2!E$1,Sheet1!$A$1:$E$1,0))</f>
        <v>Naftisol</v>
      </c>
      <c r="F571" t="str">
        <f>INDEX(Sheet1!$A$1:$E$250,MATCH(Sheet2!$A571,Sheet1!$A$1:$A$250,0),MATCH(Sheet2!F$1,Sheet1!$A$1:$E$1,0))</f>
        <v>Female</v>
      </c>
      <c r="G571">
        <f>INDEX(Sheet1!$A$1:$E$250,MATCH(Sheet2!$A571,Sheet1!$A$1:$A$250,0),MATCH(Sheet2!G$1,Sheet1!$A$1:$E$1,0))</f>
        <v>2</v>
      </c>
      <c r="H571">
        <f>INDEX(Sheet1!$A$1:$E$250,MATCH(Sheet2!$A571,Sheet1!$A$1:$A$250,0),MATCH(Sheet2!H$1,Sheet1!$A$1:$E$1,0))</f>
        <v>25</v>
      </c>
    </row>
    <row r="572" spans="1:8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INDEX(Sheet1!$A$1:$E$250,MATCH(Sheet2!$A572,Sheet1!$A$1:$A$250,0),MATCH(Sheet2!E$1,Sheet1!$A$1:$E$1,0))</f>
        <v>Capomulin</v>
      </c>
      <c r="F572" t="str">
        <f>INDEX(Sheet1!$A$1:$E$250,MATCH(Sheet2!$A572,Sheet1!$A$1:$A$250,0),MATCH(Sheet2!F$1,Sheet1!$A$1:$E$1,0))</f>
        <v>Female</v>
      </c>
      <c r="G572">
        <f>INDEX(Sheet1!$A$1:$E$250,MATCH(Sheet2!$A572,Sheet1!$A$1:$A$250,0),MATCH(Sheet2!G$1,Sheet1!$A$1:$E$1,0))</f>
        <v>7</v>
      </c>
      <c r="H572">
        <f>INDEX(Sheet1!$A$1:$E$250,MATCH(Sheet2!$A572,Sheet1!$A$1:$A$250,0),MATCH(Sheet2!H$1,Sheet1!$A$1:$E$1,0))</f>
        <v>23</v>
      </c>
    </row>
    <row r="573" spans="1:8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INDEX(Sheet1!$A$1:$E$250,MATCH(Sheet2!$A573,Sheet1!$A$1:$A$250,0),MATCH(Sheet2!E$1,Sheet1!$A$1:$E$1,0))</f>
        <v>Ceftamin</v>
      </c>
      <c r="F573" t="str">
        <f>INDEX(Sheet1!$A$1:$E$250,MATCH(Sheet2!$A573,Sheet1!$A$1:$A$250,0),MATCH(Sheet2!F$1,Sheet1!$A$1:$E$1,0))</f>
        <v>Female</v>
      </c>
      <c r="G573">
        <f>INDEX(Sheet1!$A$1:$E$250,MATCH(Sheet2!$A573,Sheet1!$A$1:$A$250,0),MATCH(Sheet2!G$1,Sheet1!$A$1:$E$1,0))</f>
        <v>11</v>
      </c>
      <c r="H573">
        <f>INDEX(Sheet1!$A$1:$E$250,MATCH(Sheet2!$A573,Sheet1!$A$1:$A$250,0),MATCH(Sheet2!H$1,Sheet1!$A$1:$E$1,0))</f>
        <v>26</v>
      </c>
    </row>
    <row r="574" spans="1:8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INDEX(Sheet1!$A$1:$E$250,MATCH(Sheet2!$A574,Sheet1!$A$1:$A$250,0),MATCH(Sheet2!E$1,Sheet1!$A$1:$E$1,0))</f>
        <v>Naftisol</v>
      </c>
      <c r="F574" t="str">
        <f>INDEX(Sheet1!$A$1:$E$250,MATCH(Sheet2!$A574,Sheet1!$A$1:$A$250,0),MATCH(Sheet2!F$1,Sheet1!$A$1:$E$1,0))</f>
        <v>Male</v>
      </c>
      <c r="G574">
        <f>INDEX(Sheet1!$A$1:$E$250,MATCH(Sheet2!$A574,Sheet1!$A$1:$A$250,0),MATCH(Sheet2!G$1,Sheet1!$A$1:$E$1,0))</f>
        <v>21</v>
      </c>
      <c r="H574">
        <f>INDEX(Sheet1!$A$1:$E$250,MATCH(Sheet2!$A574,Sheet1!$A$1:$A$250,0),MATCH(Sheet2!H$1,Sheet1!$A$1:$E$1,0))</f>
        <v>25</v>
      </c>
    </row>
    <row r="575" spans="1:8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INDEX(Sheet1!$A$1:$E$250,MATCH(Sheet2!$A575,Sheet1!$A$1:$A$250,0),MATCH(Sheet2!E$1,Sheet1!$A$1:$E$1,0))</f>
        <v>Ketapril</v>
      </c>
      <c r="F575" t="str">
        <f>INDEX(Sheet1!$A$1:$E$250,MATCH(Sheet2!$A575,Sheet1!$A$1:$A$250,0),MATCH(Sheet2!F$1,Sheet1!$A$1:$E$1,0))</f>
        <v>Male</v>
      </c>
      <c r="G575">
        <f>INDEX(Sheet1!$A$1:$E$250,MATCH(Sheet2!$A575,Sheet1!$A$1:$A$250,0),MATCH(Sheet2!G$1,Sheet1!$A$1:$E$1,0))</f>
        <v>15</v>
      </c>
      <c r="H575">
        <f>INDEX(Sheet1!$A$1:$E$250,MATCH(Sheet2!$A575,Sheet1!$A$1:$A$250,0),MATCH(Sheet2!H$1,Sheet1!$A$1:$E$1,0))</f>
        <v>27</v>
      </c>
    </row>
    <row r="576" spans="1:8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INDEX(Sheet1!$A$1:$E$250,MATCH(Sheet2!$A576,Sheet1!$A$1:$A$250,0),MATCH(Sheet2!E$1,Sheet1!$A$1:$E$1,0))</f>
        <v>Capomulin</v>
      </c>
      <c r="F576" t="str">
        <f>INDEX(Sheet1!$A$1:$E$250,MATCH(Sheet2!$A576,Sheet1!$A$1:$A$250,0),MATCH(Sheet2!F$1,Sheet1!$A$1:$E$1,0))</f>
        <v>Female</v>
      </c>
      <c r="G576">
        <f>INDEX(Sheet1!$A$1:$E$250,MATCH(Sheet2!$A576,Sheet1!$A$1:$A$250,0),MATCH(Sheet2!G$1,Sheet1!$A$1:$E$1,0))</f>
        <v>1</v>
      </c>
      <c r="H576">
        <f>INDEX(Sheet1!$A$1:$E$250,MATCH(Sheet2!$A576,Sheet1!$A$1:$A$250,0),MATCH(Sheet2!H$1,Sheet1!$A$1:$E$1,0))</f>
        <v>24</v>
      </c>
    </row>
    <row r="577" spans="1:8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INDEX(Sheet1!$A$1:$E$250,MATCH(Sheet2!$A577,Sheet1!$A$1:$A$250,0),MATCH(Sheet2!E$1,Sheet1!$A$1:$E$1,0))</f>
        <v>Infubinol</v>
      </c>
      <c r="F577" t="str">
        <f>INDEX(Sheet1!$A$1:$E$250,MATCH(Sheet2!$A577,Sheet1!$A$1:$A$250,0),MATCH(Sheet2!F$1,Sheet1!$A$1:$E$1,0))</f>
        <v>Female</v>
      </c>
      <c r="G577">
        <f>INDEX(Sheet1!$A$1:$E$250,MATCH(Sheet2!$A577,Sheet1!$A$1:$A$250,0),MATCH(Sheet2!G$1,Sheet1!$A$1:$E$1,0))</f>
        <v>17</v>
      </c>
      <c r="H577">
        <f>INDEX(Sheet1!$A$1:$E$250,MATCH(Sheet2!$A577,Sheet1!$A$1:$A$250,0),MATCH(Sheet2!H$1,Sheet1!$A$1:$E$1,0))</f>
        <v>30</v>
      </c>
    </row>
    <row r="578" spans="1:8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INDEX(Sheet1!$A$1:$E$250,MATCH(Sheet2!$A578,Sheet1!$A$1:$A$250,0),MATCH(Sheet2!E$1,Sheet1!$A$1:$E$1,0))</f>
        <v>Propriva</v>
      </c>
      <c r="F578" t="str">
        <f>INDEX(Sheet1!$A$1:$E$250,MATCH(Sheet2!$A578,Sheet1!$A$1:$A$250,0),MATCH(Sheet2!F$1,Sheet1!$A$1:$E$1,0))</f>
        <v>Female</v>
      </c>
      <c r="G578">
        <f>INDEX(Sheet1!$A$1:$E$250,MATCH(Sheet2!$A578,Sheet1!$A$1:$A$250,0),MATCH(Sheet2!G$1,Sheet1!$A$1:$E$1,0))</f>
        <v>4</v>
      </c>
      <c r="H578">
        <f>INDEX(Sheet1!$A$1:$E$250,MATCH(Sheet2!$A578,Sheet1!$A$1:$A$250,0),MATCH(Sheet2!H$1,Sheet1!$A$1:$E$1,0))</f>
        <v>26</v>
      </c>
    </row>
    <row r="579" spans="1:8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INDEX(Sheet1!$A$1:$E$250,MATCH(Sheet2!$A579,Sheet1!$A$1:$A$250,0),MATCH(Sheet2!E$1,Sheet1!$A$1:$E$1,0))</f>
        <v>Naftisol</v>
      </c>
      <c r="F579" t="str">
        <f>INDEX(Sheet1!$A$1:$E$250,MATCH(Sheet2!$A579,Sheet1!$A$1:$A$250,0),MATCH(Sheet2!F$1,Sheet1!$A$1:$E$1,0))</f>
        <v>Female</v>
      </c>
      <c r="G579">
        <f>INDEX(Sheet1!$A$1:$E$250,MATCH(Sheet2!$A579,Sheet1!$A$1:$A$250,0),MATCH(Sheet2!G$1,Sheet1!$A$1:$E$1,0))</f>
        <v>21</v>
      </c>
      <c r="H579">
        <f>INDEX(Sheet1!$A$1:$E$250,MATCH(Sheet2!$A579,Sheet1!$A$1:$A$250,0),MATCH(Sheet2!H$1,Sheet1!$A$1:$E$1,0))</f>
        <v>27</v>
      </c>
    </row>
    <row r="580" spans="1:8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INDEX(Sheet1!$A$1:$E$250,MATCH(Sheet2!$A580,Sheet1!$A$1:$A$250,0),MATCH(Sheet2!E$1,Sheet1!$A$1:$E$1,0))</f>
        <v>Propriva</v>
      </c>
      <c r="F580" t="str">
        <f>INDEX(Sheet1!$A$1:$E$250,MATCH(Sheet2!$A580,Sheet1!$A$1:$A$250,0),MATCH(Sheet2!F$1,Sheet1!$A$1:$E$1,0))</f>
        <v>Female</v>
      </c>
      <c r="G580">
        <f>INDEX(Sheet1!$A$1:$E$250,MATCH(Sheet2!$A580,Sheet1!$A$1:$A$250,0),MATCH(Sheet2!G$1,Sheet1!$A$1:$E$1,0))</f>
        <v>10</v>
      </c>
      <c r="H580">
        <f>INDEX(Sheet1!$A$1:$E$250,MATCH(Sheet2!$A580,Sheet1!$A$1:$A$250,0),MATCH(Sheet2!H$1,Sheet1!$A$1:$E$1,0))</f>
        <v>30</v>
      </c>
    </row>
    <row r="581" spans="1:8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INDEX(Sheet1!$A$1:$E$250,MATCH(Sheet2!$A581,Sheet1!$A$1:$A$250,0),MATCH(Sheet2!E$1,Sheet1!$A$1:$E$1,0))</f>
        <v>Ketapril</v>
      </c>
      <c r="F581" t="str">
        <f>INDEX(Sheet1!$A$1:$E$250,MATCH(Sheet2!$A581,Sheet1!$A$1:$A$250,0),MATCH(Sheet2!F$1,Sheet1!$A$1:$E$1,0))</f>
        <v>Female</v>
      </c>
      <c r="G581">
        <f>INDEX(Sheet1!$A$1:$E$250,MATCH(Sheet2!$A581,Sheet1!$A$1:$A$250,0),MATCH(Sheet2!G$1,Sheet1!$A$1:$E$1,0))</f>
        <v>15</v>
      </c>
      <c r="H581">
        <f>INDEX(Sheet1!$A$1:$E$250,MATCH(Sheet2!$A581,Sheet1!$A$1:$A$250,0),MATCH(Sheet2!H$1,Sheet1!$A$1:$E$1,0))</f>
        <v>30</v>
      </c>
    </row>
    <row r="582" spans="1:8" x14ac:dyDescent="0.35">
      <c r="A582" t="s">
        <v>176</v>
      </c>
      <c r="B582">
        <v>10</v>
      </c>
      <c r="C582">
        <v>47.14767002</v>
      </c>
      <c r="D582">
        <v>1</v>
      </c>
      <c r="E582" t="str">
        <f>INDEX(Sheet1!$A$1:$E$250,MATCH(Sheet2!$A582,Sheet1!$A$1:$A$250,0),MATCH(Sheet2!E$1,Sheet1!$A$1:$E$1,0))</f>
        <v>Propriva</v>
      </c>
      <c r="F582" t="str">
        <f>INDEX(Sheet1!$A$1:$E$250,MATCH(Sheet2!$A582,Sheet1!$A$1:$A$250,0),MATCH(Sheet2!F$1,Sheet1!$A$1:$E$1,0))</f>
        <v>Female</v>
      </c>
      <c r="G582">
        <f>INDEX(Sheet1!$A$1:$E$250,MATCH(Sheet2!$A582,Sheet1!$A$1:$A$250,0),MATCH(Sheet2!G$1,Sheet1!$A$1:$E$1,0))</f>
        <v>4</v>
      </c>
      <c r="H582">
        <f>INDEX(Sheet1!$A$1:$E$250,MATCH(Sheet2!$A582,Sheet1!$A$1:$A$250,0),MATCH(Sheet2!H$1,Sheet1!$A$1:$E$1,0))</f>
        <v>25</v>
      </c>
    </row>
    <row r="583" spans="1:8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INDEX(Sheet1!$A$1:$E$250,MATCH(Sheet2!$A583,Sheet1!$A$1:$A$250,0),MATCH(Sheet2!E$1,Sheet1!$A$1:$E$1,0))</f>
        <v>Infubinol</v>
      </c>
      <c r="F583" t="str">
        <f>INDEX(Sheet1!$A$1:$E$250,MATCH(Sheet2!$A583,Sheet1!$A$1:$A$250,0),MATCH(Sheet2!F$1,Sheet1!$A$1:$E$1,0))</f>
        <v>Male</v>
      </c>
      <c r="G583">
        <f>INDEX(Sheet1!$A$1:$E$250,MATCH(Sheet2!$A583,Sheet1!$A$1:$A$250,0),MATCH(Sheet2!G$1,Sheet1!$A$1:$E$1,0))</f>
        <v>23</v>
      </c>
      <c r="H583">
        <f>INDEX(Sheet1!$A$1:$E$250,MATCH(Sheet2!$A583,Sheet1!$A$1:$A$250,0),MATCH(Sheet2!H$1,Sheet1!$A$1:$E$1,0))</f>
        <v>26</v>
      </c>
    </row>
    <row r="584" spans="1:8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INDEX(Sheet1!$A$1:$E$250,MATCH(Sheet2!$A584,Sheet1!$A$1:$A$250,0),MATCH(Sheet2!E$1,Sheet1!$A$1:$E$1,0))</f>
        <v>Naftisol</v>
      </c>
      <c r="F584" t="str">
        <f>INDEX(Sheet1!$A$1:$E$250,MATCH(Sheet2!$A584,Sheet1!$A$1:$A$250,0),MATCH(Sheet2!F$1,Sheet1!$A$1:$E$1,0))</f>
        <v>Female</v>
      </c>
      <c r="G584">
        <f>INDEX(Sheet1!$A$1:$E$250,MATCH(Sheet2!$A584,Sheet1!$A$1:$A$250,0),MATCH(Sheet2!G$1,Sheet1!$A$1:$E$1,0))</f>
        <v>12</v>
      </c>
      <c r="H584">
        <f>INDEX(Sheet1!$A$1:$E$250,MATCH(Sheet2!$A584,Sheet1!$A$1:$A$250,0),MATCH(Sheet2!H$1,Sheet1!$A$1:$E$1,0))</f>
        <v>28</v>
      </c>
    </row>
    <row r="585" spans="1:8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INDEX(Sheet1!$A$1:$E$250,MATCH(Sheet2!$A585,Sheet1!$A$1:$A$250,0),MATCH(Sheet2!E$1,Sheet1!$A$1:$E$1,0))</f>
        <v>Ceftamin</v>
      </c>
      <c r="F585" t="str">
        <f>INDEX(Sheet1!$A$1:$E$250,MATCH(Sheet2!$A585,Sheet1!$A$1:$A$250,0),MATCH(Sheet2!F$1,Sheet1!$A$1:$E$1,0))</f>
        <v>Male</v>
      </c>
      <c r="G585">
        <f>INDEX(Sheet1!$A$1:$E$250,MATCH(Sheet2!$A585,Sheet1!$A$1:$A$250,0),MATCH(Sheet2!G$1,Sheet1!$A$1:$E$1,0))</f>
        <v>2</v>
      </c>
      <c r="H585">
        <f>INDEX(Sheet1!$A$1:$E$250,MATCH(Sheet2!$A585,Sheet1!$A$1:$A$250,0),MATCH(Sheet2!H$1,Sheet1!$A$1:$E$1,0))</f>
        <v>28</v>
      </c>
    </row>
    <row r="586" spans="1:8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INDEX(Sheet1!$A$1:$E$250,MATCH(Sheet2!$A586,Sheet1!$A$1:$A$250,0),MATCH(Sheet2!E$1,Sheet1!$A$1:$E$1,0))</f>
        <v>Ketapril</v>
      </c>
      <c r="F586" t="str">
        <f>INDEX(Sheet1!$A$1:$E$250,MATCH(Sheet2!$A586,Sheet1!$A$1:$A$250,0),MATCH(Sheet2!F$1,Sheet1!$A$1:$E$1,0))</f>
        <v>Male</v>
      </c>
      <c r="G586">
        <f>INDEX(Sheet1!$A$1:$E$250,MATCH(Sheet2!$A586,Sheet1!$A$1:$A$250,0),MATCH(Sheet2!G$1,Sheet1!$A$1:$E$1,0))</f>
        <v>18</v>
      </c>
      <c r="H586">
        <f>INDEX(Sheet1!$A$1:$E$250,MATCH(Sheet2!$A586,Sheet1!$A$1:$A$250,0),MATCH(Sheet2!H$1,Sheet1!$A$1:$E$1,0))</f>
        <v>28</v>
      </c>
    </row>
    <row r="587" spans="1:8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INDEX(Sheet1!$A$1:$E$250,MATCH(Sheet2!$A587,Sheet1!$A$1:$A$250,0),MATCH(Sheet2!E$1,Sheet1!$A$1:$E$1,0))</f>
        <v>Naftisol</v>
      </c>
      <c r="F587" t="str">
        <f>INDEX(Sheet1!$A$1:$E$250,MATCH(Sheet2!$A587,Sheet1!$A$1:$A$250,0),MATCH(Sheet2!F$1,Sheet1!$A$1:$E$1,0))</f>
        <v>Female</v>
      </c>
      <c r="G587">
        <f>INDEX(Sheet1!$A$1:$E$250,MATCH(Sheet2!$A587,Sheet1!$A$1:$A$250,0),MATCH(Sheet2!G$1,Sheet1!$A$1:$E$1,0))</f>
        <v>18</v>
      </c>
      <c r="H587">
        <f>INDEX(Sheet1!$A$1:$E$250,MATCH(Sheet2!$A587,Sheet1!$A$1:$A$250,0),MATCH(Sheet2!H$1,Sheet1!$A$1:$E$1,0))</f>
        <v>27</v>
      </c>
    </row>
    <row r="588" spans="1:8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INDEX(Sheet1!$A$1:$E$250,MATCH(Sheet2!$A588,Sheet1!$A$1:$A$250,0),MATCH(Sheet2!E$1,Sheet1!$A$1:$E$1,0))</f>
        <v>Capomulin</v>
      </c>
      <c r="F588" t="str">
        <f>INDEX(Sheet1!$A$1:$E$250,MATCH(Sheet2!$A588,Sheet1!$A$1:$A$250,0),MATCH(Sheet2!F$1,Sheet1!$A$1:$E$1,0))</f>
        <v>Female</v>
      </c>
      <c r="G588">
        <f>INDEX(Sheet1!$A$1:$E$250,MATCH(Sheet2!$A588,Sheet1!$A$1:$A$250,0),MATCH(Sheet2!G$1,Sheet1!$A$1:$E$1,0))</f>
        <v>22</v>
      </c>
      <c r="H588">
        <f>INDEX(Sheet1!$A$1:$E$250,MATCH(Sheet2!$A588,Sheet1!$A$1:$A$250,0),MATCH(Sheet2!H$1,Sheet1!$A$1:$E$1,0))</f>
        <v>22</v>
      </c>
    </row>
    <row r="589" spans="1:8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INDEX(Sheet1!$A$1:$E$250,MATCH(Sheet2!$A589,Sheet1!$A$1:$A$250,0),MATCH(Sheet2!E$1,Sheet1!$A$1:$E$1,0))</f>
        <v>Ceftamin</v>
      </c>
      <c r="F589" t="str">
        <f>INDEX(Sheet1!$A$1:$E$250,MATCH(Sheet2!$A589,Sheet1!$A$1:$A$250,0),MATCH(Sheet2!F$1,Sheet1!$A$1:$E$1,0))</f>
        <v>Male</v>
      </c>
      <c r="G589">
        <f>INDEX(Sheet1!$A$1:$E$250,MATCH(Sheet2!$A589,Sheet1!$A$1:$A$250,0),MATCH(Sheet2!G$1,Sheet1!$A$1:$E$1,0))</f>
        <v>24</v>
      </c>
      <c r="H589">
        <f>INDEX(Sheet1!$A$1:$E$250,MATCH(Sheet2!$A589,Sheet1!$A$1:$A$250,0),MATCH(Sheet2!H$1,Sheet1!$A$1:$E$1,0))</f>
        <v>29</v>
      </c>
    </row>
    <row r="590" spans="1:8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INDEX(Sheet1!$A$1:$E$250,MATCH(Sheet2!$A590,Sheet1!$A$1:$A$250,0),MATCH(Sheet2!E$1,Sheet1!$A$1:$E$1,0))</f>
        <v>Infubinol</v>
      </c>
      <c r="F590" t="str">
        <f>INDEX(Sheet1!$A$1:$E$250,MATCH(Sheet2!$A590,Sheet1!$A$1:$A$250,0),MATCH(Sheet2!F$1,Sheet1!$A$1:$E$1,0))</f>
        <v>Male</v>
      </c>
      <c r="G590">
        <f>INDEX(Sheet1!$A$1:$E$250,MATCH(Sheet2!$A590,Sheet1!$A$1:$A$250,0),MATCH(Sheet2!G$1,Sheet1!$A$1:$E$1,0))</f>
        <v>23</v>
      </c>
      <c r="H590">
        <f>INDEX(Sheet1!$A$1:$E$250,MATCH(Sheet2!$A590,Sheet1!$A$1:$A$250,0),MATCH(Sheet2!H$1,Sheet1!$A$1:$E$1,0))</f>
        <v>26</v>
      </c>
    </row>
    <row r="591" spans="1:8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INDEX(Sheet1!$A$1:$E$250,MATCH(Sheet2!$A591,Sheet1!$A$1:$A$250,0),MATCH(Sheet2!E$1,Sheet1!$A$1:$E$1,0))</f>
        <v>Ceftamin</v>
      </c>
      <c r="F591" t="str">
        <f>INDEX(Sheet1!$A$1:$E$250,MATCH(Sheet2!$A591,Sheet1!$A$1:$A$250,0),MATCH(Sheet2!F$1,Sheet1!$A$1:$E$1,0))</f>
        <v>Male</v>
      </c>
      <c r="G591">
        <f>INDEX(Sheet1!$A$1:$E$250,MATCH(Sheet2!$A591,Sheet1!$A$1:$A$250,0),MATCH(Sheet2!G$1,Sheet1!$A$1:$E$1,0))</f>
        <v>15</v>
      </c>
      <c r="H591">
        <f>INDEX(Sheet1!$A$1:$E$250,MATCH(Sheet2!$A591,Sheet1!$A$1:$A$250,0),MATCH(Sheet2!H$1,Sheet1!$A$1:$E$1,0))</f>
        <v>28</v>
      </c>
    </row>
    <row r="592" spans="1:8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INDEX(Sheet1!$A$1:$E$250,MATCH(Sheet2!$A592,Sheet1!$A$1:$A$250,0),MATCH(Sheet2!E$1,Sheet1!$A$1:$E$1,0))</f>
        <v>Naftisol</v>
      </c>
      <c r="F592" t="str">
        <f>INDEX(Sheet1!$A$1:$E$250,MATCH(Sheet2!$A592,Sheet1!$A$1:$A$250,0),MATCH(Sheet2!F$1,Sheet1!$A$1:$E$1,0))</f>
        <v>Female</v>
      </c>
      <c r="G592">
        <f>INDEX(Sheet1!$A$1:$E$250,MATCH(Sheet2!$A592,Sheet1!$A$1:$A$250,0),MATCH(Sheet2!G$1,Sheet1!$A$1:$E$1,0))</f>
        <v>8</v>
      </c>
      <c r="H592">
        <f>INDEX(Sheet1!$A$1:$E$250,MATCH(Sheet2!$A592,Sheet1!$A$1:$A$250,0),MATCH(Sheet2!H$1,Sheet1!$A$1:$E$1,0))</f>
        <v>26</v>
      </c>
    </row>
    <row r="593" spans="1:8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INDEX(Sheet1!$A$1:$E$250,MATCH(Sheet2!$A593,Sheet1!$A$1:$A$250,0),MATCH(Sheet2!E$1,Sheet1!$A$1:$E$1,0))</f>
        <v>Ceftamin</v>
      </c>
      <c r="F593" t="str">
        <f>INDEX(Sheet1!$A$1:$E$250,MATCH(Sheet2!$A593,Sheet1!$A$1:$A$250,0),MATCH(Sheet2!F$1,Sheet1!$A$1:$E$1,0))</f>
        <v>Female</v>
      </c>
      <c r="G593">
        <f>INDEX(Sheet1!$A$1:$E$250,MATCH(Sheet2!$A593,Sheet1!$A$1:$A$250,0),MATCH(Sheet2!G$1,Sheet1!$A$1:$E$1,0))</f>
        <v>20</v>
      </c>
      <c r="H593">
        <f>INDEX(Sheet1!$A$1:$E$250,MATCH(Sheet2!$A593,Sheet1!$A$1:$A$250,0),MATCH(Sheet2!H$1,Sheet1!$A$1:$E$1,0))</f>
        <v>28</v>
      </c>
    </row>
    <row r="594" spans="1:8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INDEX(Sheet1!$A$1:$E$250,MATCH(Sheet2!$A594,Sheet1!$A$1:$A$250,0),MATCH(Sheet2!E$1,Sheet1!$A$1:$E$1,0))</f>
        <v>Naftisol</v>
      </c>
      <c r="F594" t="str">
        <f>INDEX(Sheet1!$A$1:$E$250,MATCH(Sheet2!$A594,Sheet1!$A$1:$A$250,0),MATCH(Sheet2!F$1,Sheet1!$A$1:$E$1,0))</f>
        <v>Female</v>
      </c>
      <c r="G594">
        <f>INDEX(Sheet1!$A$1:$E$250,MATCH(Sheet2!$A594,Sheet1!$A$1:$A$250,0),MATCH(Sheet2!G$1,Sheet1!$A$1:$E$1,0))</f>
        <v>13</v>
      </c>
      <c r="H594">
        <f>INDEX(Sheet1!$A$1:$E$250,MATCH(Sheet2!$A594,Sheet1!$A$1:$A$250,0),MATCH(Sheet2!H$1,Sheet1!$A$1:$E$1,0))</f>
        <v>29</v>
      </c>
    </row>
    <row r="595" spans="1:8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INDEX(Sheet1!$A$1:$E$250,MATCH(Sheet2!$A595,Sheet1!$A$1:$A$250,0),MATCH(Sheet2!E$1,Sheet1!$A$1:$E$1,0))</f>
        <v>Ketapril</v>
      </c>
      <c r="F595" t="str">
        <f>INDEX(Sheet1!$A$1:$E$250,MATCH(Sheet2!$A595,Sheet1!$A$1:$A$250,0),MATCH(Sheet2!F$1,Sheet1!$A$1:$E$1,0))</f>
        <v>Male</v>
      </c>
      <c r="G595">
        <f>INDEX(Sheet1!$A$1:$E$250,MATCH(Sheet2!$A595,Sheet1!$A$1:$A$250,0),MATCH(Sheet2!G$1,Sheet1!$A$1:$E$1,0))</f>
        <v>22</v>
      </c>
      <c r="H595">
        <f>INDEX(Sheet1!$A$1:$E$250,MATCH(Sheet2!$A595,Sheet1!$A$1:$A$250,0),MATCH(Sheet2!H$1,Sheet1!$A$1:$E$1,0))</f>
        <v>25</v>
      </c>
    </row>
    <row r="596" spans="1:8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INDEX(Sheet1!$A$1:$E$250,MATCH(Sheet2!$A596,Sheet1!$A$1:$A$250,0),MATCH(Sheet2!E$1,Sheet1!$A$1:$E$1,0))</f>
        <v>Naftisol</v>
      </c>
      <c r="F596" t="str">
        <f>INDEX(Sheet1!$A$1:$E$250,MATCH(Sheet2!$A596,Sheet1!$A$1:$A$250,0),MATCH(Sheet2!F$1,Sheet1!$A$1:$E$1,0))</f>
        <v>Female</v>
      </c>
      <c r="G596">
        <f>INDEX(Sheet1!$A$1:$E$250,MATCH(Sheet2!$A596,Sheet1!$A$1:$A$250,0),MATCH(Sheet2!G$1,Sheet1!$A$1:$E$1,0))</f>
        <v>2</v>
      </c>
      <c r="H596">
        <f>INDEX(Sheet1!$A$1:$E$250,MATCH(Sheet2!$A596,Sheet1!$A$1:$A$250,0),MATCH(Sheet2!H$1,Sheet1!$A$1:$E$1,0))</f>
        <v>26</v>
      </c>
    </row>
    <row r="597" spans="1:8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INDEX(Sheet1!$A$1:$E$250,MATCH(Sheet2!$A597,Sheet1!$A$1:$A$250,0),MATCH(Sheet2!E$1,Sheet1!$A$1:$E$1,0))</f>
        <v>Ketapril</v>
      </c>
      <c r="F597" t="str">
        <f>INDEX(Sheet1!$A$1:$E$250,MATCH(Sheet2!$A597,Sheet1!$A$1:$A$250,0),MATCH(Sheet2!F$1,Sheet1!$A$1:$E$1,0))</f>
        <v>Female</v>
      </c>
      <c r="G597">
        <f>INDEX(Sheet1!$A$1:$E$250,MATCH(Sheet2!$A597,Sheet1!$A$1:$A$250,0),MATCH(Sheet2!G$1,Sheet1!$A$1:$E$1,0))</f>
        <v>18</v>
      </c>
      <c r="H597">
        <f>INDEX(Sheet1!$A$1:$E$250,MATCH(Sheet2!$A597,Sheet1!$A$1:$A$250,0),MATCH(Sheet2!H$1,Sheet1!$A$1:$E$1,0))</f>
        <v>26</v>
      </c>
    </row>
    <row r="598" spans="1:8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INDEX(Sheet1!$A$1:$E$250,MATCH(Sheet2!$A598,Sheet1!$A$1:$A$250,0),MATCH(Sheet2!E$1,Sheet1!$A$1:$E$1,0))</f>
        <v>Ceftamin</v>
      </c>
      <c r="F598" t="str">
        <f>INDEX(Sheet1!$A$1:$E$250,MATCH(Sheet2!$A598,Sheet1!$A$1:$A$250,0),MATCH(Sheet2!F$1,Sheet1!$A$1:$E$1,0))</f>
        <v>Female</v>
      </c>
      <c r="G598">
        <f>INDEX(Sheet1!$A$1:$E$250,MATCH(Sheet2!$A598,Sheet1!$A$1:$A$250,0),MATCH(Sheet2!G$1,Sheet1!$A$1:$E$1,0))</f>
        <v>19</v>
      </c>
      <c r="H598">
        <f>INDEX(Sheet1!$A$1:$E$250,MATCH(Sheet2!$A598,Sheet1!$A$1:$A$250,0),MATCH(Sheet2!H$1,Sheet1!$A$1:$E$1,0))</f>
        <v>28</v>
      </c>
    </row>
    <row r="599" spans="1:8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INDEX(Sheet1!$A$1:$E$250,MATCH(Sheet2!$A599,Sheet1!$A$1:$A$250,0),MATCH(Sheet2!E$1,Sheet1!$A$1:$E$1,0))</f>
        <v>Naftisol</v>
      </c>
      <c r="F599" t="str">
        <f>INDEX(Sheet1!$A$1:$E$250,MATCH(Sheet2!$A599,Sheet1!$A$1:$A$250,0),MATCH(Sheet2!F$1,Sheet1!$A$1:$E$1,0))</f>
        <v>Female</v>
      </c>
      <c r="G599">
        <f>INDEX(Sheet1!$A$1:$E$250,MATCH(Sheet2!$A599,Sheet1!$A$1:$A$250,0),MATCH(Sheet2!G$1,Sheet1!$A$1:$E$1,0))</f>
        <v>2</v>
      </c>
      <c r="H599">
        <f>INDEX(Sheet1!$A$1:$E$250,MATCH(Sheet2!$A599,Sheet1!$A$1:$A$250,0),MATCH(Sheet2!H$1,Sheet1!$A$1:$E$1,0))</f>
        <v>27</v>
      </c>
    </row>
    <row r="600" spans="1:8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INDEX(Sheet1!$A$1:$E$250,MATCH(Sheet2!$A600,Sheet1!$A$1:$A$250,0),MATCH(Sheet2!E$1,Sheet1!$A$1:$E$1,0))</f>
        <v>Infubinol</v>
      </c>
      <c r="F600" t="str">
        <f>INDEX(Sheet1!$A$1:$E$250,MATCH(Sheet2!$A600,Sheet1!$A$1:$A$250,0),MATCH(Sheet2!F$1,Sheet1!$A$1:$E$1,0))</f>
        <v>Female</v>
      </c>
      <c r="G600">
        <f>INDEX(Sheet1!$A$1:$E$250,MATCH(Sheet2!$A600,Sheet1!$A$1:$A$250,0),MATCH(Sheet2!G$1,Sheet1!$A$1:$E$1,0))</f>
        <v>20</v>
      </c>
      <c r="H600">
        <f>INDEX(Sheet1!$A$1:$E$250,MATCH(Sheet2!$A600,Sheet1!$A$1:$A$250,0),MATCH(Sheet2!H$1,Sheet1!$A$1:$E$1,0))</f>
        <v>23</v>
      </c>
    </row>
    <row r="601" spans="1:8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INDEX(Sheet1!$A$1:$E$250,MATCH(Sheet2!$A601,Sheet1!$A$1:$A$250,0),MATCH(Sheet2!E$1,Sheet1!$A$1:$E$1,0))</f>
        <v>Capomulin</v>
      </c>
      <c r="F601" t="str">
        <f>INDEX(Sheet1!$A$1:$E$250,MATCH(Sheet2!$A601,Sheet1!$A$1:$A$250,0),MATCH(Sheet2!F$1,Sheet1!$A$1:$E$1,0))</f>
        <v>Male</v>
      </c>
      <c r="G601">
        <f>INDEX(Sheet1!$A$1:$E$250,MATCH(Sheet2!$A601,Sheet1!$A$1:$A$250,0),MATCH(Sheet2!G$1,Sheet1!$A$1:$E$1,0))</f>
        <v>17</v>
      </c>
      <c r="H601">
        <f>INDEX(Sheet1!$A$1:$E$250,MATCH(Sheet2!$A601,Sheet1!$A$1:$A$250,0),MATCH(Sheet2!H$1,Sheet1!$A$1:$E$1,0))</f>
        <v>17</v>
      </c>
    </row>
    <row r="602" spans="1:8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INDEX(Sheet1!$A$1:$E$250,MATCH(Sheet2!$A602,Sheet1!$A$1:$A$250,0),MATCH(Sheet2!E$1,Sheet1!$A$1:$E$1,0))</f>
        <v>Ceftamin</v>
      </c>
      <c r="F602" t="str">
        <f>INDEX(Sheet1!$A$1:$E$250,MATCH(Sheet2!$A602,Sheet1!$A$1:$A$250,0),MATCH(Sheet2!F$1,Sheet1!$A$1:$E$1,0))</f>
        <v>Male</v>
      </c>
      <c r="G602">
        <f>INDEX(Sheet1!$A$1:$E$250,MATCH(Sheet2!$A602,Sheet1!$A$1:$A$250,0),MATCH(Sheet2!G$1,Sheet1!$A$1:$E$1,0))</f>
        <v>6</v>
      </c>
      <c r="H602">
        <f>INDEX(Sheet1!$A$1:$E$250,MATCH(Sheet2!$A602,Sheet1!$A$1:$A$250,0),MATCH(Sheet2!H$1,Sheet1!$A$1:$E$1,0))</f>
        <v>26</v>
      </c>
    </row>
    <row r="603" spans="1:8" x14ac:dyDescent="0.35">
      <c r="A603" t="s">
        <v>240</v>
      </c>
      <c r="B603">
        <v>10</v>
      </c>
      <c r="C603">
        <v>47.29850794</v>
      </c>
      <c r="D603">
        <v>0</v>
      </c>
      <c r="E603" t="str">
        <f>INDEX(Sheet1!$A$1:$E$250,MATCH(Sheet2!$A603,Sheet1!$A$1:$A$250,0),MATCH(Sheet2!E$1,Sheet1!$A$1:$E$1,0))</f>
        <v>Infubinol</v>
      </c>
      <c r="F603" t="str">
        <f>INDEX(Sheet1!$A$1:$E$250,MATCH(Sheet2!$A603,Sheet1!$A$1:$A$250,0),MATCH(Sheet2!F$1,Sheet1!$A$1:$E$1,0))</f>
        <v>Male</v>
      </c>
      <c r="G603">
        <f>INDEX(Sheet1!$A$1:$E$250,MATCH(Sheet2!$A603,Sheet1!$A$1:$A$250,0),MATCH(Sheet2!G$1,Sheet1!$A$1:$E$1,0))</f>
        <v>3</v>
      </c>
      <c r="H603">
        <f>INDEX(Sheet1!$A$1:$E$250,MATCH(Sheet2!$A603,Sheet1!$A$1:$A$250,0),MATCH(Sheet2!H$1,Sheet1!$A$1:$E$1,0))</f>
        <v>29</v>
      </c>
    </row>
    <row r="604" spans="1:8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INDEX(Sheet1!$A$1:$E$250,MATCH(Sheet2!$A604,Sheet1!$A$1:$A$250,0),MATCH(Sheet2!E$1,Sheet1!$A$1:$E$1,0))</f>
        <v>Capomulin</v>
      </c>
      <c r="F604" t="str">
        <f>INDEX(Sheet1!$A$1:$E$250,MATCH(Sheet2!$A604,Sheet1!$A$1:$A$250,0),MATCH(Sheet2!F$1,Sheet1!$A$1:$E$1,0))</f>
        <v>Male</v>
      </c>
      <c r="G604">
        <f>INDEX(Sheet1!$A$1:$E$250,MATCH(Sheet2!$A604,Sheet1!$A$1:$A$250,0),MATCH(Sheet2!G$1,Sheet1!$A$1:$E$1,0))</f>
        <v>16</v>
      </c>
      <c r="H604">
        <f>INDEX(Sheet1!$A$1:$E$250,MATCH(Sheet2!$A604,Sheet1!$A$1:$A$250,0),MATCH(Sheet2!H$1,Sheet1!$A$1:$E$1,0))</f>
        <v>17</v>
      </c>
    </row>
    <row r="605" spans="1:8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INDEX(Sheet1!$A$1:$E$250,MATCH(Sheet2!$A605,Sheet1!$A$1:$A$250,0),MATCH(Sheet2!E$1,Sheet1!$A$1:$E$1,0))</f>
        <v>Infubinol</v>
      </c>
      <c r="F605" t="str">
        <f>INDEX(Sheet1!$A$1:$E$250,MATCH(Sheet2!$A605,Sheet1!$A$1:$A$250,0),MATCH(Sheet2!F$1,Sheet1!$A$1:$E$1,0))</f>
        <v>Female</v>
      </c>
      <c r="G605">
        <f>INDEX(Sheet1!$A$1:$E$250,MATCH(Sheet2!$A605,Sheet1!$A$1:$A$250,0),MATCH(Sheet2!G$1,Sheet1!$A$1:$E$1,0))</f>
        <v>1</v>
      </c>
      <c r="H605">
        <f>INDEX(Sheet1!$A$1:$E$250,MATCH(Sheet2!$A605,Sheet1!$A$1:$A$250,0),MATCH(Sheet2!H$1,Sheet1!$A$1:$E$1,0))</f>
        <v>30</v>
      </c>
    </row>
    <row r="606" spans="1:8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INDEX(Sheet1!$A$1:$E$250,MATCH(Sheet2!$A606,Sheet1!$A$1:$A$250,0),MATCH(Sheet2!E$1,Sheet1!$A$1:$E$1,0))</f>
        <v>Stelasyn</v>
      </c>
      <c r="F606" t="str">
        <f>INDEX(Sheet1!$A$1:$E$250,MATCH(Sheet2!$A606,Sheet1!$A$1:$A$250,0),MATCH(Sheet2!F$1,Sheet1!$A$1:$E$1,0))</f>
        <v>Female</v>
      </c>
      <c r="G606">
        <f>INDEX(Sheet1!$A$1:$E$250,MATCH(Sheet2!$A606,Sheet1!$A$1:$A$250,0),MATCH(Sheet2!G$1,Sheet1!$A$1:$E$1,0))</f>
        <v>22</v>
      </c>
      <c r="H606">
        <f>INDEX(Sheet1!$A$1:$E$250,MATCH(Sheet2!$A606,Sheet1!$A$1:$A$250,0),MATCH(Sheet2!H$1,Sheet1!$A$1:$E$1,0))</f>
        <v>28</v>
      </c>
    </row>
    <row r="607" spans="1:8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INDEX(Sheet1!$A$1:$E$250,MATCH(Sheet2!$A607,Sheet1!$A$1:$A$250,0),MATCH(Sheet2!E$1,Sheet1!$A$1:$E$1,0))</f>
        <v>Placebo</v>
      </c>
      <c r="F607" t="str">
        <f>INDEX(Sheet1!$A$1:$E$250,MATCH(Sheet2!$A607,Sheet1!$A$1:$A$250,0),MATCH(Sheet2!F$1,Sheet1!$A$1:$E$1,0))</f>
        <v>Female</v>
      </c>
      <c r="G607">
        <f>INDEX(Sheet1!$A$1:$E$250,MATCH(Sheet2!$A607,Sheet1!$A$1:$A$250,0),MATCH(Sheet2!G$1,Sheet1!$A$1:$E$1,0))</f>
        <v>6</v>
      </c>
      <c r="H607">
        <f>INDEX(Sheet1!$A$1:$E$250,MATCH(Sheet2!$A607,Sheet1!$A$1:$A$250,0),MATCH(Sheet2!H$1,Sheet1!$A$1:$E$1,0))</f>
        <v>28</v>
      </c>
    </row>
    <row r="608" spans="1:8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INDEX(Sheet1!$A$1:$E$250,MATCH(Sheet2!$A608,Sheet1!$A$1:$A$250,0),MATCH(Sheet2!E$1,Sheet1!$A$1:$E$1,0))</f>
        <v>Capomulin</v>
      </c>
      <c r="F608" t="str">
        <f>INDEX(Sheet1!$A$1:$E$250,MATCH(Sheet2!$A608,Sheet1!$A$1:$A$250,0),MATCH(Sheet2!F$1,Sheet1!$A$1:$E$1,0))</f>
        <v>Male</v>
      </c>
      <c r="G608">
        <f>INDEX(Sheet1!$A$1:$E$250,MATCH(Sheet2!$A608,Sheet1!$A$1:$A$250,0),MATCH(Sheet2!G$1,Sheet1!$A$1:$E$1,0))</f>
        <v>22</v>
      </c>
      <c r="H608">
        <f>INDEX(Sheet1!$A$1:$E$250,MATCH(Sheet2!$A608,Sheet1!$A$1:$A$250,0),MATCH(Sheet2!H$1,Sheet1!$A$1:$E$1,0))</f>
        <v>17</v>
      </c>
    </row>
    <row r="609" spans="1:8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INDEX(Sheet1!$A$1:$E$250,MATCH(Sheet2!$A609,Sheet1!$A$1:$A$250,0),MATCH(Sheet2!E$1,Sheet1!$A$1:$E$1,0))</f>
        <v>Stelasyn</v>
      </c>
      <c r="F609" t="str">
        <f>INDEX(Sheet1!$A$1:$E$250,MATCH(Sheet2!$A609,Sheet1!$A$1:$A$250,0),MATCH(Sheet2!F$1,Sheet1!$A$1:$E$1,0))</f>
        <v>Male</v>
      </c>
      <c r="G609">
        <f>INDEX(Sheet1!$A$1:$E$250,MATCH(Sheet2!$A609,Sheet1!$A$1:$A$250,0),MATCH(Sheet2!G$1,Sheet1!$A$1:$E$1,0))</f>
        <v>20</v>
      </c>
      <c r="H609">
        <f>INDEX(Sheet1!$A$1:$E$250,MATCH(Sheet2!$A609,Sheet1!$A$1:$A$250,0),MATCH(Sheet2!H$1,Sheet1!$A$1:$E$1,0))</f>
        <v>25</v>
      </c>
    </row>
    <row r="610" spans="1:8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INDEX(Sheet1!$A$1:$E$250,MATCH(Sheet2!$A610,Sheet1!$A$1:$A$250,0),MATCH(Sheet2!E$1,Sheet1!$A$1:$E$1,0))</f>
        <v>Placebo</v>
      </c>
      <c r="F610" t="str">
        <f>INDEX(Sheet1!$A$1:$E$250,MATCH(Sheet2!$A610,Sheet1!$A$1:$A$250,0),MATCH(Sheet2!F$1,Sheet1!$A$1:$E$1,0))</f>
        <v>Female</v>
      </c>
      <c r="G610">
        <f>INDEX(Sheet1!$A$1:$E$250,MATCH(Sheet2!$A610,Sheet1!$A$1:$A$250,0),MATCH(Sheet2!G$1,Sheet1!$A$1:$E$1,0))</f>
        <v>21</v>
      </c>
      <c r="H610">
        <f>INDEX(Sheet1!$A$1:$E$250,MATCH(Sheet2!$A610,Sheet1!$A$1:$A$250,0),MATCH(Sheet2!H$1,Sheet1!$A$1:$E$1,0))</f>
        <v>30</v>
      </c>
    </row>
    <row r="611" spans="1:8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INDEX(Sheet1!$A$1:$E$250,MATCH(Sheet2!$A611,Sheet1!$A$1:$A$250,0),MATCH(Sheet2!E$1,Sheet1!$A$1:$E$1,0))</f>
        <v>Zoniferol</v>
      </c>
      <c r="F611" t="str">
        <f>INDEX(Sheet1!$A$1:$E$250,MATCH(Sheet2!$A611,Sheet1!$A$1:$A$250,0),MATCH(Sheet2!F$1,Sheet1!$A$1:$E$1,0))</f>
        <v>Female</v>
      </c>
      <c r="G611">
        <f>INDEX(Sheet1!$A$1:$E$250,MATCH(Sheet2!$A611,Sheet1!$A$1:$A$250,0),MATCH(Sheet2!G$1,Sheet1!$A$1:$E$1,0))</f>
        <v>8</v>
      </c>
      <c r="H611">
        <f>INDEX(Sheet1!$A$1:$E$250,MATCH(Sheet2!$A611,Sheet1!$A$1:$A$250,0),MATCH(Sheet2!H$1,Sheet1!$A$1:$E$1,0))</f>
        <v>25</v>
      </c>
    </row>
    <row r="612" spans="1:8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INDEX(Sheet1!$A$1:$E$250,MATCH(Sheet2!$A612,Sheet1!$A$1:$A$250,0),MATCH(Sheet2!E$1,Sheet1!$A$1:$E$1,0))</f>
        <v>Ramicane</v>
      </c>
      <c r="F612" t="str">
        <f>INDEX(Sheet1!$A$1:$E$250,MATCH(Sheet2!$A612,Sheet1!$A$1:$A$250,0),MATCH(Sheet2!F$1,Sheet1!$A$1:$E$1,0))</f>
        <v>Male</v>
      </c>
      <c r="G612">
        <f>INDEX(Sheet1!$A$1:$E$250,MATCH(Sheet2!$A612,Sheet1!$A$1:$A$250,0),MATCH(Sheet2!G$1,Sheet1!$A$1:$E$1,0))</f>
        <v>10</v>
      </c>
      <c r="H612">
        <f>INDEX(Sheet1!$A$1:$E$250,MATCH(Sheet2!$A612,Sheet1!$A$1:$A$250,0),MATCH(Sheet2!H$1,Sheet1!$A$1:$E$1,0))</f>
        <v>18</v>
      </c>
    </row>
    <row r="613" spans="1:8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INDEX(Sheet1!$A$1:$E$250,MATCH(Sheet2!$A613,Sheet1!$A$1:$A$250,0),MATCH(Sheet2!E$1,Sheet1!$A$1:$E$1,0))</f>
        <v>Placebo</v>
      </c>
      <c r="F613" t="str">
        <f>INDEX(Sheet1!$A$1:$E$250,MATCH(Sheet2!$A613,Sheet1!$A$1:$A$250,0),MATCH(Sheet2!F$1,Sheet1!$A$1:$E$1,0))</f>
        <v>Male</v>
      </c>
      <c r="G613">
        <f>INDEX(Sheet1!$A$1:$E$250,MATCH(Sheet2!$A613,Sheet1!$A$1:$A$250,0),MATCH(Sheet2!G$1,Sheet1!$A$1:$E$1,0))</f>
        <v>19</v>
      </c>
      <c r="H613">
        <f>INDEX(Sheet1!$A$1:$E$250,MATCH(Sheet2!$A613,Sheet1!$A$1:$A$250,0),MATCH(Sheet2!H$1,Sheet1!$A$1:$E$1,0))</f>
        <v>27</v>
      </c>
    </row>
    <row r="614" spans="1:8" x14ac:dyDescent="0.35">
      <c r="A614" t="s">
        <v>194</v>
      </c>
      <c r="B614">
        <v>10</v>
      </c>
      <c r="C614">
        <v>47.01357514</v>
      </c>
      <c r="D614">
        <v>1</v>
      </c>
      <c r="E614" t="str">
        <f>INDEX(Sheet1!$A$1:$E$250,MATCH(Sheet2!$A614,Sheet1!$A$1:$A$250,0),MATCH(Sheet2!E$1,Sheet1!$A$1:$E$1,0))</f>
        <v>Placebo</v>
      </c>
      <c r="F614" t="str">
        <f>INDEX(Sheet1!$A$1:$E$250,MATCH(Sheet2!$A614,Sheet1!$A$1:$A$250,0),MATCH(Sheet2!F$1,Sheet1!$A$1:$E$1,0))</f>
        <v>Male</v>
      </c>
      <c r="G614">
        <f>INDEX(Sheet1!$A$1:$E$250,MATCH(Sheet2!$A614,Sheet1!$A$1:$A$250,0),MATCH(Sheet2!G$1,Sheet1!$A$1:$E$1,0))</f>
        <v>5</v>
      </c>
      <c r="H614">
        <f>INDEX(Sheet1!$A$1:$E$250,MATCH(Sheet2!$A614,Sheet1!$A$1:$A$250,0),MATCH(Sheet2!H$1,Sheet1!$A$1:$E$1,0))</f>
        <v>30</v>
      </c>
    </row>
    <row r="615" spans="1:8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INDEX(Sheet1!$A$1:$E$250,MATCH(Sheet2!$A615,Sheet1!$A$1:$A$250,0),MATCH(Sheet2!E$1,Sheet1!$A$1:$E$1,0))</f>
        <v>Stelasyn</v>
      </c>
      <c r="F615" t="str">
        <f>INDEX(Sheet1!$A$1:$E$250,MATCH(Sheet2!$A615,Sheet1!$A$1:$A$250,0),MATCH(Sheet2!F$1,Sheet1!$A$1:$E$1,0))</f>
        <v>Female</v>
      </c>
      <c r="G615">
        <f>INDEX(Sheet1!$A$1:$E$250,MATCH(Sheet2!$A615,Sheet1!$A$1:$A$250,0),MATCH(Sheet2!G$1,Sheet1!$A$1:$E$1,0))</f>
        <v>8</v>
      </c>
      <c r="H615">
        <f>INDEX(Sheet1!$A$1:$E$250,MATCH(Sheet2!$A615,Sheet1!$A$1:$A$250,0),MATCH(Sheet2!H$1,Sheet1!$A$1:$E$1,0))</f>
        <v>26</v>
      </c>
    </row>
    <row r="616" spans="1:8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INDEX(Sheet1!$A$1:$E$250,MATCH(Sheet2!$A616,Sheet1!$A$1:$A$250,0),MATCH(Sheet2!E$1,Sheet1!$A$1:$E$1,0))</f>
        <v>Zoniferol</v>
      </c>
      <c r="F616" t="str">
        <f>INDEX(Sheet1!$A$1:$E$250,MATCH(Sheet2!$A616,Sheet1!$A$1:$A$250,0),MATCH(Sheet2!F$1,Sheet1!$A$1:$E$1,0))</f>
        <v>Male</v>
      </c>
      <c r="G616">
        <f>INDEX(Sheet1!$A$1:$E$250,MATCH(Sheet2!$A616,Sheet1!$A$1:$A$250,0),MATCH(Sheet2!G$1,Sheet1!$A$1:$E$1,0))</f>
        <v>24</v>
      </c>
      <c r="H616">
        <f>INDEX(Sheet1!$A$1:$E$250,MATCH(Sheet2!$A616,Sheet1!$A$1:$A$250,0),MATCH(Sheet2!H$1,Sheet1!$A$1:$E$1,0))</f>
        <v>28</v>
      </c>
    </row>
    <row r="617" spans="1:8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INDEX(Sheet1!$A$1:$E$250,MATCH(Sheet2!$A617,Sheet1!$A$1:$A$250,0),MATCH(Sheet2!E$1,Sheet1!$A$1:$E$1,0))</f>
        <v>Stelasyn</v>
      </c>
      <c r="F617" t="str">
        <f>INDEX(Sheet1!$A$1:$E$250,MATCH(Sheet2!$A617,Sheet1!$A$1:$A$250,0),MATCH(Sheet2!F$1,Sheet1!$A$1:$E$1,0))</f>
        <v>Female</v>
      </c>
      <c r="G617">
        <f>INDEX(Sheet1!$A$1:$E$250,MATCH(Sheet2!$A617,Sheet1!$A$1:$A$250,0),MATCH(Sheet2!G$1,Sheet1!$A$1:$E$1,0))</f>
        <v>5</v>
      </c>
      <c r="H617">
        <f>INDEX(Sheet1!$A$1:$E$250,MATCH(Sheet2!$A617,Sheet1!$A$1:$A$250,0),MATCH(Sheet2!H$1,Sheet1!$A$1:$E$1,0))</f>
        <v>30</v>
      </c>
    </row>
    <row r="618" spans="1:8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INDEX(Sheet1!$A$1:$E$250,MATCH(Sheet2!$A618,Sheet1!$A$1:$A$250,0),MATCH(Sheet2!E$1,Sheet1!$A$1:$E$1,0))</f>
        <v>Ramicane</v>
      </c>
      <c r="F618" t="str">
        <f>INDEX(Sheet1!$A$1:$E$250,MATCH(Sheet2!$A618,Sheet1!$A$1:$A$250,0),MATCH(Sheet2!F$1,Sheet1!$A$1:$E$1,0))</f>
        <v>Male</v>
      </c>
      <c r="G618">
        <f>INDEX(Sheet1!$A$1:$E$250,MATCH(Sheet2!$A618,Sheet1!$A$1:$A$250,0),MATCH(Sheet2!G$1,Sheet1!$A$1:$E$1,0))</f>
        <v>11</v>
      </c>
      <c r="H618">
        <f>INDEX(Sheet1!$A$1:$E$250,MATCH(Sheet2!$A618,Sheet1!$A$1:$A$250,0),MATCH(Sheet2!H$1,Sheet1!$A$1:$E$1,0))</f>
        <v>16</v>
      </c>
    </row>
    <row r="619" spans="1:8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INDEX(Sheet1!$A$1:$E$250,MATCH(Sheet2!$A619,Sheet1!$A$1:$A$250,0),MATCH(Sheet2!E$1,Sheet1!$A$1:$E$1,0))</f>
        <v>Placebo</v>
      </c>
      <c r="F619" t="str">
        <f>INDEX(Sheet1!$A$1:$E$250,MATCH(Sheet2!$A619,Sheet1!$A$1:$A$250,0),MATCH(Sheet2!F$1,Sheet1!$A$1:$E$1,0))</f>
        <v>Female</v>
      </c>
      <c r="G619">
        <f>INDEX(Sheet1!$A$1:$E$250,MATCH(Sheet2!$A619,Sheet1!$A$1:$A$250,0),MATCH(Sheet2!G$1,Sheet1!$A$1:$E$1,0))</f>
        <v>3</v>
      </c>
      <c r="H619">
        <f>INDEX(Sheet1!$A$1:$E$250,MATCH(Sheet2!$A619,Sheet1!$A$1:$A$250,0),MATCH(Sheet2!H$1,Sheet1!$A$1:$E$1,0))</f>
        <v>25</v>
      </c>
    </row>
    <row r="620" spans="1:8" x14ac:dyDescent="0.35">
      <c r="A620" t="s">
        <v>37</v>
      </c>
      <c r="B620">
        <v>10</v>
      </c>
      <c r="C620">
        <v>46.15473721</v>
      </c>
      <c r="D620">
        <v>0</v>
      </c>
      <c r="E620" t="str">
        <f>INDEX(Sheet1!$A$1:$E$250,MATCH(Sheet2!$A620,Sheet1!$A$1:$A$250,0),MATCH(Sheet2!E$1,Sheet1!$A$1:$E$1,0))</f>
        <v>Capomulin</v>
      </c>
      <c r="F620" t="str">
        <f>INDEX(Sheet1!$A$1:$E$250,MATCH(Sheet2!$A620,Sheet1!$A$1:$A$250,0),MATCH(Sheet2!F$1,Sheet1!$A$1:$E$1,0))</f>
        <v>Male</v>
      </c>
      <c r="G620">
        <f>INDEX(Sheet1!$A$1:$E$250,MATCH(Sheet2!$A620,Sheet1!$A$1:$A$250,0),MATCH(Sheet2!G$1,Sheet1!$A$1:$E$1,0))</f>
        <v>17</v>
      </c>
      <c r="H620">
        <f>INDEX(Sheet1!$A$1:$E$250,MATCH(Sheet2!$A620,Sheet1!$A$1:$A$250,0),MATCH(Sheet2!H$1,Sheet1!$A$1:$E$1,0))</f>
        <v>19</v>
      </c>
    </row>
    <row r="621" spans="1:8" x14ac:dyDescent="0.35">
      <c r="A621" t="s">
        <v>178</v>
      </c>
      <c r="B621">
        <v>10</v>
      </c>
      <c r="C621">
        <v>51.1237037</v>
      </c>
      <c r="D621">
        <v>1</v>
      </c>
      <c r="E621" t="str">
        <f>INDEX(Sheet1!$A$1:$E$250,MATCH(Sheet2!$A621,Sheet1!$A$1:$A$250,0),MATCH(Sheet2!E$1,Sheet1!$A$1:$E$1,0))</f>
        <v>Placebo</v>
      </c>
      <c r="F621" t="str">
        <f>INDEX(Sheet1!$A$1:$E$250,MATCH(Sheet2!$A621,Sheet1!$A$1:$A$250,0),MATCH(Sheet2!F$1,Sheet1!$A$1:$E$1,0))</f>
        <v>Female</v>
      </c>
      <c r="G621">
        <f>INDEX(Sheet1!$A$1:$E$250,MATCH(Sheet2!$A621,Sheet1!$A$1:$A$250,0),MATCH(Sheet2!G$1,Sheet1!$A$1:$E$1,0))</f>
        <v>20</v>
      </c>
      <c r="H621">
        <f>INDEX(Sheet1!$A$1:$E$250,MATCH(Sheet2!$A621,Sheet1!$A$1:$A$250,0),MATCH(Sheet2!H$1,Sheet1!$A$1:$E$1,0))</f>
        <v>26</v>
      </c>
    </row>
    <row r="622" spans="1:8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INDEX(Sheet1!$A$1:$E$250,MATCH(Sheet2!$A622,Sheet1!$A$1:$A$250,0),MATCH(Sheet2!E$1,Sheet1!$A$1:$E$1,0))</f>
        <v>Propriva</v>
      </c>
      <c r="F622" t="str">
        <f>INDEX(Sheet1!$A$1:$E$250,MATCH(Sheet2!$A622,Sheet1!$A$1:$A$250,0),MATCH(Sheet2!F$1,Sheet1!$A$1:$E$1,0))</f>
        <v>Female</v>
      </c>
      <c r="G622">
        <f>INDEX(Sheet1!$A$1:$E$250,MATCH(Sheet2!$A622,Sheet1!$A$1:$A$250,0),MATCH(Sheet2!G$1,Sheet1!$A$1:$E$1,0))</f>
        <v>21</v>
      </c>
      <c r="H622">
        <f>INDEX(Sheet1!$A$1:$E$250,MATCH(Sheet2!$A622,Sheet1!$A$1:$A$250,0),MATCH(Sheet2!H$1,Sheet1!$A$1:$E$1,0))</f>
        <v>26</v>
      </c>
    </row>
    <row r="623" spans="1:8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INDEX(Sheet1!$A$1:$E$250,MATCH(Sheet2!$A623,Sheet1!$A$1:$A$250,0),MATCH(Sheet2!E$1,Sheet1!$A$1:$E$1,0))</f>
        <v>Zoniferol</v>
      </c>
      <c r="F623" t="str">
        <f>INDEX(Sheet1!$A$1:$E$250,MATCH(Sheet2!$A623,Sheet1!$A$1:$A$250,0),MATCH(Sheet2!F$1,Sheet1!$A$1:$E$1,0))</f>
        <v>Female</v>
      </c>
      <c r="G623">
        <f>INDEX(Sheet1!$A$1:$E$250,MATCH(Sheet2!$A623,Sheet1!$A$1:$A$250,0),MATCH(Sheet2!G$1,Sheet1!$A$1:$E$1,0))</f>
        <v>5</v>
      </c>
      <c r="H623">
        <f>INDEX(Sheet1!$A$1:$E$250,MATCH(Sheet2!$A623,Sheet1!$A$1:$A$250,0),MATCH(Sheet2!H$1,Sheet1!$A$1:$E$1,0))</f>
        <v>28</v>
      </c>
    </row>
    <row r="624" spans="1:8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INDEX(Sheet1!$A$1:$E$250,MATCH(Sheet2!$A624,Sheet1!$A$1:$A$250,0),MATCH(Sheet2!E$1,Sheet1!$A$1:$E$1,0))</f>
        <v>Stelasyn</v>
      </c>
      <c r="F624" t="str">
        <f>INDEX(Sheet1!$A$1:$E$250,MATCH(Sheet2!$A624,Sheet1!$A$1:$A$250,0),MATCH(Sheet2!F$1,Sheet1!$A$1:$E$1,0))</f>
        <v>Male</v>
      </c>
      <c r="G624">
        <f>INDEX(Sheet1!$A$1:$E$250,MATCH(Sheet2!$A624,Sheet1!$A$1:$A$250,0),MATCH(Sheet2!G$1,Sheet1!$A$1:$E$1,0))</f>
        <v>8</v>
      </c>
      <c r="H624">
        <f>INDEX(Sheet1!$A$1:$E$250,MATCH(Sheet2!$A624,Sheet1!$A$1:$A$250,0),MATCH(Sheet2!H$1,Sheet1!$A$1:$E$1,0))</f>
        <v>29</v>
      </c>
    </row>
    <row r="625" spans="1:8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INDEX(Sheet1!$A$1:$E$250,MATCH(Sheet2!$A625,Sheet1!$A$1:$A$250,0),MATCH(Sheet2!E$1,Sheet1!$A$1:$E$1,0))</f>
        <v>Placebo</v>
      </c>
      <c r="F625" t="str">
        <f>INDEX(Sheet1!$A$1:$E$250,MATCH(Sheet2!$A625,Sheet1!$A$1:$A$250,0),MATCH(Sheet2!F$1,Sheet1!$A$1:$E$1,0))</f>
        <v>Male</v>
      </c>
      <c r="G625">
        <f>INDEX(Sheet1!$A$1:$E$250,MATCH(Sheet2!$A625,Sheet1!$A$1:$A$250,0),MATCH(Sheet2!G$1,Sheet1!$A$1:$E$1,0))</f>
        <v>12</v>
      </c>
      <c r="H625">
        <f>INDEX(Sheet1!$A$1:$E$250,MATCH(Sheet2!$A625,Sheet1!$A$1:$A$250,0),MATCH(Sheet2!H$1,Sheet1!$A$1:$E$1,0))</f>
        <v>27</v>
      </c>
    </row>
    <row r="626" spans="1:8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INDEX(Sheet1!$A$1:$E$250,MATCH(Sheet2!$A626,Sheet1!$A$1:$A$250,0),MATCH(Sheet2!E$1,Sheet1!$A$1:$E$1,0))</f>
        <v>Zoniferol</v>
      </c>
      <c r="F626" t="str">
        <f>INDEX(Sheet1!$A$1:$E$250,MATCH(Sheet2!$A626,Sheet1!$A$1:$A$250,0),MATCH(Sheet2!F$1,Sheet1!$A$1:$E$1,0))</f>
        <v>Male</v>
      </c>
      <c r="G626">
        <f>INDEX(Sheet1!$A$1:$E$250,MATCH(Sheet2!$A626,Sheet1!$A$1:$A$250,0),MATCH(Sheet2!G$1,Sheet1!$A$1:$E$1,0))</f>
        <v>14</v>
      </c>
      <c r="H626">
        <f>INDEX(Sheet1!$A$1:$E$250,MATCH(Sheet2!$A626,Sheet1!$A$1:$A$250,0),MATCH(Sheet2!H$1,Sheet1!$A$1:$E$1,0))</f>
        <v>27</v>
      </c>
    </row>
    <row r="627" spans="1:8" x14ac:dyDescent="0.35">
      <c r="A627" t="s">
        <v>16</v>
      </c>
      <c r="B627">
        <v>10</v>
      </c>
      <c r="C627">
        <v>43.74822357</v>
      </c>
      <c r="D627">
        <v>0</v>
      </c>
      <c r="E627" t="str">
        <f>INDEX(Sheet1!$A$1:$E$250,MATCH(Sheet2!$A627,Sheet1!$A$1:$A$250,0),MATCH(Sheet2!E$1,Sheet1!$A$1:$E$1,0))</f>
        <v>Ramicane</v>
      </c>
      <c r="F627" t="str">
        <f>INDEX(Sheet1!$A$1:$E$250,MATCH(Sheet2!$A627,Sheet1!$A$1:$A$250,0),MATCH(Sheet2!F$1,Sheet1!$A$1:$E$1,0))</f>
        <v>Male</v>
      </c>
      <c r="G627">
        <f>INDEX(Sheet1!$A$1:$E$250,MATCH(Sheet2!$A627,Sheet1!$A$1:$A$250,0),MATCH(Sheet2!G$1,Sheet1!$A$1:$E$1,0))</f>
        <v>18</v>
      </c>
      <c r="H627">
        <f>INDEX(Sheet1!$A$1:$E$250,MATCH(Sheet2!$A627,Sheet1!$A$1:$A$250,0),MATCH(Sheet2!H$1,Sheet1!$A$1:$E$1,0))</f>
        <v>16</v>
      </c>
    </row>
    <row r="628" spans="1:8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INDEX(Sheet1!$A$1:$E$250,MATCH(Sheet2!$A628,Sheet1!$A$1:$A$250,0),MATCH(Sheet2!E$1,Sheet1!$A$1:$E$1,0))</f>
        <v>Placebo</v>
      </c>
      <c r="F628" t="str">
        <f>INDEX(Sheet1!$A$1:$E$250,MATCH(Sheet2!$A628,Sheet1!$A$1:$A$250,0),MATCH(Sheet2!F$1,Sheet1!$A$1:$E$1,0))</f>
        <v>Male</v>
      </c>
      <c r="G628">
        <f>INDEX(Sheet1!$A$1:$E$250,MATCH(Sheet2!$A628,Sheet1!$A$1:$A$250,0),MATCH(Sheet2!G$1,Sheet1!$A$1:$E$1,0))</f>
        <v>4</v>
      </c>
      <c r="H628">
        <f>INDEX(Sheet1!$A$1:$E$250,MATCH(Sheet2!$A628,Sheet1!$A$1:$A$250,0),MATCH(Sheet2!H$1,Sheet1!$A$1:$E$1,0))</f>
        <v>25</v>
      </c>
    </row>
    <row r="629" spans="1:8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INDEX(Sheet1!$A$1:$E$250,MATCH(Sheet2!$A629,Sheet1!$A$1:$A$250,0),MATCH(Sheet2!E$1,Sheet1!$A$1:$E$1,0))</f>
        <v>Zoniferol</v>
      </c>
      <c r="F629" t="str">
        <f>INDEX(Sheet1!$A$1:$E$250,MATCH(Sheet2!$A629,Sheet1!$A$1:$A$250,0),MATCH(Sheet2!F$1,Sheet1!$A$1:$E$1,0))</f>
        <v>Male</v>
      </c>
      <c r="G629">
        <f>INDEX(Sheet1!$A$1:$E$250,MATCH(Sheet2!$A629,Sheet1!$A$1:$A$250,0),MATCH(Sheet2!G$1,Sheet1!$A$1:$E$1,0))</f>
        <v>5</v>
      </c>
      <c r="H629">
        <f>INDEX(Sheet1!$A$1:$E$250,MATCH(Sheet2!$A629,Sheet1!$A$1:$A$250,0),MATCH(Sheet2!H$1,Sheet1!$A$1:$E$1,0))</f>
        <v>30</v>
      </c>
    </row>
    <row r="630" spans="1:8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INDEX(Sheet1!$A$1:$E$250,MATCH(Sheet2!$A630,Sheet1!$A$1:$A$250,0),MATCH(Sheet2!E$1,Sheet1!$A$1:$E$1,0))</f>
        <v>Ramicane</v>
      </c>
      <c r="F630" t="str">
        <f>INDEX(Sheet1!$A$1:$E$250,MATCH(Sheet2!$A630,Sheet1!$A$1:$A$250,0),MATCH(Sheet2!F$1,Sheet1!$A$1:$E$1,0))</f>
        <v>Female</v>
      </c>
      <c r="G630">
        <f>INDEX(Sheet1!$A$1:$E$250,MATCH(Sheet2!$A630,Sheet1!$A$1:$A$250,0),MATCH(Sheet2!G$1,Sheet1!$A$1:$E$1,0))</f>
        <v>7</v>
      </c>
      <c r="H630">
        <f>INDEX(Sheet1!$A$1:$E$250,MATCH(Sheet2!$A630,Sheet1!$A$1:$A$250,0),MATCH(Sheet2!H$1,Sheet1!$A$1:$E$1,0))</f>
        <v>17</v>
      </c>
    </row>
    <row r="631" spans="1:8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INDEX(Sheet1!$A$1:$E$250,MATCH(Sheet2!$A631,Sheet1!$A$1:$A$250,0),MATCH(Sheet2!E$1,Sheet1!$A$1:$E$1,0))</f>
        <v>Placebo</v>
      </c>
      <c r="F631" t="str">
        <f>INDEX(Sheet1!$A$1:$E$250,MATCH(Sheet2!$A631,Sheet1!$A$1:$A$250,0),MATCH(Sheet2!F$1,Sheet1!$A$1:$E$1,0))</f>
        <v>Female</v>
      </c>
      <c r="G631">
        <f>INDEX(Sheet1!$A$1:$E$250,MATCH(Sheet2!$A631,Sheet1!$A$1:$A$250,0),MATCH(Sheet2!G$1,Sheet1!$A$1:$E$1,0))</f>
        <v>16</v>
      </c>
      <c r="H631">
        <f>INDEX(Sheet1!$A$1:$E$250,MATCH(Sheet2!$A631,Sheet1!$A$1:$A$250,0),MATCH(Sheet2!H$1,Sheet1!$A$1:$E$1,0))</f>
        <v>25</v>
      </c>
    </row>
    <row r="632" spans="1:8" x14ac:dyDescent="0.35">
      <c r="A632" t="s">
        <v>49</v>
      </c>
      <c r="B632">
        <v>10</v>
      </c>
      <c r="C632">
        <v>46.54429202</v>
      </c>
      <c r="D632">
        <v>0</v>
      </c>
      <c r="E632" t="str">
        <f>INDEX(Sheet1!$A$1:$E$250,MATCH(Sheet2!$A632,Sheet1!$A$1:$A$250,0),MATCH(Sheet2!E$1,Sheet1!$A$1:$E$1,0))</f>
        <v>Capomulin</v>
      </c>
      <c r="F632" t="str">
        <f>INDEX(Sheet1!$A$1:$E$250,MATCH(Sheet2!$A632,Sheet1!$A$1:$A$250,0),MATCH(Sheet2!F$1,Sheet1!$A$1:$E$1,0))</f>
        <v>Male</v>
      </c>
      <c r="G632">
        <f>INDEX(Sheet1!$A$1:$E$250,MATCH(Sheet2!$A632,Sheet1!$A$1:$A$250,0),MATCH(Sheet2!G$1,Sheet1!$A$1:$E$1,0))</f>
        <v>12</v>
      </c>
      <c r="H632">
        <f>INDEX(Sheet1!$A$1:$E$250,MATCH(Sheet2!$A632,Sheet1!$A$1:$A$250,0),MATCH(Sheet2!H$1,Sheet1!$A$1:$E$1,0))</f>
        <v>25</v>
      </c>
    </row>
    <row r="633" spans="1:8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INDEX(Sheet1!$A$1:$E$250,MATCH(Sheet2!$A633,Sheet1!$A$1:$A$250,0),MATCH(Sheet2!E$1,Sheet1!$A$1:$E$1,0))</f>
        <v>Stelasyn</v>
      </c>
      <c r="F633" t="str">
        <f>INDEX(Sheet1!$A$1:$E$250,MATCH(Sheet2!$A633,Sheet1!$A$1:$A$250,0),MATCH(Sheet2!F$1,Sheet1!$A$1:$E$1,0))</f>
        <v>Female</v>
      </c>
      <c r="G633">
        <f>INDEX(Sheet1!$A$1:$E$250,MATCH(Sheet2!$A633,Sheet1!$A$1:$A$250,0),MATCH(Sheet2!G$1,Sheet1!$A$1:$E$1,0))</f>
        <v>23</v>
      </c>
      <c r="H633">
        <f>INDEX(Sheet1!$A$1:$E$250,MATCH(Sheet2!$A633,Sheet1!$A$1:$A$250,0),MATCH(Sheet2!H$1,Sheet1!$A$1:$E$1,0))</f>
        <v>27</v>
      </c>
    </row>
    <row r="634" spans="1:8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INDEX(Sheet1!$A$1:$E$250,MATCH(Sheet2!$A634,Sheet1!$A$1:$A$250,0),MATCH(Sheet2!E$1,Sheet1!$A$1:$E$1,0))</f>
        <v>Placebo</v>
      </c>
      <c r="F634" t="str">
        <f>INDEX(Sheet1!$A$1:$E$250,MATCH(Sheet2!$A634,Sheet1!$A$1:$A$250,0),MATCH(Sheet2!F$1,Sheet1!$A$1:$E$1,0))</f>
        <v>Male</v>
      </c>
      <c r="G634">
        <f>INDEX(Sheet1!$A$1:$E$250,MATCH(Sheet2!$A634,Sheet1!$A$1:$A$250,0),MATCH(Sheet2!G$1,Sheet1!$A$1:$E$1,0))</f>
        <v>14</v>
      </c>
      <c r="H634">
        <f>INDEX(Sheet1!$A$1:$E$250,MATCH(Sheet2!$A634,Sheet1!$A$1:$A$250,0),MATCH(Sheet2!H$1,Sheet1!$A$1:$E$1,0))</f>
        <v>30</v>
      </c>
    </row>
    <row r="635" spans="1:8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INDEX(Sheet1!$A$1:$E$250,MATCH(Sheet2!$A635,Sheet1!$A$1:$A$250,0),MATCH(Sheet2!E$1,Sheet1!$A$1:$E$1,0))</f>
        <v>Zoniferol</v>
      </c>
      <c r="F635" t="str">
        <f>INDEX(Sheet1!$A$1:$E$250,MATCH(Sheet2!$A635,Sheet1!$A$1:$A$250,0),MATCH(Sheet2!F$1,Sheet1!$A$1:$E$1,0))</f>
        <v>Female</v>
      </c>
      <c r="G635">
        <f>INDEX(Sheet1!$A$1:$E$250,MATCH(Sheet2!$A635,Sheet1!$A$1:$A$250,0),MATCH(Sheet2!G$1,Sheet1!$A$1:$E$1,0))</f>
        <v>19</v>
      </c>
      <c r="H635">
        <f>INDEX(Sheet1!$A$1:$E$250,MATCH(Sheet2!$A635,Sheet1!$A$1:$A$250,0),MATCH(Sheet2!H$1,Sheet1!$A$1:$E$1,0))</f>
        <v>28</v>
      </c>
    </row>
    <row r="636" spans="1:8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INDEX(Sheet1!$A$1:$E$250,MATCH(Sheet2!$A636,Sheet1!$A$1:$A$250,0),MATCH(Sheet2!E$1,Sheet1!$A$1:$E$1,0))</f>
        <v>Ramicane</v>
      </c>
      <c r="F636" t="str">
        <f>INDEX(Sheet1!$A$1:$E$250,MATCH(Sheet2!$A636,Sheet1!$A$1:$A$250,0),MATCH(Sheet2!F$1,Sheet1!$A$1:$E$1,0))</f>
        <v>Male</v>
      </c>
      <c r="G636">
        <f>INDEX(Sheet1!$A$1:$E$250,MATCH(Sheet2!$A636,Sheet1!$A$1:$A$250,0),MATCH(Sheet2!G$1,Sheet1!$A$1:$E$1,0))</f>
        <v>13</v>
      </c>
      <c r="H636">
        <f>INDEX(Sheet1!$A$1:$E$250,MATCH(Sheet2!$A636,Sheet1!$A$1:$A$250,0),MATCH(Sheet2!H$1,Sheet1!$A$1:$E$1,0))</f>
        <v>21</v>
      </c>
    </row>
    <row r="637" spans="1:8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INDEX(Sheet1!$A$1:$E$250,MATCH(Sheet2!$A637,Sheet1!$A$1:$A$250,0),MATCH(Sheet2!E$1,Sheet1!$A$1:$E$1,0))</f>
        <v>Ramicane</v>
      </c>
      <c r="F637" t="str">
        <f>INDEX(Sheet1!$A$1:$E$250,MATCH(Sheet2!$A637,Sheet1!$A$1:$A$250,0),MATCH(Sheet2!F$1,Sheet1!$A$1:$E$1,0))</f>
        <v>Female</v>
      </c>
      <c r="G637">
        <f>INDEX(Sheet1!$A$1:$E$250,MATCH(Sheet2!$A637,Sheet1!$A$1:$A$250,0),MATCH(Sheet2!G$1,Sheet1!$A$1:$E$1,0))</f>
        <v>10</v>
      </c>
      <c r="H637">
        <f>INDEX(Sheet1!$A$1:$E$250,MATCH(Sheet2!$A637,Sheet1!$A$1:$A$250,0),MATCH(Sheet2!H$1,Sheet1!$A$1:$E$1,0))</f>
        <v>25</v>
      </c>
    </row>
    <row r="638" spans="1:8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INDEX(Sheet1!$A$1:$E$250,MATCH(Sheet2!$A638,Sheet1!$A$1:$A$250,0),MATCH(Sheet2!E$1,Sheet1!$A$1:$E$1,0))</f>
        <v>Ramicane</v>
      </c>
      <c r="F638" t="str">
        <f>INDEX(Sheet1!$A$1:$E$250,MATCH(Sheet2!$A638,Sheet1!$A$1:$A$250,0),MATCH(Sheet2!F$1,Sheet1!$A$1:$E$1,0))</f>
        <v>Male</v>
      </c>
      <c r="G638">
        <f>INDEX(Sheet1!$A$1:$E$250,MATCH(Sheet2!$A638,Sheet1!$A$1:$A$250,0),MATCH(Sheet2!G$1,Sheet1!$A$1:$E$1,0))</f>
        <v>18</v>
      </c>
      <c r="H638">
        <f>INDEX(Sheet1!$A$1:$E$250,MATCH(Sheet2!$A638,Sheet1!$A$1:$A$250,0),MATCH(Sheet2!H$1,Sheet1!$A$1:$E$1,0))</f>
        <v>25</v>
      </c>
    </row>
    <row r="639" spans="1:8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INDEX(Sheet1!$A$1:$E$250,MATCH(Sheet2!$A639,Sheet1!$A$1:$A$250,0),MATCH(Sheet2!E$1,Sheet1!$A$1:$E$1,0))</f>
        <v>Placebo</v>
      </c>
      <c r="F639" t="str">
        <f>INDEX(Sheet1!$A$1:$E$250,MATCH(Sheet2!$A639,Sheet1!$A$1:$A$250,0),MATCH(Sheet2!F$1,Sheet1!$A$1:$E$1,0))</f>
        <v>Male</v>
      </c>
      <c r="G639">
        <f>INDEX(Sheet1!$A$1:$E$250,MATCH(Sheet2!$A639,Sheet1!$A$1:$A$250,0),MATCH(Sheet2!G$1,Sheet1!$A$1:$E$1,0))</f>
        <v>1</v>
      </c>
      <c r="H639">
        <f>INDEX(Sheet1!$A$1:$E$250,MATCH(Sheet2!$A639,Sheet1!$A$1:$A$250,0),MATCH(Sheet2!H$1,Sheet1!$A$1:$E$1,0))</f>
        <v>30</v>
      </c>
    </row>
    <row r="640" spans="1:8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INDEX(Sheet1!$A$1:$E$250,MATCH(Sheet2!$A640,Sheet1!$A$1:$A$250,0),MATCH(Sheet2!E$1,Sheet1!$A$1:$E$1,0))</f>
        <v>Zoniferol</v>
      </c>
      <c r="F640" t="str">
        <f>INDEX(Sheet1!$A$1:$E$250,MATCH(Sheet2!$A640,Sheet1!$A$1:$A$250,0),MATCH(Sheet2!F$1,Sheet1!$A$1:$E$1,0))</f>
        <v>Female</v>
      </c>
      <c r="G640">
        <f>INDEX(Sheet1!$A$1:$E$250,MATCH(Sheet2!$A640,Sheet1!$A$1:$A$250,0),MATCH(Sheet2!G$1,Sheet1!$A$1:$E$1,0))</f>
        <v>11</v>
      </c>
      <c r="H640">
        <f>INDEX(Sheet1!$A$1:$E$250,MATCH(Sheet2!$A640,Sheet1!$A$1:$A$250,0),MATCH(Sheet2!H$1,Sheet1!$A$1:$E$1,0))</f>
        <v>29</v>
      </c>
    </row>
    <row r="641" spans="1:8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INDEX(Sheet1!$A$1:$E$250,MATCH(Sheet2!$A641,Sheet1!$A$1:$A$250,0),MATCH(Sheet2!E$1,Sheet1!$A$1:$E$1,0))</f>
        <v>Placebo</v>
      </c>
      <c r="F641" t="str">
        <f>INDEX(Sheet1!$A$1:$E$250,MATCH(Sheet2!$A641,Sheet1!$A$1:$A$250,0),MATCH(Sheet2!F$1,Sheet1!$A$1:$E$1,0))</f>
        <v>Female</v>
      </c>
      <c r="G641">
        <f>INDEX(Sheet1!$A$1:$E$250,MATCH(Sheet2!$A641,Sheet1!$A$1:$A$250,0),MATCH(Sheet2!G$1,Sheet1!$A$1:$E$1,0))</f>
        <v>10</v>
      </c>
      <c r="H641">
        <f>INDEX(Sheet1!$A$1:$E$250,MATCH(Sheet2!$A641,Sheet1!$A$1:$A$250,0),MATCH(Sheet2!H$1,Sheet1!$A$1:$E$1,0))</f>
        <v>30</v>
      </c>
    </row>
    <row r="642" spans="1:8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INDEX(Sheet1!$A$1:$E$250,MATCH(Sheet2!$A642,Sheet1!$A$1:$A$250,0),MATCH(Sheet2!E$1,Sheet1!$A$1:$E$1,0))</f>
        <v>Zoniferol</v>
      </c>
      <c r="F642" t="str">
        <f>INDEX(Sheet1!$A$1:$E$250,MATCH(Sheet2!$A642,Sheet1!$A$1:$A$250,0),MATCH(Sheet2!F$1,Sheet1!$A$1:$E$1,0))</f>
        <v>Male</v>
      </c>
      <c r="G642">
        <f>INDEX(Sheet1!$A$1:$E$250,MATCH(Sheet2!$A642,Sheet1!$A$1:$A$250,0),MATCH(Sheet2!G$1,Sheet1!$A$1:$E$1,0))</f>
        <v>11</v>
      </c>
      <c r="H642">
        <f>INDEX(Sheet1!$A$1:$E$250,MATCH(Sheet2!$A642,Sheet1!$A$1:$A$250,0),MATCH(Sheet2!H$1,Sheet1!$A$1:$E$1,0))</f>
        <v>27</v>
      </c>
    </row>
    <row r="643" spans="1:8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INDEX(Sheet1!$A$1:$E$250,MATCH(Sheet2!$A643,Sheet1!$A$1:$A$250,0),MATCH(Sheet2!E$1,Sheet1!$A$1:$E$1,0))</f>
        <v>Ramicane</v>
      </c>
      <c r="F643" t="str">
        <f>INDEX(Sheet1!$A$1:$E$250,MATCH(Sheet2!$A643,Sheet1!$A$1:$A$250,0),MATCH(Sheet2!F$1,Sheet1!$A$1:$E$1,0))</f>
        <v>Female</v>
      </c>
      <c r="G643">
        <f>INDEX(Sheet1!$A$1:$E$250,MATCH(Sheet2!$A643,Sheet1!$A$1:$A$250,0),MATCH(Sheet2!G$1,Sheet1!$A$1:$E$1,0))</f>
        <v>8</v>
      </c>
      <c r="H643">
        <f>INDEX(Sheet1!$A$1:$E$250,MATCH(Sheet2!$A643,Sheet1!$A$1:$A$250,0),MATCH(Sheet2!H$1,Sheet1!$A$1:$E$1,0))</f>
        <v>19</v>
      </c>
    </row>
    <row r="644" spans="1:8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INDEX(Sheet1!$A$1:$E$250,MATCH(Sheet2!$A644,Sheet1!$A$1:$A$250,0),MATCH(Sheet2!E$1,Sheet1!$A$1:$E$1,0))</f>
        <v>Zoniferol</v>
      </c>
      <c r="F644" t="str">
        <f>INDEX(Sheet1!$A$1:$E$250,MATCH(Sheet2!$A644,Sheet1!$A$1:$A$250,0),MATCH(Sheet2!F$1,Sheet1!$A$1:$E$1,0))</f>
        <v>Male</v>
      </c>
      <c r="G644">
        <f>INDEX(Sheet1!$A$1:$E$250,MATCH(Sheet2!$A644,Sheet1!$A$1:$A$250,0),MATCH(Sheet2!G$1,Sheet1!$A$1:$E$1,0))</f>
        <v>12</v>
      </c>
      <c r="H644">
        <f>INDEX(Sheet1!$A$1:$E$250,MATCH(Sheet2!$A644,Sheet1!$A$1:$A$250,0),MATCH(Sheet2!H$1,Sheet1!$A$1:$E$1,0))</f>
        <v>27</v>
      </c>
    </row>
    <row r="645" spans="1:8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INDEX(Sheet1!$A$1:$E$250,MATCH(Sheet2!$A645,Sheet1!$A$1:$A$250,0),MATCH(Sheet2!E$1,Sheet1!$A$1:$E$1,0))</f>
        <v>Zoniferol</v>
      </c>
      <c r="F645" t="str">
        <f>INDEX(Sheet1!$A$1:$E$250,MATCH(Sheet2!$A645,Sheet1!$A$1:$A$250,0),MATCH(Sheet2!F$1,Sheet1!$A$1:$E$1,0))</f>
        <v>Female</v>
      </c>
      <c r="G645">
        <f>INDEX(Sheet1!$A$1:$E$250,MATCH(Sheet2!$A645,Sheet1!$A$1:$A$250,0),MATCH(Sheet2!G$1,Sheet1!$A$1:$E$1,0))</f>
        <v>20</v>
      </c>
      <c r="H645">
        <f>INDEX(Sheet1!$A$1:$E$250,MATCH(Sheet2!$A645,Sheet1!$A$1:$A$250,0),MATCH(Sheet2!H$1,Sheet1!$A$1:$E$1,0))</f>
        <v>26</v>
      </c>
    </row>
    <row r="646" spans="1:8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INDEX(Sheet1!$A$1:$E$250,MATCH(Sheet2!$A646,Sheet1!$A$1:$A$250,0),MATCH(Sheet2!E$1,Sheet1!$A$1:$E$1,0))</f>
        <v>Ramicane</v>
      </c>
      <c r="F646" t="str">
        <f>INDEX(Sheet1!$A$1:$E$250,MATCH(Sheet2!$A646,Sheet1!$A$1:$A$250,0),MATCH(Sheet2!F$1,Sheet1!$A$1:$E$1,0))</f>
        <v>Male</v>
      </c>
      <c r="G646">
        <f>INDEX(Sheet1!$A$1:$E$250,MATCH(Sheet2!$A646,Sheet1!$A$1:$A$250,0),MATCH(Sheet2!G$1,Sheet1!$A$1:$E$1,0))</f>
        <v>3</v>
      </c>
      <c r="H646">
        <f>INDEX(Sheet1!$A$1:$E$250,MATCH(Sheet2!$A646,Sheet1!$A$1:$A$250,0),MATCH(Sheet2!H$1,Sheet1!$A$1:$E$1,0))</f>
        <v>22</v>
      </c>
    </row>
    <row r="647" spans="1:8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INDEX(Sheet1!$A$1:$E$250,MATCH(Sheet2!$A647,Sheet1!$A$1:$A$250,0),MATCH(Sheet2!E$1,Sheet1!$A$1:$E$1,0))</f>
        <v>Capomulin</v>
      </c>
      <c r="F647" t="str">
        <f>INDEX(Sheet1!$A$1:$E$250,MATCH(Sheet2!$A647,Sheet1!$A$1:$A$250,0),MATCH(Sheet2!F$1,Sheet1!$A$1:$E$1,0))</f>
        <v>Male</v>
      </c>
      <c r="G647">
        <f>INDEX(Sheet1!$A$1:$E$250,MATCH(Sheet2!$A647,Sheet1!$A$1:$A$250,0),MATCH(Sheet2!G$1,Sheet1!$A$1:$E$1,0))</f>
        <v>24</v>
      </c>
      <c r="H647">
        <f>INDEX(Sheet1!$A$1:$E$250,MATCH(Sheet2!$A647,Sheet1!$A$1:$A$250,0),MATCH(Sheet2!H$1,Sheet1!$A$1:$E$1,0))</f>
        <v>21</v>
      </c>
    </row>
    <row r="648" spans="1:8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INDEX(Sheet1!$A$1:$E$250,MATCH(Sheet2!$A648,Sheet1!$A$1:$A$250,0),MATCH(Sheet2!E$1,Sheet1!$A$1:$E$1,0))</f>
        <v>Zoniferol</v>
      </c>
      <c r="F648" t="str">
        <f>INDEX(Sheet1!$A$1:$E$250,MATCH(Sheet2!$A648,Sheet1!$A$1:$A$250,0),MATCH(Sheet2!F$1,Sheet1!$A$1:$E$1,0))</f>
        <v>Female</v>
      </c>
      <c r="G648">
        <f>INDEX(Sheet1!$A$1:$E$250,MATCH(Sheet2!$A648,Sheet1!$A$1:$A$250,0),MATCH(Sheet2!G$1,Sheet1!$A$1:$E$1,0))</f>
        <v>10</v>
      </c>
      <c r="H648">
        <f>INDEX(Sheet1!$A$1:$E$250,MATCH(Sheet2!$A648,Sheet1!$A$1:$A$250,0),MATCH(Sheet2!H$1,Sheet1!$A$1:$E$1,0))</f>
        <v>29</v>
      </c>
    </row>
    <row r="649" spans="1:8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INDEX(Sheet1!$A$1:$E$250,MATCH(Sheet2!$A649,Sheet1!$A$1:$A$250,0),MATCH(Sheet2!E$1,Sheet1!$A$1:$E$1,0))</f>
        <v>Ramicane</v>
      </c>
      <c r="F649" t="str">
        <f>INDEX(Sheet1!$A$1:$E$250,MATCH(Sheet2!$A649,Sheet1!$A$1:$A$250,0),MATCH(Sheet2!F$1,Sheet1!$A$1:$E$1,0))</f>
        <v>Male</v>
      </c>
      <c r="G649">
        <f>INDEX(Sheet1!$A$1:$E$250,MATCH(Sheet2!$A649,Sheet1!$A$1:$A$250,0),MATCH(Sheet2!G$1,Sheet1!$A$1:$E$1,0))</f>
        <v>8</v>
      </c>
      <c r="H649">
        <f>INDEX(Sheet1!$A$1:$E$250,MATCH(Sheet2!$A649,Sheet1!$A$1:$A$250,0),MATCH(Sheet2!H$1,Sheet1!$A$1:$E$1,0))</f>
        <v>19</v>
      </c>
    </row>
    <row r="650" spans="1:8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INDEX(Sheet1!$A$1:$E$250,MATCH(Sheet2!$A650,Sheet1!$A$1:$A$250,0),MATCH(Sheet2!E$1,Sheet1!$A$1:$E$1,0))</f>
        <v>Zoniferol</v>
      </c>
      <c r="F650" t="str">
        <f>INDEX(Sheet1!$A$1:$E$250,MATCH(Sheet2!$A650,Sheet1!$A$1:$A$250,0),MATCH(Sheet2!F$1,Sheet1!$A$1:$E$1,0))</f>
        <v>Female</v>
      </c>
      <c r="G650">
        <f>INDEX(Sheet1!$A$1:$E$250,MATCH(Sheet2!$A650,Sheet1!$A$1:$A$250,0),MATCH(Sheet2!G$1,Sheet1!$A$1:$E$1,0))</f>
        <v>13</v>
      </c>
      <c r="H650">
        <f>INDEX(Sheet1!$A$1:$E$250,MATCH(Sheet2!$A650,Sheet1!$A$1:$A$250,0),MATCH(Sheet2!H$1,Sheet1!$A$1:$E$1,0))</f>
        <v>29</v>
      </c>
    </row>
    <row r="651" spans="1:8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INDEX(Sheet1!$A$1:$E$250,MATCH(Sheet2!$A651,Sheet1!$A$1:$A$250,0),MATCH(Sheet2!E$1,Sheet1!$A$1:$E$1,0))</f>
        <v>Ramicane</v>
      </c>
      <c r="F651" t="str">
        <f>INDEX(Sheet1!$A$1:$E$250,MATCH(Sheet2!$A651,Sheet1!$A$1:$A$250,0),MATCH(Sheet2!F$1,Sheet1!$A$1:$E$1,0))</f>
        <v>Male</v>
      </c>
      <c r="G651">
        <f>INDEX(Sheet1!$A$1:$E$250,MATCH(Sheet2!$A651,Sheet1!$A$1:$A$250,0),MATCH(Sheet2!G$1,Sheet1!$A$1:$E$1,0))</f>
        <v>19</v>
      </c>
      <c r="H651">
        <f>INDEX(Sheet1!$A$1:$E$250,MATCH(Sheet2!$A651,Sheet1!$A$1:$A$250,0),MATCH(Sheet2!H$1,Sheet1!$A$1:$E$1,0))</f>
        <v>24</v>
      </c>
    </row>
    <row r="652" spans="1:8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INDEX(Sheet1!$A$1:$E$250,MATCH(Sheet2!$A652,Sheet1!$A$1:$A$250,0),MATCH(Sheet2!E$1,Sheet1!$A$1:$E$1,0))</f>
        <v>Capomulin</v>
      </c>
      <c r="F652" t="str">
        <f>INDEX(Sheet1!$A$1:$E$250,MATCH(Sheet2!$A652,Sheet1!$A$1:$A$250,0),MATCH(Sheet2!F$1,Sheet1!$A$1:$E$1,0))</f>
        <v>Male</v>
      </c>
      <c r="G652">
        <f>INDEX(Sheet1!$A$1:$E$250,MATCH(Sheet2!$A652,Sheet1!$A$1:$A$250,0),MATCH(Sheet2!G$1,Sheet1!$A$1:$E$1,0))</f>
        <v>23</v>
      </c>
      <c r="H652">
        <f>INDEX(Sheet1!$A$1:$E$250,MATCH(Sheet2!$A652,Sheet1!$A$1:$A$250,0),MATCH(Sheet2!H$1,Sheet1!$A$1:$E$1,0))</f>
        <v>23</v>
      </c>
    </row>
    <row r="653" spans="1:8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INDEX(Sheet1!$A$1:$E$250,MATCH(Sheet2!$A653,Sheet1!$A$1:$A$250,0),MATCH(Sheet2!E$1,Sheet1!$A$1:$E$1,0))</f>
        <v>Ramicane</v>
      </c>
      <c r="F653" t="str">
        <f>INDEX(Sheet1!$A$1:$E$250,MATCH(Sheet2!$A653,Sheet1!$A$1:$A$250,0),MATCH(Sheet2!F$1,Sheet1!$A$1:$E$1,0))</f>
        <v>Female</v>
      </c>
      <c r="G653">
        <f>INDEX(Sheet1!$A$1:$E$250,MATCH(Sheet2!$A653,Sheet1!$A$1:$A$250,0),MATCH(Sheet2!G$1,Sheet1!$A$1:$E$1,0))</f>
        <v>4</v>
      </c>
      <c r="H653">
        <f>INDEX(Sheet1!$A$1:$E$250,MATCH(Sheet2!$A653,Sheet1!$A$1:$A$250,0),MATCH(Sheet2!H$1,Sheet1!$A$1:$E$1,0))</f>
        <v>17</v>
      </c>
    </row>
    <row r="654" spans="1:8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INDEX(Sheet1!$A$1:$E$250,MATCH(Sheet2!$A654,Sheet1!$A$1:$A$250,0),MATCH(Sheet2!E$1,Sheet1!$A$1:$E$1,0))</f>
        <v>Placebo</v>
      </c>
      <c r="F654" t="str">
        <f>INDEX(Sheet1!$A$1:$E$250,MATCH(Sheet2!$A654,Sheet1!$A$1:$A$250,0),MATCH(Sheet2!F$1,Sheet1!$A$1:$E$1,0))</f>
        <v>Male</v>
      </c>
      <c r="G654">
        <f>INDEX(Sheet1!$A$1:$E$250,MATCH(Sheet2!$A654,Sheet1!$A$1:$A$250,0),MATCH(Sheet2!G$1,Sheet1!$A$1:$E$1,0))</f>
        <v>7</v>
      </c>
      <c r="H654">
        <f>INDEX(Sheet1!$A$1:$E$250,MATCH(Sheet2!$A654,Sheet1!$A$1:$A$250,0),MATCH(Sheet2!H$1,Sheet1!$A$1:$E$1,0))</f>
        <v>28</v>
      </c>
    </row>
    <row r="655" spans="1:8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INDEX(Sheet1!$A$1:$E$250,MATCH(Sheet2!$A655,Sheet1!$A$1:$A$250,0),MATCH(Sheet2!E$1,Sheet1!$A$1:$E$1,0))</f>
        <v>Zoniferol</v>
      </c>
      <c r="F655" t="str">
        <f>INDEX(Sheet1!$A$1:$E$250,MATCH(Sheet2!$A655,Sheet1!$A$1:$A$250,0),MATCH(Sheet2!F$1,Sheet1!$A$1:$E$1,0))</f>
        <v>Female</v>
      </c>
      <c r="G655">
        <f>INDEX(Sheet1!$A$1:$E$250,MATCH(Sheet2!$A655,Sheet1!$A$1:$A$250,0),MATCH(Sheet2!G$1,Sheet1!$A$1:$E$1,0))</f>
        <v>8</v>
      </c>
      <c r="H655">
        <f>INDEX(Sheet1!$A$1:$E$250,MATCH(Sheet2!$A655,Sheet1!$A$1:$A$250,0),MATCH(Sheet2!H$1,Sheet1!$A$1:$E$1,0))</f>
        <v>26</v>
      </c>
    </row>
    <row r="656" spans="1:8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INDEX(Sheet1!$A$1:$E$250,MATCH(Sheet2!$A656,Sheet1!$A$1:$A$250,0),MATCH(Sheet2!E$1,Sheet1!$A$1:$E$1,0))</f>
        <v>Ramicane</v>
      </c>
      <c r="F656" t="str">
        <f>INDEX(Sheet1!$A$1:$E$250,MATCH(Sheet2!$A656,Sheet1!$A$1:$A$250,0),MATCH(Sheet2!F$1,Sheet1!$A$1:$E$1,0))</f>
        <v>Male</v>
      </c>
      <c r="G656">
        <f>INDEX(Sheet1!$A$1:$E$250,MATCH(Sheet2!$A656,Sheet1!$A$1:$A$250,0),MATCH(Sheet2!G$1,Sheet1!$A$1:$E$1,0))</f>
        <v>21</v>
      </c>
      <c r="H656">
        <f>INDEX(Sheet1!$A$1:$E$250,MATCH(Sheet2!$A656,Sheet1!$A$1:$A$250,0),MATCH(Sheet2!H$1,Sheet1!$A$1:$E$1,0))</f>
        <v>16</v>
      </c>
    </row>
    <row r="657" spans="1:8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INDEX(Sheet1!$A$1:$E$250,MATCH(Sheet2!$A657,Sheet1!$A$1:$A$250,0),MATCH(Sheet2!E$1,Sheet1!$A$1:$E$1,0))</f>
        <v>Placebo</v>
      </c>
      <c r="F657" t="str">
        <f>INDEX(Sheet1!$A$1:$E$250,MATCH(Sheet2!$A657,Sheet1!$A$1:$A$250,0),MATCH(Sheet2!F$1,Sheet1!$A$1:$E$1,0))</f>
        <v>Male</v>
      </c>
      <c r="G657">
        <f>INDEX(Sheet1!$A$1:$E$250,MATCH(Sheet2!$A657,Sheet1!$A$1:$A$250,0),MATCH(Sheet2!G$1,Sheet1!$A$1:$E$1,0))</f>
        <v>9</v>
      </c>
      <c r="H657">
        <f>INDEX(Sheet1!$A$1:$E$250,MATCH(Sheet2!$A657,Sheet1!$A$1:$A$250,0),MATCH(Sheet2!H$1,Sheet1!$A$1:$E$1,0))</f>
        <v>27</v>
      </c>
    </row>
    <row r="658" spans="1:8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INDEX(Sheet1!$A$1:$E$250,MATCH(Sheet2!$A658,Sheet1!$A$1:$A$250,0),MATCH(Sheet2!E$1,Sheet1!$A$1:$E$1,0))</f>
        <v>Zoniferol</v>
      </c>
      <c r="F658" t="str">
        <f>INDEX(Sheet1!$A$1:$E$250,MATCH(Sheet2!$A658,Sheet1!$A$1:$A$250,0),MATCH(Sheet2!F$1,Sheet1!$A$1:$E$1,0))</f>
        <v>Female</v>
      </c>
      <c r="G658">
        <f>INDEX(Sheet1!$A$1:$E$250,MATCH(Sheet2!$A658,Sheet1!$A$1:$A$250,0),MATCH(Sheet2!G$1,Sheet1!$A$1:$E$1,0))</f>
        <v>14</v>
      </c>
      <c r="H658">
        <f>INDEX(Sheet1!$A$1:$E$250,MATCH(Sheet2!$A658,Sheet1!$A$1:$A$250,0),MATCH(Sheet2!H$1,Sheet1!$A$1:$E$1,0))</f>
        <v>29</v>
      </c>
    </row>
    <row r="659" spans="1:8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INDEX(Sheet1!$A$1:$E$250,MATCH(Sheet2!$A659,Sheet1!$A$1:$A$250,0),MATCH(Sheet2!E$1,Sheet1!$A$1:$E$1,0))</f>
        <v>Ramicane</v>
      </c>
      <c r="F659" t="str">
        <f>INDEX(Sheet1!$A$1:$E$250,MATCH(Sheet2!$A659,Sheet1!$A$1:$A$250,0),MATCH(Sheet2!F$1,Sheet1!$A$1:$E$1,0))</f>
        <v>Female</v>
      </c>
      <c r="G659">
        <f>INDEX(Sheet1!$A$1:$E$250,MATCH(Sheet2!$A659,Sheet1!$A$1:$A$250,0),MATCH(Sheet2!G$1,Sheet1!$A$1:$E$1,0))</f>
        <v>5</v>
      </c>
      <c r="H659">
        <f>INDEX(Sheet1!$A$1:$E$250,MATCH(Sheet2!$A659,Sheet1!$A$1:$A$250,0),MATCH(Sheet2!H$1,Sheet1!$A$1:$E$1,0))</f>
        <v>25</v>
      </c>
    </row>
    <row r="660" spans="1:8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INDEX(Sheet1!$A$1:$E$250,MATCH(Sheet2!$A660,Sheet1!$A$1:$A$250,0),MATCH(Sheet2!E$1,Sheet1!$A$1:$E$1,0))</f>
        <v>Zoniferol</v>
      </c>
      <c r="F660" t="str">
        <f>INDEX(Sheet1!$A$1:$E$250,MATCH(Sheet2!$A660,Sheet1!$A$1:$A$250,0),MATCH(Sheet2!F$1,Sheet1!$A$1:$E$1,0))</f>
        <v>Male</v>
      </c>
      <c r="G660">
        <f>INDEX(Sheet1!$A$1:$E$250,MATCH(Sheet2!$A660,Sheet1!$A$1:$A$250,0),MATCH(Sheet2!G$1,Sheet1!$A$1:$E$1,0))</f>
        <v>12</v>
      </c>
      <c r="H660">
        <f>INDEX(Sheet1!$A$1:$E$250,MATCH(Sheet2!$A660,Sheet1!$A$1:$A$250,0),MATCH(Sheet2!H$1,Sheet1!$A$1:$E$1,0))</f>
        <v>25</v>
      </c>
    </row>
    <row r="661" spans="1:8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INDEX(Sheet1!$A$1:$E$250,MATCH(Sheet2!$A661,Sheet1!$A$1:$A$250,0),MATCH(Sheet2!E$1,Sheet1!$A$1:$E$1,0))</f>
        <v>Capomulin</v>
      </c>
      <c r="F661" t="str">
        <f>INDEX(Sheet1!$A$1:$E$250,MATCH(Sheet2!$A661,Sheet1!$A$1:$A$250,0),MATCH(Sheet2!F$1,Sheet1!$A$1:$E$1,0))</f>
        <v>Female</v>
      </c>
      <c r="G661">
        <f>INDEX(Sheet1!$A$1:$E$250,MATCH(Sheet2!$A661,Sheet1!$A$1:$A$250,0),MATCH(Sheet2!G$1,Sheet1!$A$1:$E$1,0))</f>
        <v>20</v>
      </c>
      <c r="H661">
        <f>INDEX(Sheet1!$A$1:$E$250,MATCH(Sheet2!$A661,Sheet1!$A$1:$A$250,0),MATCH(Sheet2!H$1,Sheet1!$A$1:$E$1,0))</f>
        <v>17</v>
      </c>
    </row>
    <row r="662" spans="1:8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INDEX(Sheet1!$A$1:$E$250,MATCH(Sheet2!$A662,Sheet1!$A$1:$A$250,0),MATCH(Sheet2!E$1,Sheet1!$A$1:$E$1,0))</f>
        <v>Ramicane</v>
      </c>
      <c r="F662" t="str">
        <f>INDEX(Sheet1!$A$1:$E$250,MATCH(Sheet2!$A662,Sheet1!$A$1:$A$250,0),MATCH(Sheet2!F$1,Sheet1!$A$1:$E$1,0))</f>
        <v>Male</v>
      </c>
      <c r="G662">
        <f>INDEX(Sheet1!$A$1:$E$250,MATCH(Sheet2!$A662,Sheet1!$A$1:$A$250,0),MATCH(Sheet2!G$1,Sheet1!$A$1:$E$1,0))</f>
        <v>9</v>
      </c>
      <c r="H662">
        <f>INDEX(Sheet1!$A$1:$E$250,MATCH(Sheet2!$A662,Sheet1!$A$1:$A$250,0),MATCH(Sheet2!H$1,Sheet1!$A$1:$E$1,0))</f>
        <v>19</v>
      </c>
    </row>
    <row r="663" spans="1:8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INDEX(Sheet1!$A$1:$E$250,MATCH(Sheet2!$A663,Sheet1!$A$1:$A$250,0),MATCH(Sheet2!E$1,Sheet1!$A$1:$E$1,0))</f>
        <v>Stelasyn</v>
      </c>
      <c r="F663" t="str">
        <f>INDEX(Sheet1!$A$1:$E$250,MATCH(Sheet2!$A663,Sheet1!$A$1:$A$250,0),MATCH(Sheet2!F$1,Sheet1!$A$1:$E$1,0))</f>
        <v>Male</v>
      </c>
      <c r="G663">
        <f>INDEX(Sheet1!$A$1:$E$250,MATCH(Sheet2!$A663,Sheet1!$A$1:$A$250,0),MATCH(Sheet2!G$1,Sheet1!$A$1:$E$1,0))</f>
        <v>14</v>
      </c>
      <c r="H663">
        <f>INDEX(Sheet1!$A$1:$E$250,MATCH(Sheet2!$A663,Sheet1!$A$1:$A$250,0),MATCH(Sheet2!H$1,Sheet1!$A$1:$E$1,0))</f>
        <v>28</v>
      </c>
    </row>
    <row r="664" spans="1:8" x14ac:dyDescent="0.35">
      <c r="A664" t="s">
        <v>250</v>
      </c>
      <c r="B664">
        <v>10</v>
      </c>
      <c r="C664">
        <v>46.8181759</v>
      </c>
      <c r="D664">
        <v>0</v>
      </c>
      <c r="E664" t="str">
        <f>INDEX(Sheet1!$A$1:$E$250,MATCH(Sheet2!$A664,Sheet1!$A$1:$A$250,0),MATCH(Sheet2!E$1,Sheet1!$A$1:$E$1,0))</f>
        <v>Zoniferol</v>
      </c>
      <c r="F664" t="str">
        <f>INDEX(Sheet1!$A$1:$E$250,MATCH(Sheet2!$A664,Sheet1!$A$1:$A$250,0),MATCH(Sheet2!F$1,Sheet1!$A$1:$E$1,0))</f>
        <v>Female</v>
      </c>
      <c r="G664">
        <f>INDEX(Sheet1!$A$1:$E$250,MATCH(Sheet2!$A664,Sheet1!$A$1:$A$250,0),MATCH(Sheet2!G$1,Sheet1!$A$1:$E$1,0))</f>
        <v>2</v>
      </c>
      <c r="H664">
        <f>INDEX(Sheet1!$A$1:$E$250,MATCH(Sheet2!$A664,Sheet1!$A$1:$A$250,0),MATCH(Sheet2!H$1,Sheet1!$A$1:$E$1,0))</f>
        <v>29</v>
      </c>
    </row>
    <row r="665" spans="1:8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INDEX(Sheet1!$A$1:$E$250,MATCH(Sheet2!$A665,Sheet1!$A$1:$A$250,0),MATCH(Sheet2!E$1,Sheet1!$A$1:$E$1,0))</f>
        <v>Stelasyn</v>
      </c>
      <c r="F665" t="str">
        <f>INDEX(Sheet1!$A$1:$E$250,MATCH(Sheet2!$A665,Sheet1!$A$1:$A$250,0),MATCH(Sheet2!F$1,Sheet1!$A$1:$E$1,0))</f>
        <v>Male</v>
      </c>
      <c r="G665">
        <f>INDEX(Sheet1!$A$1:$E$250,MATCH(Sheet2!$A665,Sheet1!$A$1:$A$250,0),MATCH(Sheet2!G$1,Sheet1!$A$1:$E$1,0))</f>
        <v>21</v>
      </c>
      <c r="H665">
        <f>INDEX(Sheet1!$A$1:$E$250,MATCH(Sheet2!$A665,Sheet1!$A$1:$A$250,0),MATCH(Sheet2!H$1,Sheet1!$A$1:$E$1,0))</f>
        <v>28</v>
      </c>
    </row>
    <row r="666" spans="1:8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INDEX(Sheet1!$A$1:$E$250,MATCH(Sheet2!$A666,Sheet1!$A$1:$A$250,0),MATCH(Sheet2!E$1,Sheet1!$A$1:$E$1,0))</f>
        <v>Placebo</v>
      </c>
      <c r="F666" t="str">
        <f>INDEX(Sheet1!$A$1:$E$250,MATCH(Sheet2!$A666,Sheet1!$A$1:$A$250,0),MATCH(Sheet2!F$1,Sheet1!$A$1:$E$1,0))</f>
        <v>Female</v>
      </c>
      <c r="G666">
        <f>INDEX(Sheet1!$A$1:$E$250,MATCH(Sheet2!$A666,Sheet1!$A$1:$A$250,0),MATCH(Sheet2!G$1,Sheet1!$A$1:$E$1,0))</f>
        <v>2</v>
      </c>
      <c r="H666">
        <f>INDEX(Sheet1!$A$1:$E$250,MATCH(Sheet2!$A666,Sheet1!$A$1:$A$250,0),MATCH(Sheet2!H$1,Sheet1!$A$1:$E$1,0))</f>
        <v>29</v>
      </c>
    </row>
    <row r="667" spans="1:8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INDEX(Sheet1!$A$1:$E$250,MATCH(Sheet2!$A667,Sheet1!$A$1:$A$250,0),MATCH(Sheet2!E$1,Sheet1!$A$1:$E$1,0))</f>
        <v>Zoniferol</v>
      </c>
      <c r="F667" t="str">
        <f>INDEX(Sheet1!$A$1:$E$250,MATCH(Sheet2!$A667,Sheet1!$A$1:$A$250,0),MATCH(Sheet2!F$1,Sheet1!$A$1:$E$1,0))</f>
        <v>Female</v>
      </c>
      <c r="G667">
        <f>INDEX(Sheet1!$A$1:$E$250,MATCH(Sheet2!$A667,Sheet1!$A$1:$A$250,0),MATCH(Sheet2!G$1,Sheet1!$A$1:$E$1,0))</f>
        <v>16</v>
      </c>
      <c r="H667">
        <f>INDEX(Sheet1!$A$1:$E$250,MATCH(Sheet2!$A667,Sheet1!$A$1:$A$250,0),MATCH(Sheet2!H$1,Sheet1!$A$1:$E$1,0))</f>
        <v>28</v>
      </c>
    </row>
    <row r="668" spans="1:8" x14ac:dyDescent="0.35">
      <c r="A668" t="s">
        <v>38</v>
      </c>
      <c r="B668">
        <v>10</v>
      </c>
      <c r="C668">
        <v>44.45437828</v>
      </c>
      <c r="D668">
        <v>1</v>
      </c>
      <c r="E668" t="str">
        <f>INDEX(Sheet1!$A$1:$E$250,MATCH(Sheet2!$A668,Sheet1!$A$1:$A$250,0),MATCH(Sheet2!E$1,Sheet1!$A$1:$E$1,0))</f>
        <v>Ramicane</v>
      </c>
      <c r="F668" t="str">
        <f>INDEX(Sheet1!$A$1:$E$250,MATCH(Sheet2!$A668,Sheet1!$A$1:$A$250,0),MATCH(Sheet2!F$1,Sheet1!$A$1:$E$1,0))</f>
        <v>Female</v>
      </c>
      <c r="G668">
        <f>INDEX(Sheet1!$A$1:$E$250,MATCH(Sheet2!$A668,Sheet1!$A$1:$A$250,0),MATCH(Sheet2!G$1,Sheet1!$A$1:$E$1,0))</f>
        <v>23</v>
      </c>
      <c r="H668">
        <f>INDEX(Sheet1!$A$1:$E$250,MATCH(Sheet2!$A668,Sheet1!$A$1:$A$250,0),MATCH(Sheet2!H$1,Sheet1!$A$1:$E$1,0))</f>
        <v>20</v>
      </c>
    </row>
    <row r="669" spans="1:8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INDEX(Sheet1!$A$1:$E$250,MATCH(Sheet2!$A669,Sheet1!$A$1:$A$250,0),MATCH(Sheet2!E$1,Sheet1!$A$1:$E$1,0))</f>
        <v>Placebo</v>
      </c>
      <c r="F669" t="str">
        <f>INDEX(Sheet1!$A$1:$E$250,MATCH(Sheet2!$A669,Sheet1!$A$1:$A$250,0),MATCH(Sheet2!F$1,Sheet1!$A$1:$E$1,0))</f>
        <v>Female</v>
      </c>
      <c r="G669">
        <f>INDEX(Sheet1!$A$1:$E$250,MATCH(Sheet2!$A669,Sheet1!$A$1:$A$250,0),MATCH(Sheet2!G$1,Sheet1!$A$1:$E$1,0))</f>
        <v>3</v>
      </c>
      <c r="H669">
        <f>INDEX(Sheet1!$A$1:$E$250,MATCH(Sheet2!$A669,Sheet1!$A$1:$A$250,0),MATCH(Sheet2!H$1,Sheet1!$A$1:$E$1,0))</f>
        <v>30</v>
      </c>
    </row>
    <row r="670" spans="1:8" x14ac:dyDescent="0.35">
      <c r="A670" t="s">
        <v>24</v>
      </c>
      <c r="B670">
        <v>10</v>
      </c>
      <c r="C670">
        <v>46.28799223</v>
      </c>
      <c r="D670">
        <v>0</v>
      </c>
      <c r="E670" t="str">
        <f>INDEX(Sheet1!$A$1:$E$250,MATCH(Sheet2!$A670,Sheet1!$A$1:$A$250,0),MATCH(Sheet2!E$1,Sheet1!$A$1:$E$1,0))</f>
        <v>Ramicane</v>
      </c>
      <c r="F670" t="str">
        <f>INDEX(Sheet1!$A$1:$E$250,MATCH(Sheet2!$A670,Sheet1!$A$1:$A$250,0),MATCH(Sheet2!F$1,Sheet1!$A$1:$E$1,0))</f>
        <v>Male</v>
      </c>
      <c r="G670">
        <f>INDEX(Sheet1!$A$1:$E$250,MATCH(Sheet2!$A670,Sheet1!$A$1:$A$250,0),MATCH(Sheet2!G$1,Sheet1!$A$1:$E$1,0))</f>
        <v>9</v>
      </c>
      <c r="H670">
        <f>INDEX(Sheet1!$A$1:$E$250,MATCH(Sheet2!$A670,Sheet1!$A$1:$A$250,0),MATCH(Sheet2!H$1,Sheet1!$A$1:$E$1,0))</f>
        <v>17</v>
      </c>
    </row>
    <row r="671" spans="1:8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INDEX(Sheet1!$A$1:$E$250,MATCH(Sheet2!$A671,Sheet1!$A$1:$A$250,0),MATCH(Sheet2!E$1,Sheet1!$A$1:$E$1,0))</f>
        <v>Zoniferol</v>
      </c>
      <c r="F671" t="str">
        <f>INDEX(Sheet1!$A$1:$E$250,MATCH(Sheet2!$A671,Sheet1!$A$1:$A$250,0),MATCH(Sheet2!F$1,Sheet1!$A$1:$E$1,0))</f>
        <v>Male</v>
      </c>
      <c r="G671">
        <f>INDEX(Sheet1!$A$1:$E$250,MATCH(Sheet2!$A671,Sheet1!$A$1:$A$250,0),MATCH(Sheet2!G$1,Sheet1!$A$1:$E$1,0))</f>
        <v>21</v>
      </c>
      <c r="H671">
        <f>INDEX(Sheet1!$A$1:$E$250,MATCH(Sheet2!$A671,Sheet1!$A$1:$A$250,0),MATCH(Sheet2!H$1,Sheet1!$A$1:$E$1,0))</f>
        <v>28</v>
      </c>
    </row>
    <row r="672" spans="1:8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INDEX(Sheet1!$A$1:$E$250,MATCH(Sheet2!$A672,Sheet1!$A$1:$A$250,0),MATCH(Sheet2!E$1,Sheet1!$A$1:$E$1,0))</f>
        <v>Ramicane</v>
      </c>
      <c r="F672" t="str">
        <f>INDEX(Sheet1!$A$1:$E$250,MATCH(Sheet2!$A672,Sheet1!$A$1:$A$250,0),MATCH(Sheet2!F$1,Sheet1!$A$1:$E$1,0))</f>
        <v>Female</v>
      </c>
      <c r="G672">
        <f>INDEX(Sheet1!$A$1:$E$250,MATCH(Sheet2!$A672,Sheet1!$A$1:$A$250,0),MATCH(Sheet2!G$1,Sheet1!$A$1:$E$1,0))</f>
        <v>18</v>
      </c>
      <c r="H672">
        <f>INDEX(Sheet1!$A$1:$E$250,MATCH(Sheet2!$A672,Sheet1!$A$1:$A$250,0),MATCH(Sheet2!H$1,Sheet1!$A$1:$E$1,0))</f>
        <v>21</v>
      </c>
    </row>
    <row r="673" spans="1:8" x14ac:dyDescent="0.35">
      <c r="A673" t="s">
        <v>8</v>
      </c>
      <c r="B673">
        <v>10</v>
      </c>
      <c r="C673">
        <v>37.61494768</v>
      </c>
      <c r="D673">
        <v>0</v>
      </c>
      <c r="E673" t="str">
        <f>INDEX(Sheet1!$A$1:$E$250,MATCH(Sheet2!$A673,Sheet1!$A$1:$A$250,0),MATCH(Sheet2!E$1,Sheet1!$A$1:$E$1,0))</f>
        <v>Capomulin</v>
      </c>
      <c r="F673" t="str">
        <f>INDEX(Sheet1!$A$1:$E$250,MATCH(Sheet2!$A673,Sheet1!$A$1:$A$250,0),MATCH(Sheet2!F$1,Sheet1!$A$1:$E$1,0))</f>
        <v>Female</v>
      </c>
      <c r="G673">
        <f>INDEX(Sheet1!$A$1:$E$250,MATCH(Sheet2!$A673,Sheet1!$A$1:$A$250,0),MATCH(Sheet2!G$1,Sheet1!$A$1:$E$1,0))</f>
        <v>3</v>
      </c>
      <c r="H673">
        <f>INDEX(Sheet1!$A$1:$E$250,MATCH(Sheet2!$A673,Sheet1!$A$1:$A$250,0),MATCH(Sheet2!H$1,Sheet1!$A$1:$E$1,0))</f>
        <v>17</v>
      </c>
    </row>
    <row r="674" spans="1:8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INDEX(Sheet1!$A$1:$E$250,MATCH(Sheet2!$A674,Sheet1!$A$1:$A$250,0),MATCH(Sheet2!E$1,Sheet1!$A$1:$E$1,0))</f>
        <v>Zoniferol</v>
      </c>
      <c r="F674" t="str">
        <f>INDEX(Sheet1!$A$1:$E$250,MATCH(Sheet2!$A674,Sheet1!$A$1:$A$250,0),MATCH(Sheet2!F$1,Sheet1!$A$1:$E$1,0))</f>
        <v>Female</v>
      </c>
      <c r="G674">
        <f>INDEX(Sheet1!$A$1:$E$250,MATCH(Sheet2!$A674,Sheet1!$A$1:$A$250,0),MATCH(Sheet2!G$1,Sheet1!$A$1:$E$1,0))</f>
        <v>2</v>
      </c>
      <c r="H674">
        <f>INDEX(Sheet1!$A$1:$E$250,MATCH(Sheet2!$A674,Sheet1!$A$1:$A$250,0),MATCH(Sheet2!H$1,Sheet1!$A$1:$E$1,0))</f>
        <v>28</v>
      </c>
    </row>
    <row r="675" spans="1:8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INDEX(Sheet1!$A$1:$E$250,MATCH(Sheet2!$A675,Sheet1!$A$1:$A$250,0),MATCH(Sheet2!E$1,Sheet1!$A$1:$E$1,0))</f>
        <v>Zoniferol</v>
      </c>
      <c r="F675" t="str">
        <f>INDEX(Sheet1!$A$1:$E$250,MATCH(Sheet2!$A675,Sheet1!$A$1:$A$250,0),MATCH(Sheet2!F$1,Sheet1!$A$1:$E$1,0))</f>
        <v>Female</v>
      </c>
      <c r="G675">
        <f>INDEX(Sheet1!$A$1:$E$250,MATCH(Sheet2!$A675,Sheet1!$A$1:$A$250,0),MATCH(Sheet2!G$1,Sheet1!$A$1:$E$1,0))</f>
        <v>11</v>
      </c>
      <c r="H675">
        <f>INDEX(Sheet1!$A$1:$E$250,MATCH(Sheet2!$A675,Sheet1!$A$1:$A$250,0),MATCH(Sheet2!H$1,Sheet1!$A$1:$E$1,0))</f>
        <v>27</v>
      </c>
    </row>
    <row r="676" spans="1:8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INDEX(Sheet1!$A$1:$E$250,MATCH(Sheet2!$A676,Sheet1!$A$1:$A$250,0),MATCH(Sheet2!E$1,Sheet1!$A$1:$E$1,0))</f>
        <v>Stelasyn</v>
      </c>
      <c r="F676" t="str">
        <f>INDEX(Sheet1!$A$1:$E$250,MATCH(Sheet2!$A676,Sheet1!$A$1:$A$250,0),MATCH(Sheet2!F$1,Sheet1!$A$1:$E$1,0))</f>
        <v>Female</v>
      </c>
      <c r="G676">
        <f>INDEX(Sheet1!$A$1:$E$250,MATCH(Sheet2!$A676,Sheet1!$A$1:$A$250,0),MATCH(Sheet2!G$1,Sheet1!$A$1:$E$1,0))</f>
        <v>13</v>
      </c>
      <c r="H676">
        <f>INDEX(Sheet1!$A$1:$E$250,MATCH(Sheet2!$A676,Sheet1!$A$1:$A$250,0),MATCH(Sheet2!H$1,Sheet1!$A$1:$E$1,0))</f>
        <v>25</v>
      </c>
    </row>
    <row r="677" spans="1:8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INDEX(Sheet1!$A$1:$E$250,MATCH(Sheet2!$A677,Sheet1!$A$1:$A$250,0),MATCH(Sheet2!E$1,Sheet1!$A$1:$E$1,0))</f>
        <v>Placebo</v>
      </c>
      <c r="F677" t="str">
        <f>INDEX(Sheet1!$A$1:$E$250,MATCH(Sheet2!$A677,Sheet1!$A$1:$A$250,0),MATCH(Sheet2!F$1,Sheet1!$A$1:$E$1,0))</f>
        <v>Female</v>
      </c>
      <c r="G677">
        <f>INDEX(Sheet1!$A$1:$E$250,MATCH(Sheet2!$A677,Sheet1!$A$1:$A$250,0),MATCH(Sheet2!G$1,Sheet1!$A$1:$E$1,0))</f>
        <v>16</v>
      </c>
      <c r="H677">
        <f>INDEX(Sheet1!$A$1:$E$250,MATCH(Sheet2!$A677,Sheet1!$A$1:$A$250,0),MATCH(Sheet2!H$1,Sheet1!$A$1:$E$1,0))</f>
        <v>25</v>
      </c>
    </row>
    <row r="678" spans="1:8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INDEX(Sheet1!$A$1:$E$250,MATCH(Sheet2!$A678,Sheet1!$A$1:$A$250,0),MATCH(Sheet2!E$1,Sheet1!$A$1:$E$1,0))</f>
        <v>Stelasyn</v>
      </c>
      <c r="F678" t="str">
        <f>INDEX(Sheet1!$A$1:$E$250,MATCH(Sheet2!$A678,Sheet1!$A$1:$A$250,0),MATCH(Sheet2!F$1,Sheet1!$A$1:$E$1,0))</f>
        <v>Male</v>
      </c>
      <c r="G678">
        <f>INDEX(Sheet1!$A$1:$E$250,MATCH(Sheet2!$A678,Sheet1!$A$1:$A$250,0),MATCH(Sheet2!G$1,Sheet1!$A$1:$E$1,0))</f>
        <v>21</v>
      </c>
      <c r="H678">
        <f>INDEX(Sheet1!$A$1:$E$250,MATCH(Sheet2!$A678,Sheet1!$A$1:$A$250,0),MATCH(Sheet2!H$1,Sheet1!$A$1:$E$1,0))</f>
        <v>27</v>
      </c>
    </row>
    <row r="679" spans="1:8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INDEX(Sheet1!$A$1:$E$250,MATCH(Sheet2!$A679,Sheet1!$A$1:$A$250,0),MATCH(Sheet2!E$1,Sheet1!$A$1:$E$1,0))</f>
        <v>Stelasyn</v>
      </c>
      <c r="F679" t="str">
        <f>INDEX(Sheet1!$A$1:$E$250,MATCH(Sheet2!$A679,Sheet1!$A$1:$A$250,0),MATCH(Sheet2!F$1,Sheet1!$A$1:$E$1,0))</f>
        <v>Female</v>
      </c>
      <c r="G679">
        <f>INDEX(Sheet1!$A$1:$E$250,MATCH(Sheet2!$A679,Sheet1!$A$1:$A$250,0),MATCH(Sheet2!G$1,Sheet1!$A$1:$E$1,0))</f>
        <v>1</v>
      </c>
      <c r="H679">
        <f>INDEX(Sheet1!$A$1:$E$250,MATCH(Sheet2!$A679,Sheet1!$A$1:$A$250,0),MATCH(Sheet2!H$1,Sheet1!$A$1:$E$1,0))</f>
        <v>27</v>
      </c>
    </row>
    <row r="680" spans="1:8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INDEX(Sheet1!$A$1:$E$250,MATCH(Sheet2!$A680,Sheet1!$A$1:$A$250,0),MATCH(Sheet2!E$1,Sheet1!$A$1:$E$1,0))</f>
        <v>Placebo</v>
      </c>
      <c r="F680" t="str">
        <f>INDEX(Sheet1!$A$1:$E$250,MATCH(Sheet2!$A680,Sheet1!$A$1:$A$250,0),MATCH(Sheet2!F$1,Sheet1!$A$1:$E$1,0))</f>
        <v>Male</v>
      </c>
      <c r="G680">
        <f>INDEX(Sheet1!$A$1:$E$250,MATCH(Sheet2!$A680,Sheet1!$A$1:$A$250,0),MATCH(Sheet2!G$1,Sheet1!$A$1:$E$1,0))</f>
        <v>17</v>
      </c>
      <c r="H680">
        <f>INDEX(Sheet1!$A$1:$E$250,MATCH(Sheet2!$A680,Sheet1!$A$1:$A$250,0),MATCH(Sheet2!H$1,Sheet1!$A$1:$E$1,0))</f>
        <v>27</v>
      </c>
    </row>
    <row r="681" spans="1:8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INDEX(Sheet1!$A$1:$E$250,MATCH(Sheet2!$A681,Sheet1!$A$1:$A$250,0),MATCH(Sheet2!E$1,Sheet1!$A$1:$E$1,0))</f>
        <v>Capomulin</v>
      </c>
      <c r="F681" t="str">
        <f>INDEX(Sheet1!$A$1:$E$250,MATCH(Sheet2!$A681,Sheet1!$A$1:$A$250,0),MATCH(Sheet2!F$1,Sheet1!$A$1:$E$1,0))</f>
        <v>Female</v>
      </c>
      <c r="G681">
        <f>INDEX(Sheet1!$A$1:$E$250,MATCH(Sheet2!$A681,Sheet1!$A$1:$A$250,0),MATCH(Sheet2!G$1,Sheet1!$A$1:$E$1,0))</f>
        <v>9</v>
      </c>
      <c r="H681">
        <f>INDEX(Sheet1!$A$1:$E$250,MATCH(Sheet2!$A681,Sheet1!$A$1:$A$250,0),MATCH(Sheet2!H$1,Sheet1!$A$1:$E$1,0))</f>
        <v>22</v>
      </c>
    </row>
    <row r="682" spans="1:8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INDEX(Sheet1!$A$1:$E$250,MATCH(Sheet2!$A682,Sheet1!$A$1:$A$250,0),MATCH(Sheet2!E$1,Sheet1!$A$1:$E$1,0))</f>
        <v>Stelasyn</v>
      </c>
      <c r="F682" t="str">
        <f>INDEX(Sheet1!$A$1:$E$250,MATCH(Sheet2!$A682,Sheet1!$A$1:$A$250,0),MATCH(Sheet2!F$1,Sheet1!$A$1:$E$1,0))</f>
        <v>Female</v>
      </c>
      <c r="G682">
        <f>INDEX(Sheet1!$A$1:$E$250,MATCH(Sheet2!$A682,Sheet1!$A$1:$A$250,0),MATCH(Sheet2!G$1,Sheet1!$A$1:$E$1,0))</f>
        <v>9</v>
      </c>
      <c r="H682">
        <f>INDEX(Sheet1!$A$1:$E$250,MATCH(Sheet2!$A682,Sheet1!$A$1:$A$250,0),MATCH(Sheet2!H$1,Sheet1!$A$1:$E$1,0))</f>
        <v>25</v>
      </c>
    </row>
    <row r="683" spans="1:8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INDEX(Sheet1!$A$1:$E$250,MATCH(Sheet2!$A683,Sheet1!$A$1:$A$250,0),MATCH(Sheet2!E$1,Sheet1!$A$1:$E$1,0))</f>
        <v>Propriva</v>
      </c>
      <c r="F683" t="str">
        <f>INDEX(Sheet1!$A$1:$E$250,MATCH(Sheet2!$A683,Sheet1!$A$1:$A$250,0),MATCH(Sheet2!F$1,Sheet1!$A$1:$E$1,0))</f>
        <v>Female</v>
      </c>
      <c r="G683">
        <f>INDEX(Sheet1!$A$1:$E$250,MATCH(Sheet2!$A683,Sheet1!$A$1:$A$250,0),MATCH(Sheet2!G$1,Sheet1!$A$1:$E$1,0))</f>
        <v>21</v>
      </c>
      <c r="H683">
        <f>INDEX(Sheet1!$A$1:$E$250,MATCH(Sheet2!$A683,Sheet1!$A$1:$A$250,0),MATCH(Sheet2!H$1,Sheet1!$A$1:$E$1,0))</f>
        <v>26</v>
      </c>
    </row>
    <row r="684" spans="1:8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INDEX(Sheet1!$A$1:$E$250,MATCH(Sheet2!$A684,Sheet1!$A$1:$A$250,0),MATCH(Sheet2!E$1,Sheet1!$A$1:$E$1,0))</f>
        <v>Capomulin</v>
      </c>
      <c r="F684" t="str">
        <f>INDEX(Sheet1!$A$1:$E$250,MATCH(Sheet2!$A684,Sheet1!$A$1:$A$250,0),MATCH(Sheet2!F$1,Sheet1!$A$1:$E$1,0))</f>
        <v>Male</v>
      </c>
      <c r="G684">
        <f>INDEX(Sheet1!$A$1:$E$250,MATCH(Sheet2!$A684,Sheet1!$A$1:$A$250,0),MATCH(Sheet2!G$1,Sheet1!$A$1:$E$1,0))</f>
        <v>7</v>
      </c>
      <c r="H684">
        <f>INDEX(Sheet1!$A$1:$E$250,MATCH(Sheet2!$A684,Sheet1!$A$1:$A$250,0),MATCH(Sheet2!H$1,Sheet1!$A$1:$E$1,0))</f>
        <v>21</v>
      </c>
    </row>
    <row r="685" spans="1:8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INDEX(Sheet1!$A$1:$E$250,MATCH(Sheet2!$A685,Sheet1!$A$1:$A$250,0),MATCH(Sheet2!E$1,Sheet1!$A$1:$E$1,0))</f>
        <v>Ramicane</v>
      </c>
      <c r="F685" t="str">
        <f>INDEX(Sheet1!$A$1:$E$250,MATCH(Sheet2!$A685,Sheet1!$A$1:$A$250,0),MATCH(Sheet2!F$1,Sheet1!$A$1:$E$1,0))</f>
        <v>Male</v>
      </c>
      <c r="G685">
        <f>INDEX(Sheet1!$A$1:$E$250,MATCH(Sheet2!$A685,Sheet1!$A$1:$A$250,0),MATCH(Sheet2!G$1,Sheet1!$A$1:$E$1,0))</f>
        <v>8</v>
      </c>
      <c r="H685">
        <f>INDEX(Sheet1!$A$1:$E$250,MATCH(Sheet2!$A685,Sheet1!$A$1:$A$250,0),MATCH(Sheet2!H$1,Sheet1!$A$1:$E$1,0))</f>
        <v>24</v>
      </c>
    </row>
    <row r="686" spans="1:8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INDEX(Sheet1!$A$1:$E$250,MATCH(Sheet2!$A686,Sheet1!$A$1:$A$250,0),MATCH(Sheet2!E$1,Sheet1!$A$1:$E$1,0))</f>
        <v>Placebo</v>
      </c>
      <c r="F686" t="str">
        <f>INDEX(Sheet1!$A$1:$E$250,MATCH(Sheet2!$A686,Sheet1!$A$1:$A$250,0),MATCH(Sheet2!F$1,Sheet1!$A$1:$E$1,0))</f>
        <v>Female</v>
      </c>
      <c r="G686">
        <f>INDEX(Sheet1!$A$1:$E$250,MATCH(Sheet2!$A686,Sheet1!$A$1:$A$250,0),MATCH(Sheet2!G$1,Sheet1!$A$1:$E$1,0))</f>
        <v>18</v>
      </c>
      <c r="H686">
        <f>INDEX(Sheet1!$A$1:$E$250,MATCH(Sheet2!$A686,Sheet1!$A$1:$A$250,0),MATCH(Sheet2!H$1,Sheet1!$A$1:$E$1,0))</f>
        <v>27</v>
      </c>
    </row>
    <row r="687" spans="1:8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INDEX(Sheet1!$A$1:$E$250,MATCH(Sheet2!$A687,Sheet1!$A$1:$A$250,0),MATCH(Sheet2!E$1,Sheet1!$A$1:$E$1,0))</f>
        <v>Propriva</v>
      </c>
      <c r="F687" t="str">
        <f>INDEX(Sheet1!$A$1:$E$250,MATCH(Sheet2!$A687,Sheet1!$A$1:$A$250,0),MATCH(Sheet2!F$1,Sheet1!$A$1:$E$1,0))</f>
        <v>Female</v>
      </c>
      <c r="G687">
        <f>INDEX(Sheet1!$A$1:$E$250,MATCH(Sheet2!$A687,Sheet1!$A$1:$A$250,0),MATCH(Sheet2!G$1,Sheet1!$A$1:$E$1,0))</f>
        <v>5</v>
      </c>
      <c r="H687">
        <f>INDEX(Sheet1!$A$1:$E$250,MATCH(Sheet2!$A687,Sheet1!$A$1:$A$250,0),MATCH(Sheet2!H$1,Sheet1!$A$1:$E$1,0))</f>
        <v>28</v>
      </c>
    </row>
    <row r="688" spans="1:8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INDEX(Sheet1!$A$1:$E$250,MATCH(Sheet2!$A688,Sheet1!$A$1:$A$250,0),MATCH(Sheet2!E$1,Sheet1!$A$1:$E$1,0))</f>
        <v>Ramicane</v>
      </c>
      <c r="F688" t="str">
        <f>INDEX(Sheet1!$A$1:$E$250,MATCH(Sheet2!$A688,Sheet1!$A$1:$A$250,0),MATCH(Sheet2!F$1,Sheet1!$A$1:$E$1,0))</f>
        <v>Male</v>
      </c>
      <c r="G688">
        <f>INDEX(Sheet1!$A$1:$E$250,MATCH(Sheet2!$A688,Sheet1!$A$1:$A$250,0),MATCH(Sheet2!G$1,Sheet1!$A$1:$E$1,0))</f>
        <v>20</v>
      </c>
      <c r="H688">
        <f>INDEX(Sheet1!$A$1:$E$250,MATCH(Sheet2!$A688,Sheet1!$A$1:$A$250,0),MATCH(Sheet2!H$1,Sheet1!$A$1:$E$1,0))</f>
        <v>25</v>
      </c>
    </row>
    <row r="689" spans="1:8" x14ac:dyDescent="0.35">
      <c r="A689" t="s">
        <v>138</v>
      </c>
      <c r="B689">
        <v>10</v>
      </c>
      <c r="C689">
        <v>50.14108401</v>
      </c>
      <c r="D689">
        <v>1</v>
      </c>
      <c r="E689" t="str">
        <f>INDEX(Sheet1!$A$1:$E$250,MATCH(Sheet2!$A689,Sheet1!$A$1:$A$250,0),MATCH(Sheet2!E$1,Sheet1!$A$1:$E$1,0))</f>
        <v>Stelasyn</v>
      </c>
      <c r="F689" t="str">
        <f>INDEX(Sheet1!$A$1:$E$250,MATCH(Sheet2!$A689,Sheet1!$A$1:$A$250,0),MATCH(Sheet2!F$1,Sheet1!$A$1:$E$1,0))</f>
        <v>Female</v>
      </c>
      <c r="G689">
        <f>INDEX(Sheet1!$A$1:$E$250,MATCH(Sheet2!$A689,Sheet1!$A$1:$A$250,0),MATCH(Sheet2!G$1,Sheet1!$A$1:$E$1,0))</f>
        <v>2</v>
      </c>
      <c r="H689">
        <f>INDEX(Sheet1!$A$1:$E$250,MATCH(Sheet2!$A689,Sheet1!$A$1:$A$250,0),MATCH(Sheet2!H$1,Sheet1!$A$1:$E$1,0))</f>
        <v>30</v>
      </c>
    </row>
    <row r="690" spans="1:8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INDEX(Sheet1!$A$1:$E$250,MATCH(Sheet2!$A690,Sheet1!$A$1:$A$250,0),MATCH(Sheet2!E$1,Sheet1!$A$1:$E$1,0))</f>
        <v>Placebo</v>
      </c>
      <c r="F690" t="str">
        <f>INDEX(Sheet1!$A$1:$E$250,MATCH(Sheet2!$A690,Sheet1!$A$1:$A$250,0),MATCH(Sheet2!F$1,Sheet1!$A$1:$E$1,0))</f>
        <v>Female</v>
      </c>
      <c r="G690">
        <f>INDEX(Sheet1!$A$1:$E$250,MATCH(Sheet2!$A690,Sheet1!$A$1:$A$250,0),MATCH(Sheet2!G$1,Sheet1!$A$1:$E$1,0))</f>
        <v>17</v>
      </c>
      <c r="H690">
        <f>INDEX(Sheet1!$A$1:$E$250,MATCH(Sheet2!$A690,Sheet1!$A$1:$A$250,0),MATCH(Sheet2!H$1,Sheet1!$A$1:$E$1,0))</f>
        <v>29</v>
      </c>
    </row>
    <row r="691" spans="1:8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INDEX(Sheet1!$A$1:$E$250,MATCH(Sheet2!$A691,Sheet1!$A$1:$A$250,0),MATCH(Sheet2!E$1,Sheet1!$A$1:$E$1,0))</f>
        <v>Propriva</v>
      </c>
      <c r="F691" t="str">
        <f>INDEX(Sheet1!$A$1:$E$250,MATCH(Sheet2!$A691,Sheet1!$A$1:$A$250,0),MATCH(Sheet2!F$1,Sheet1!$A$1:$E$1,0))</f>
        <v>Male</v>
      </c>
      <c r="G691">
        <f>INDEX(Sheet1!$A$1:$E$250,MATCH(Sheet2!$A691,Sheet1!$A$1:$A$250,0),MATCH(Sheet2!G$1,Sheet1!$A$1:$E$1,0))</f>
        <v>7</v>
      </c>
      <c r="H691">
        <f>INDEX(Sheet1!$A$1:$E$250,MATCH(Sheet2!$A691,Sheet1!$A$1:$A$250,0),MATCH(Sheet2!H$1,Sheet1!$A$1:$E$1,0))</f>
        <v>26</v>
      </c>
    </row>
    <row r="692" spans="1:8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INDEX(Sheet1!$A$1:$E$250,MATCH(Sheet2!$A692,Sheet1!$A$1:$A$250,0),MATCH(Sheet2!E$1,Sheet1!$A$1:$E$1,0))</f>
        <v>Ramicane</v>
      </c>
      <c r="F692" t="str">
        <f>INDEX(Sheet1!$A$1:$E$250,MATCH(Sheet2!$A692,Sheet1!$A$1:$A$250,0),MATCH(Sheet2!F$1,Sheet1!$A$1:$E$1,0))</f>
        <v>Male</v>
      </c>
      <c r="G692">
        <f>INDEX(Sheet1!$A$1:$E$250,MATCH(Sheet2!$A692,Sheet1!$A$1:$A$250,0),MATCH(Sheet2!G$1,Sheet1!$A$1:$E$1,0))</f>
        <v>4</v>
      </c>
      <c r="H692">
        <f>INDEX(Sheet1!$A$1:$E$250,MATCH(Sheet2!$A692,Sheet1!$A$1:$A$250,0),MATCH(Sheet2!H$1,Sheet1!$A$1:$E$1,0))</f>
        <v>17</v>
      </c>
    </row>
    <row r="693" spans="1:8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INDEX(Sheet1!$A$1:$E$250,MATCH(Sheet2!$A693,Sheet1!$A$1:$A$250,0),MATCH(Sheet2!E$1,Sheet1!$A$1:$E$1,0))</f>
        <v>Ramicane</v>
      </c>
      <c r="F693" t="str">
        <f>INDEX(Sheet1!$A$1:$E$250,MATCH(Sheet2!$A693,Sheet1!$A$1:$A$250,0),MATCH(Sheet2!F$1,Sheet1!$A$1:$E$1,0))</f>
        <v>Male</v>
      </c>
      <c r="G693">
        <f>INDEX(Sheet1!$A$1:$E$250,MATCH(Sheet2!$A693,Sheet1!$A$1:$A$250,0),MATCH(Sheet2!G$1,Sheet1!$A$1:$E$1,0))</f>
        <v>11</v>
      </c>
      <c r="H693">
        <f>INDEX(Sheet1!$A$1:$E$250,MATCH(Sheet2!$A693,Sheet1!$A$1:$A$250,0),MATCH(Sheet2!H$1,Sheet1!$A$1:$E$1,0))</f>
        <v>16</v>
      </c>
    </row>
    <row r="694" spans="1:8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INDEX(Sheet1!$A$1:$E$250,MATCH(Sheet2!$A694,Sheet1!$A$1:$A$250,0),MATCH(Sheet2!E$1,Sheet1!$A$1:$E$1,0))</f>
        <v>Stelasyn</v>
      </c>
      <c r="F694" t="str">
        <f>INDEX(Sheet1!$A$1:$E$250,MATCH(Sheet2!$A694,Sheet1!$A$1:$A$250,0),MATCH(Sheet2!F$1,Sheet1!$A$1:$E$1,0))</f>
        <v>Female</v>
      </c>
      <c r="G694">
        <f>INDEX(Sheet1!$A$1:$E$250,MATCH(Sheet2!$A694,Sheet1!$A$1:$A$250,0),MATCH(Sheet2!G$1,Sheet1!$A$1:$E$1,0))</f>
        <v>14</v>
      </c>
      <c r="H694">
        <f>INDEX(Sheet1!$A$1:$E$250,MATCH(Sheet2!$A694,Sheet1!$A$1:$A$250,0),MATCH(Sheet2!H$1,Sheet1!$A$1:$E$1,0))</f>
        <v>30</v>
      </c>
    </row>
    <row r="695" spans="1:8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INDEX(Sheet1!$A$1:$E$250,MATCH(Sheet2!$A695,Sheet1!$A$1:$A$250,0),MATCH(Sheet2!E$1,Sheet1!$A$1:$E$1,0))</f>
        <v>Propriva</v>
      </c>
      <c r="F695" t="str">
        <f>INDEX(Sheet1!$A$1:$E$250,MATCH(Sheet2!$A695,Sheet1!$A$1:$A$250,0),MATCH(Sheet2!F$1,Sheet1!$A$1:$E$1,0))</f>
        <v>Male</v>
      </c>
      <c r="G695">
        <f>INDEX(Sheet1!$A$1:$E$250,MATCH(Sheet2!$A695,Sheet1!$A$1:$A$250,0),MATCH(Sheet2!G$1,Sheet1!$A$1:$E$1,0))</f>
        <v>6</v>
      </c>
      <c r="H695">
        <f>INDEX(Sheet1!$A$1:$E$250,MATCH(Sheet2!$A695,Sheet1!$A$1:$A$250,0),MATCH(Sheet2!H$1,Sheet1!$A$1:$E$1,0))</f>
        <v>26</v>
      </c>
    </row>
    <row r="696" spans="1:8" x14ac:dyDescent="0.35">
      <c r="A696" t="s">
        <v>143</v>
      </c>
      <c r="B696">
        <v>10</v>
      </c>
      <c r="C696">
        <v>46.60694676</v>
      </c>
      <c r="D696">
        <v>0</v>
      </c>
      <c r="E696" t="str">
        <f>INDEX(Sheet1!$A$1:$E$250,MATCH(Sheet2!$A696,Sheet1!$A$1:$A$250,0),MATCH(Sheet2!E$1,Sheet1!$A$1:$E$1,0))</f>
        <v>Propriva</v>
      </c>
      <c r="F696" t="str">
        <f>INDEX(Sheet1!$A$1:$E$250,MATCH(Sheet2!$A696,Sheet1!$A$1:$A$250,0),MATCH(Sheet2!F$1,Sheet1!$A$1:$E$1,0))</f>
        <v>Male</v>
      </c>
      <c r="G696">
        <f>INDEX(Sheet1!$A$1:$E$250,MATCH(Sheet2!$A696,Sheet1!$A$1:$A$250,0),MATCH(Sheet2!G$1,Sheet1!$A$1:$E$1,0))</f>
        <v>2</v>
      </c>
      <c r="H696">
        <f>INDEX(Sheet1!$A$1:$E$250,MATCH(Sheet2!$A696,Sheet1!$A$1:$A$250,0),MATCH(Sheet2!H$1,Sheet1!$A$1:$E$1,0))</f>
        <v>27</v>
      </c>
    </row>
    <row r="697" spans="1:8" x14ac:dyDescent="0.35">
      <c r="A697" t="s">
        <v>142</v>
      </c>
      <c r="B697">
        <v>10</v>
      </c>
      <c r="C697">
        <v>47.6582498</v>
      </c>
      <c r="D697">
        <v>1</v>
      </c>
      <c r="E697" t="str">
        <f>INDEX(Sheet1!$A$1:$E$250,MATCH(Sheet2!$A697,Sheet1!$A$1:$A$250,0),MATCH(Sheet2!E$1,Sheet1!$A$1:$E$1,0))</f>
        <v>Stelasyn</v>
      </c>
      <c r="F697" t="str">
        <f>INDEX(Sheet1!$A$1:$E$250,MATCH(Sheet2!$A697,Sheet1!$A$1:$A$250,0),MATCH(Sheet2!F$1,Sheet1!$A$1:$E$1,0))</f>
        <v>Female</v>
      </c>
      <c r="G697">
        <f>INDEX(Sheet1!$A$1:$E$250,MATCH(Sheet2!$A697,Sheet1!$A$1:$A$250,0),MATCH(Sheet2!G$1,Sheet1!$A$1:$E$1,0))</f>
        <v>8</v>
      </c>
      <c r="H697">
        <f>INDEX(Sheet1!$A$1:$E$250,MATCH(Sheet2!$A697,Sheet1!$A$1:$A$250,0),MATCH(Sheet2!H$1,Sheet1!$A$1:$E$1,0))</f>
        <v>27</v>
      </c>
    </row>
    <row r="698" spans="1:8" x14ac:dyDescent="0.35">
      <c r="A698" t="s">
        <v>201</v>
      </c>
      <c r="B698">
        <v>10</v>
      </c>
      <c r="C698">
        <v>48.51509085</v>
      </c>
      <c r="D698">
        <v>1</v>
      </c>
      <c r="E698" t="str">
        <f>INDEX(Sheet1!$A$1:$E$250,MATCH(Sheet2!$A698,Sheet1!$A$1:$A$250,0),MATCH(Sheet2!E$1,Sheet1!$A$1:$E$1,0))</f>
        <v>Placebo</v>
      </c>
      <c r="F698" t="str">
        <f>INDEX(Sheet1!$A$1:$E$250,MATCH(Sheet2!$A698,Sheet1!$A$1:$A$250,0),MATCH(Sheet2!F$1,Sheet1!$A$1:$E$1,0))</f>
        <v>Male</v>
      </c>
      <c r="G698">
        <f>INDEX(Sheet1!$A$1:$E$250,MATCH(Sheet2!$A698,Sheet1!$A$1:$A$250,0),MATCH(Sheet2!G$1,Sheet1!$A$1:$E$1,0))</f>
        <v>5</v>
      </c>
      <c r="H698">
        <f>INDEX(Sheet1!$A$1:$E$250,MATCH(Sheet2!$A698,Sheet1!$A$1:$A$250,0),MATCH(Sheet2!H$1,Sheet1!$A$1:$E$1,0))</f>
        <v>30</v>
      </c>
    </row>
    <row r="699" spans="1:8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INDEX(Sheet1!$A$1:$E$250,MATCH(Sheet2!$A699,Sheet1!$A$1:$A$250,0),MATCH(Sheet2!E$1,Sheet1!$A$1:$E$1,0))</f>
        <v>Placebo</v>
      </c>
      <c r="F699" t="str">
        <f>INDEX(Sheet1!$A$1:$E$250,MATCH(Sheet2!$A699,Sheet1!$A$1:$A$250,0),MATCH(Sheet2!F$1,Sheet1!$A$1:$E$1,0))</f>
        <v>Male</v>
      </c>
      <c r="G699">
        <f>INDEX(Sheet1!$A$1:$E$250,MATCH(Sheet2!$A699,Sheet1!$A$1:$A$250,0),MATCH(Sheet2!G$1,Sheet1!$A$1:$E$1,0))</f>
        <v>6</v>
      </c>
      <c r="H699">
        <f>INDEX(Sheet1!$A$1:$E$250,MATCH(Sheet2!$A699,Sheet1!$A$1:$A$250,0),MATCH(Sheet2!H$1,Sheet1!$A$1:$E$1,0))</f>
        <v>30</v>
      </c>
    </row>
    <row r="700" spans="1:8" x14ac:dyDescent="0.35">
      <c r="A700" t="s">
        <v>133</v>
      </c>
      <c r="B700">
        <v>10</v>
      </c>
      <c r="C700">
        <v>50.42124982</v>
      </c>
      <c r="D700">
        <v>0</v>
      </c>
      <c r="E700" t="str">
        <f>INDEX(Sheet1!$A$1:$E$250,MATCH(Sheet2!$A700,Sheet1!$A$1:$A$250,0),MATCH(Sheet2!E$1,Sheet1!$A$1:$E$1,0))</f>
        <v>Stelasyn</v>
      </c>
      <c r="F700" t="str">
        <f>INDEX(Sheet1!$A$1:$E$250,MATCH(Sheet2!$A700,Sheet1!$A$1:$A$250,0),MATCH(Sheet2!F$1,Sheet1!$A$1:$E$1,0))</f>
        <v>Male</v>
      </c>
      <c r="G700">
        <f>INDEX(Sheet1!$A$1:$E$250,MATCH(Sheet2!$A700,Sheet1!$A$1:$A$250,0),MATCH(Sheet2!G$1,Sheet1!$A$1:$E$1,0))</f>
        <v>23</v>
      </c>
      <c r="H700">
        <f>INDEX(Sheet1!$A$1:$E$250,MATCH(Sheet2!$A700,Sheet1!$A$1:$A$250,0),MATCH(Sheet2!H$1,Sheet1!$A$1:$E$1,0))</f>
        <v>29</v>
      </c>
    </row>
    <row r="701" spans="1:8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INDEX(Sheet1!$A$1:$E$250,MATCH(Sheet2!$A701,Sheet1!$A$1:$A$250,0),MATCH(Sheet2!E$1,Sheet1!$A$1:$E$1,0))</f>
        <v>Placebo</v>
      </c>
      <c r="F701" t="str">
        <f>INDEX(Sheet1!$A$1:$E$250,MATCH(Sheet2!$A701,Sheet1!$A$1:$A$250,0),MATCH(Sheet2!F$1,Sheet1!$A$1:$E$1,0))</f>
        <v>Female</v>
      </c>
      <c r="G701">
        <f>INDEX(Sheet1!$A$1:$E$250,MATCH(Sheet2!$A701,Sheet1!$A$1:$A$250,0),MATCH(Sheet2!G$1,Sheet1!$A$1:$E$1,0))</f>
        <v>4</v>
      </c>
      <c r="H701">
        <f>INDEX(Sheet1!$A$1:$E$250,MATCH(Sheet2!$A701,Sheet1!$A$1:$A$250,0),MATCH(Sheet2!H$1,Sheet1!$A$1:$E$1,0))</f>
        <v>30</v>
      </c>
    </row>
    <row r="702" spans="1:8" x14ac:dyDescent="0.35">
      <c r="A702" t="s">
        <v>182</v>
      </c>
      <c r="B702">
        <v>10</v>
      </c>
      <c r="C702">
        <v>47.56567364</v>
      </c>
      <c r="D702">
        <v>1</v>
      </c>
      <c r="E702" t="str">
        <f>INDEX(Sheet1!$A$1:$E$250,MATCH(Sheet2!$A702,Sheet1!$A$1:$A$250,0),MATCH(Sheet2!E$1,Sheet1!$A$1:$E$1,0))</f>
        <v>Zoniferol</v>
      </c>
      <c r="F702" t="str">
        <f>INDEX(Sheet1!$A$1:$E$250,MATCH(Sheet2!$A702,Sheet1!$A$1:$A$250,0),MATCH(Sheet2!F$1,Sheet1!$A$1:$E$1,0))</f>
        <v>Male</v>
      </c>
      <c r="G702">
        <f>INDEX(Sheet1!$A$1:$E$250,MATCH(Sheet2!$A702,Sheet1!$A$1:$A$250,0),MATCH(Sheet2!G$1,Sheet1!$A$1:$E$1,0))</f>
        <v>15</v>
      </c>
      <c r="H702">
        <f>INDEX(Sheet1!$A$1:$E$250,MATCH(Sheet2!$A702,Sheet1!$A$1:$A$250,0),MATCH(Sheet2!H$1,Sheet1!$A$1:$E$1,0))</f>
        <v>29</v>
      </c>
    </row>
    <row r="703" spans="1:8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INDEX(Sheet1!$A$1:$E$250,MATCH(Sheet2!$A703,Sheet1!$A$1:$A$250,0),MATCH(Sheet2!E$1,Sheet1!$A$1:$E$1,0))</f>
        <v>Zoniferol</v>
      </c>
      <c r="F703" t="str">
        <f>INDEX(Sheet1!$A$1:$E$250,MATCH(Sheet2!$A703,Sheet1!$A$1:$A$250,0),MATCH(Sheet2!F$1,Sheet1!$A$1:$E$1,0))</f>
        <v>Female</v>
      </c>
      <c r="G703">
        <f>INDEX(Sheet1!$A$1:$E$250,MATCH(Sheet2!$A703,Sheet1!$A$1:$A$250,0),MATCH(Sheet2!G$1,Sheet1!$A$1:$E$1,0))</f>
        <v>19</v>
      </c>
      <c r="H703">
        <f>INDEX(Sheet1!$A$1:$E$250,MATCH(Sheet2!$A703,Sheet1!$A$1:$A$250,0),MATCH(Sheet2!H$1,Sheet1!$A$1:$E$1,0))</f>
        <v>26</v>
      </c>
    </row>
    <row r="704" spans="1:8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INDEX(Sheet1!$A$1:$E$250,MATCH(Sheet2!$A704,Sheet1!$A$1:$A$250,0),MATCH(Sheet2!E$1,Sheet1!$A$1:$E$1,0))</f>
        <v>Capomulin</v>
      </c>
      <c r="F704" t="str">
        <f>INDEX(Sheet1!$A$1:$E$250,MATCH(Sheet2!$A704,Sheet1!$A$1:$A$250,0),MATCH(Sheet2!F$1,Sheet1!$A$1:$E$1,0))</f>
        <v>Female</v>
      </c>
      <c r="G704">
        <f>INDEX(Sheet1!$A$1:$E$250,MATCH(Sheet2!$A704,Sheet1!$A$1:$A$250,0),MATCH(Sheet2!G$1,Sheet1!$A$1:$E$1,0))</f>
        <v>16</v>
      </c>
      <c r="H704">
        <f>INDEX(Sheet1!$A$1:$E$250,MATCH(Sheet2!$A704,Sheet1!$A$1:$A$250,0),MATCH(Sheet2!H$1,Sheet1!$A$1:$E$1,0))</f>
        <v>15</v>
      </c>
    </row>
    <row r="705" spans="1:8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INDEX(Sheet1!$A$1:$E$250,MATCH(Sheet2!$A705,Sheet1!$A$1:$A$250,0),MATCH(Sheet2!E$1,Sheet1!$A$1:$E$1,0))</f>
        <v>Propriva</v>
      </c>
      <c r="F705" t="str">
        <f>INDEX(Sheet1!$A$1:$E$250,MATCH(Sheet2!$A705,Sheet1!$A$1:$A$250,0),MATCH(Sheet2!F$1,Sheet1!$A$1:$E$1,0))</f>
        <v>Male</v>
      </c>
      <c r="G705">
        <f>INDEX(Sheet1!$A$1:$E$250,MATCH(Sheet2!$A705,Sheet1!$A$1:$A$250,0),MATCH(Sheet2!G$1,Sheet1!$A$1:$E$1,0))</f>
        <v>10</v>
      </c>
      <c r="H705">
        <f>INDEX(Sheet1!$A$1:$E$250,MATCH(Sheet2!$A705,Sheet1!$A$1:$A$250,0),MATCH(Sheet2!H$1,Sheet1!$A$1:$E$1,0))</f>
        <v>29</v>
      </c>
    </row>
    <row r="706" spans="1:8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INDEX(Sheet1!$A$1:$E$250,MATCH(Sheet2!$A706,Sheet1!$A$1:$A$250,0),MATCH(Sheet2!E$1,Sheet1!$A$1:$E$1,0))</f>
        <v>Capomulin</v>
      </c>
      <c r="F706" t="str">
        <f>INDEX(Sheet1!$A$1:$E$250,MATCH(Sheet2!$A706,Sheet1!$A$1:$A$250,0),MATCH(Sheet2!F$1,Sheet1!$A$1:$E$1,0))</f>
        <v>Female</v>
      </c>
      <c r="G706">
        <f>INDEX(Sheet1!$A$1:$E$250,MATCH(Sheet2!$A706,Sheet1!$A$1:$A$250,0),MATCH(Sheet2!G$1,Sheet1!$A$1:$E$1,0))</f>
        <v>21</v>
      </c>
      <c r="H706">
        <f>INDEX(Sheet1!$A$1:$E$250,MATCH(Sheet2!$A706,Sheet1!$A$1:$A$250,0),MATCH(Sheet2!H$1,Sheet1!$A$1:$E$1,0))</f>
        <v>21</v>
      </c>
    </row>
    <row r="707" spans="1:8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INDEX(Sheet1!$A$1:$E$250,MATCH(Sheet2!$A707,Sheet1!$A$1:$A$250,0),MATCH(Sheet2!E$1,Sheet1!$A$1:$E$1,0))</f>
        <v>Ramicane</v>
      </c>
      <c r="F707" t="str">
        <f>INDEX(Sheet1!$A$1:$E$250,MATCH(Sheet2!$A707,Sheet1!$A$1:$A$250,0),MATCH(Sheet2!F$1,Sheet1!$A$1:$E$1,0))</f>
        <v>Male</v>
      </c>
      <c r="G707">
        <f>INDEX(Sheet1!$A$1:$E$250,MATCH(Sheet2!$A707,Sheet1!$A$1:$A$250,0),MATCH(Sheet2!G$1,Sheet1!$A$1:$E$1,0))</f>
        <v>1</v>
      </c>
      <c r="H707">
        <f>INDEX(Sheet1!$A$1:$E$250,MATCH(Sheet2!$A707,Sheet1!$A$1:$A$250,0),MATCH(Sheet2!H$1,Sheet1!$A$1:$E$1,0))</f>
        <v>17</v>
      </c>
    </row>
    <row r="708" spans="1:8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INDEX(Sheet1!$A$1:$E$250,MATCH(Sheet2!$A708,Sheet1!$A$1:$A$250,0),MATCH(Sheet2!E$1,Sheet1!$A$1:$E$1,0))</f>
        <v>Stelasyn</v>
      </c>
      <c r="F708" t="str">
        <f>INDEX(Sheet1!$A$1:$E$250,MATCH(Sheet2!$A708,Sheet1!$A$1:$A$250,0),MATCH(Sheet2!F$1,Sheet1!$A$1:$E$1,0))</f>
        <v>Male</v>
      </c>
      <c r="G708">
        <f>INDEX(Sheet1!$A$1:$E$250,MATCH(Sheet2!$A708,Sheet1!$A$1:$A$250,0),MATCH(Sheet2!G$1,Sheet1!$A$1:$E$1,0))</f>
        <v>20</v>
      </c>
      <c r="H708">
        <f>INDEX(Sheet1!$A$1:$E$250,MATCH(Sheet2!$A708,Sheet1!$A$1:$A$250,0),MATCH(Sheet2!H$1,Sheet1!$A$1:$E$1,0))</f>
        <v>29</v>
      </c>
    </row>
    <row r="709" spans="1:8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INDEX(Sheet1!$A$1:$E$250,MATCH(Sheet2!$A709,Sheet1!$A$1:$A$250,0),MATCH(Sheet2!E$1,Sheet1!$A$1:$E$1,0))</f>
        <v>Ramicane</v>
      </c>
      <c r="F709" t="str">
        <f>INDEX(Sheet1!$A$1:$E$250,MATCH(Sheet2!$A709,Sheet1!$A$1:$A$250,0),MATCH(Sheet2!F$1,Sheet1!$A$1:$E$1,0))</f>
        <v>Female</v>
      </c>
      <c r="G709">
        <f>INDEX(Sheet1!$A$1:$E$250,MATCH(Sheet2!$A709,Sheet1!$A$1:$A$250,0),MATCH(Sheet2!G$1,Sheet1!$A$1:$E$1,0))</f>
        <v>8</v>
      </c>
      <c r="H709">
        <f>INDEX(Sheet1!$A$1:$E$250,MATCH(Sheet2!$A709,Sheet1!$A$1:$A$250,0),MATCH(Sheet2!H$1,Sheet1!$A$1:$E$1,0))</f>
        <v>20</v>
      </c>
    </row>
    <row r="710" spans="1:8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INDEX(Sheet1!$A$1:$E$250,MATCH(Sheet2!$A710,Sheet1!$A$1:$A$250,0),MATCH(Sheet2!E$1,Sheet1!$A$1:$E$1,0))</f>
        <v>Capomulin</v>
      </c>
      <c r="F710" t="str">
        <f>INDEX(Sheet1!$A$1:$E$250,MATCH(Sheet2!$A710,Sheet1!$A$1:$A$250,0),MATCH(Sheet2!F$1,Sheet1!$A$1:$E$1,0))</f>
        <v>Male</v>
      </c>
      <c r="G710">
        <f>INDEX(Sheet1!$A$1:$E$250,MATCH(Sheet2!$A710,Sheet1!$A$1:$A$250,0),MATCH(Sheet2!G$1,Sheet1!$A$1:$E$1,0))</f>
        <v>22</v>
      </c>
      <c r="H710">
        <f>INDEX(Sheet1!$A$1:$E$250,MATCH(Sheet2!$A710,Sheet1!$A$1:$A$250,0),MATCH(Sheet2!H$1,Sheet1!$A$1:$E$1,0))</f>
        <v>25</v>
      </c>
    </row>
    <row r="711" spans="1:8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INDEX(Sheet1!$A$1:$E$250,MATCH(Sheet2!$A711,Sheet1!$A$1:$A$250,0),MATCH(Sheet2!E$1,Sheet1!$A$1:$E$1,0))</f>
        <v>Propriva</v>
      </c>
      <c r="F711" t="str">
        <f>INDEX(Sheet1!$A$1:$E$250,MATCH(Sheet2!$A711,Sheet1!$A$1:$A$250,0),MATCH(Sheet2!F$1,Sheet1!$A$1:$E$1,0))</f>
        <v>Male</v>
      </c>
      <c r="G711">
        <f>INDEX(Sheet1!$A$1:$E$250,MATCH(Sheet2!$A711,Sheet1!$A$1:$A$250,0),MATCH(Sheet2!G$1,Sheet1!$A$1:$E$1,0))</f>
        <v>22</v>
      </c>
      <c r="H711">
        <f>INDEX(Sheet1!$A$1:$E$250,MATCH(Sheet2!$A711,Sheet1!$A$1:$A$250,0),MATCH(Sheet2!H$1,Sheet1!$A$1:$E$1,0))</f>
        <v>26</v>
      </c>
    </row>
    <row r="712" spans="1:8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INDEX(Sheet1!$A$1:$E$250,MATCH(Sheet2!$A712,Sheet1!$A$1:$A$250,0),MATCH(Sheet2!E$1,Sheet1!$A$1:$E$1,0))</f>
        <v>Placebo</v>
      </c>
      <c r="F712" t="str">
        <f>INDEX(Sheet1!$A$1:$E$250,MATCH(Sheet2!$A712,Sheet1!$A$1:$A$250,0),MATCH(Sheet2!F$1,Sheet1!$A$1:$E$1,0))</f>
        <v>Female</v>
      </c>
      <c r="G712">
        <f>INDEX(Sheet1!$A$1:$E$250,MATCH(Sheet2!$A712,Sheet1!$A$1:$A$250,0),MATCH(Sheet2!G$1,Sheet1!$A$1:$E$1,0))</f>
        <v>13</v>
      </c>
      <c r="H712">
        <f>INDEX(Sheet1!$A$1:$E$250,MATCH(Sheet2!$A712,Sheet1!$A$1:$A$250,0),MATCH(Sheet2!H$1,Sheet1!$A$1:$E$1,0))</f>
        <v>26</v>
      </c>
    </row>
    <row r="713" spans="1:8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INDEX(Sheet1!$A$1:$E$250,MATCH(Sheet2!$A713,Sheet1!$A$1:$A$250,0),MATCH(Sheet2!E$1,Sheet1!$A$1:$E$1,0))</f>
        <v>Ramicane</v>
      </c>
      <c r="F713" t="str">
        <f>INDEX(Sheet1!$A$1:$E$250,MATCH(Sheet2!$A713,Sheet1!$A$1:$A$250,0),MATCH(Sheet2!F$1,Sheet1!$A$1:$E$1,0))</f>
        <v>Male</v>
      </c>
      <c r="G713">
        <f>INDEX(Sheet1!$A$1:$E$250,MATCH(Sheet2!$A713,Sheet1!$A$1:$A$250,0),MATCH(Sheet2!G$1,Sheet1!$A$1:$E$1,0))</f>
        <v>20</v>
      </c>
      <c r="H713">
        <f>INDEX(Sheet1!$A$1:$E$250,MATCH(Sheet2!$A713,Sheet1!$A$1:$A$250,0),MATCH(Sheet2!H$1,Sheet1!$A$1:$E$1,0))</f>
        <v>25</v>
      </c>
    </row>
    <row r="714" spans="1:8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INDEX(Sheet1!$A$1:$E$250,MATCH(Sheet2!$A714,Sheet1!$A$1:$A$250,0),MATCH(Sheet2!E$1,Sheet1!$A$1:$E$1,0))</f>
        <v>Ceftamin</v>
      </c>
      <c r="F714" t="str">
        <f>INDEX(Sheet1!$A$1:$E$250,MATCH(Sheet2!$A714,Sheet1!$A$1:$A$250,0),MATCH(Sheet2!F$1,Sheet1!$A$1:$E$1,0))</f>
        <v>Male</v>
      </c>
      <c r="G714">
        <f>INDEX(Sheet1!$A$1:$E$250,MATCH(Sheet2!$A714,Sheet1!$A$1:$A$250,0),MATCH(Sheet2!G$1,Sheet1!$A$1:$E$1,0))</f>
        <v>18</v>
      </c>
      <c r="H714">
        <f>INDEX(Sheet1!$A$1:$E$250,MATCH(Sheet2!$A714,Sheet1!$A$1:$A$250,0),MATCH(Sheet2!H$1,Sheet1!$A$1:$E$1,0))</f>
        <v>26</v>
      </c>
    </row>
    <row r="715" spans="1:8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INDEX(Sheet1!$A$1:$E$250,MATCH(Sheet2!$A715,Sheet1!$A$1:$A$250,0),MATCH(Sheet2!E$1,Sheet1!$A$1:$E$1,0))</f>
        <v>Ceftamin</v>
      </c>
      <c r="F715" t="str">
        <f>INDEX(Sheet1!$A$1:$E$250,MATCH(Sheet2!$A715,Sheet1!$A$1:$A$250,0),MATCH(Sheet2!F$1,Sheet1!$A$1:$E$1,0))</f>
        <v>Female</v>
      </c>
      <c r="G715">
        <f>INDEX(Sheet1!$A$1:$E$250,MATCH(Sheet2!$A715,Sheet1!$A$1:$A$250,0),MATCH(Sheet2!G$1,Sheet1!$A$1:$E$1,0))</f>
        <v>6</v>
      </c>
      <c r="H715">
        <f>INDEX(Sheet1!$A$1:$E$250,MATCH(Sheet2!$A715,Sheet1!$A$1:$A$250,0),MATCH(Sheet2!H$1,Sheet1!$A$1:$E$1,0))</f>
        <v>27</v>
      </c>
    </row>
    <row r="716" spans="1:8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INDEX(Sheet1!$A$1:$E$250,MATCH(Sheet2!$A716,Sheet1!$A$1:$A$250,0),MATCH(Sheet2!E$1,Sheet1!$A$1:$E$1,0))</f>
        <v>Capomulin</v>
      </c>
      <c r="F716" t="str">
        <f>INDEX(Sheet1!$A$1:$E$250,MATCH(Sheet2!$A716,Sheet1!$A$1:$A$250,0),MATCH(Sheet2!F$1,Sheet1!$A$1:$E$1,0))</f>
        <v>Female</v>
      </c>
      <c r="G716">
        <f>INDEX(Sheet1!$A$1:$E$250,MATCH(Sheet2!$A716,Sheet1!$A$1:$A$250,0),MATCH(Sheet2!G$1,Sheet1!$A$1:$E$1,0))</f>
        <v>3</v>
      </c>
      <c r="H716">
        <f>INDEX(Sheet1!$A$1:$E$250,MATCH(Sheet2!$A716,Sheet1!$A$1:$A$250,0),MATCH(Sheet2!H$1,Sheet1!$A$1:$E$1,0))</f>
        <v>17</v>
      </c>
    </row>
    <row r="717" spans="1:8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INDEX(Sheet1!$A$1:$E$250,MATCH(Sheet2!$A717,Sheet1!$A$1:$A$250,0),MATCH(Sheet2!E$1,Sheet1!$A$1:$E$1,0))</f>
        <v>Ramicane</v>
      </c>
      <c r="F717" t="str">
        <f>INDEX(Sheet1!$A$1:$E$250,MATCH(Sheet2!$A717,Sheet1!$A$1:$A$250,0),MATCH(Sheet2!F$1,Sheet1!$A$1:$E$1,0))</f>
        <v>Female</v>
      </c>
      <c r="G717">
        <f>INDEX(Sheet1!$A$1:$E$250,MATCH(Sheet2!$A717,Sheet1!$A$1:$A$250,0),MATCH(Sheet2!G$1,Sheet1!$A$1:$E$1,0))</f>
        <v>8</v>
      </c>
      <c r="H717">
        <f>INDEX(Sheet1!$A$1:$E$250,MATCH(Sheet2!$A717,Sheet1!$A$1:$A$250,0),MATCH(Sheet2!H$1,Sheet1!$A$1:$E$1,0))</f>
        <v>19</v>
      </c>
    </row>
    <row r="718" spans="1:8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INDEX(Sheet1!$A$1:$E$250,MATCH(Sheet2!$A718,Sheet1!$A$1:$A$250,0),MATCH(Sheet2!E$1,Sheet1!$A$1:$E$1,0))</f>
        <v>Ceftamin</v>
      </c>
      <c r="F718" t="str">
        <f>INDEX(Sheet1!$A$1:$E$250,MATCH(Sheet2!$A718,Sheet1!$A$1:$A$250,0),MATCH(Sheet2!F$1,Sheet1!$A$1:$E$1,0))</f>
        <v>Male</v>
      </c>
      <c r="G718">
        <f>INDEX(Sheet1!$A$1:$E$250,MATCH(Sheet2!$A718,Sheet1!$A$1:$A$250,0),MATCH(Sheet2!G$1,Sheet1!$A$1:$E$1,0))</f>
        <v>23</v>
      </c>
      <c r="H718">
        <f>INDEX(Sheet1!$A$1:$E$250,MATCH(Sheet2!$A718,Sheet1!$A$1:$A$250,0),MATCH(Sheet2!H$1,Sheet1!$A$1:$E$1,0))</f>
        <v>26</v>
      </c>
    </row>
    <row r="719" spans="1:8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INDEX(Sheet1!$A$1:$E$250,MATCH(Sheet2!$A719,Sheet1!$A$1:$A$250,0),MATCH(Sheet2!E$1,Sheet1!$A$1:$E$1,0))</f>
        <v>Infubinol</v>
      </c>
      <c r="F719" t="str">
        <f>INDEX(Sheet1!$A$1:$E$250,MATCH(Sheet2!$A719,Sheet1!$A$1:$A$250,0),MATCH(Sheet2!F$1,Sheet1!$A$1:$E$1,0))</f>
        <v>Male</v>
      </c>
      <c r="G719">
        <f>INDEX(Sheet1!$A$1:$E$250,MATCH(Sheet2!$A719,Sheet1!$A$1:$A$250,0),MATCH(Sheet2!G$1,Sheet1!$A$1:$E$1,0))</f>
        <v>8</v>
      </c>
      <c r="H719">
        <f>INDEX(Sheet1!$A$1:$E$250,MATCH(Sheet2!$A719,Sheet1!$A$1:$A$250,0),MATCH(Sheet2!H$1,Sheet1!$A$1:$E$1,0))</f>
        <v>30</v>
      </c>
    </row>
    <row r="720" spans="1:8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INDEX(Sheet1!$A$1:$E$250,MATCH(Sheet2!$A720,Sheet1!$A$1:$A$250,0),MATCH(Sheet2!E$1,Sheet1!$A$1:$E$1,0))</f>
        <v>Placebo</v>
      </c>
      <c r="F720" t="str">
        <f>INDEX(Sheet1!$A$1:$E$250,MATCH(Sheet2!$A720,Sheet1!$A$1:$A$250,0),MATCH(Sheet2!F$1,Sheet1!$A$1:$E$1,0))</f>
        <v>Female</v>
      </c>
      <c r="G720">
        <f>INDEX(Sheet1!$A$1:$E$250,MATCH(Sheet2!$A720,Sheet1!$A$1:$A$250,0),MATCH(Sheet2!G$1,Sheet1!$A$1:$E$1,0))</f>
        <v>17</v>
      </c>
      <c r="H720">
        <f>INDEX(Sheet1!$A$1:$E$250,MATCH(Sheet2!$A720,Sheet1!$A$1:$A$250,0),MATCH(Sheet2!H$1,Sheet1!$A$1:$E$1,0))</f>
        <v>29</v>
      </c>
    </row>
    <row r="721" spans="1:8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INDEX(Sheet1!$A$1:$E$250,MATCH(Sheet2!$A721,Sheet1!$A$1:$A$250,0),MATCH(Sheet2!E$1,Sheet1!$A$1:$E$1,0))</f>
        <v>Capomulin</v>
      </c>
      <c r="F721" t="str">
        <f>INDEX(Sheet1!$A$1:$E$250,MATCH(Sheet2!$A721,Sheet1!$A$1:$A$250,0),MATCH(Sheet2!F$1,Sheet1!$A$1:$E$1,0))</f>
        <v>Female</v>
      </c>
      <c r="G721">
        <f>INDEX(Sheet1!$A$1:$E$250,MATCH(Sheet2!$A721,Sheet1!$A$1:$A$250,0),MATCH(Sheet2!G$1,Sheet1!$A$1:$E$1,0))</f>
        <v>9</v>
      </c>
      <c r="H721">
        <f>INDEX(Sheet1!$A$1:$E$250,MATCH(Sheet2!$A721,Sheet1!$A$1:$A$250,0),MATCH(Sheet2!H$1,Sheet1!$A$1:$E$1,0))</f>
        <v>22</v>
      </c>
    </row>
    <row r="722" spans="1:8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INDEX(Sheet1!$A$1:$E$250,MATCH(Sheet2!$A722,Sheet1!$A$1:$A$250,0),MATCH(Sheet2!E$1,Sheet1!$A$1:$E$1,0))</f>
        <v>Ramicane</v>
      </c>
      <c r="F722" t="str">
        <f>INDEX(Sheet1!$A$1:$E$250,MATCH(Sheet2!$A722,Sheet1!$A$1:$A$250,0),MATCH(Sheet2!F$1,Sheet1!$A$1:$E$1,0))</f>
        <v>Male</v>
      </c>
      <c r="G722">
        <f>INDEX(Sheet1!$A$1:$E$250,MATCH(Sheet2!$A722,Sheet1!$A$1:$A$250,0),MATCH(Sheet2!G$1,Sheet1!$A$1:$E$1,0))</f>
        <v>9</v>
      </c>
      <c r="H722">
        <f>INDEX(Sheet1!$A$1:$E$250,MATCH(Sheet2!$A722,Sheet1!$A$1:$A$250,0),MATCH(Sheet2!H$1,Sheet1!$A$1:$E$1,0))</f>
        <v>19</v>
      </c>
    </row>
    <row r="723" spans="1:8" x14ac:dyDescent="0.35">
      <c r="A723" t="s">
        <v>263</v>
      </c>
      <c r="B723">
        <v>15</v>
      </c>
      <c r="C723">
        <v>51.1963042</v>
      </c>
      <c r="D723">
        <v>2</v>
      </c>
      <c r="E723" t="str">
        <f>INDEX(Sheet1!$A$1:$E$250,MATCH(Sheet2!$A723,Sheet1!$A$1:$A$250,0),MATCH(Sheet2!E$1,Sheet1!$A$1:$E$1,0))</f>
        <v>Infubinol</v>
      </c>
      <c r="F723" t="str">
        <f>INDEX(Sheet1!$A$1:$E$250,MATCH(Sheet2!$A723,Sheet1!$A$1:$A$250,0),MATCH(Sheet2!F$1,Sheet1!$A$1:$E$1,0))</f>
        <v>Female</v>
      </c>
      <c r="G723">
        <f>INDEX(Sheet1!$A$1:$E$250,MATCH(Sheet2!$A723,Sheet1!$A$1:$A$250,0),MATCH(Sheet2!G$1,Sheet1!$A$1:$E$1,0))</f>
        <v>24</v>
      </c>
      <c r="H723">
        <f>INDEX(Sheet1!$A$1:$E$250,MATCH(Sheet2!$A723,Sheet1!$A$1:$A$250,0),MATCH(Sheet2!H$1,Sheet1!$A$1:$E$1,0))</f>
        <v>25</v>
      </c>
    </row>
    <row r="724" spans="1:8" x14ac:dyDescent="0.35">
      <c r="A724" t="s">
        <v>97</v>
      </c>
      <c r="B724">
        <v>15</v>
      </c>
      <c r="C724">
        <v>48.37099912</v>
      </c>
      <c r="D724">
        <v>1</v>
      </c>
      <c r="E724" t="str">
        <f>INDEX(Sheet1!$A$1:$E$250,MATCH(Sheet2!$A724,Sheet1!$A$1:$A$250,0),MATCH(Sheet2!E$1,Sheet1!$A$1:$E$1,0))</f>
        <v>Ketapril</v>
      </c>
      <c r="F724" t="str">
        <f>INDEX(Sheet1!$A$1:$E$250,MATCH(Sheet2!$A724,Sheet1!$A$1:$A$250,0),MATCH(Sheet2!F$1,Sheet1!$A$1:$E$1,0))</f>
        <v>Male</v>
      </c>
      <c r="G724">
        <f>INDEX(Sheet1!$A$1:$E$250,MATCH(Sheet2!$A724,Sheet1!$A$1:$A$250,0),MATCH(Sheet2!G$1,Sheet1!$A$1:$E$1,0))</f>
        <v>21</v>
      </c>
      <c r="H724">
        <f>INDEX(Sheet1!$A$1:$E$250,MATCH(Sheet2!$A724,Sheet1!$A$1:$A$250,0),MATCH(Sheet2!H$1,Sheet1!$A$1:$E$1,0))</f>
        <v>25</v>
      </c>
    </row>
    <row r="725" spans="1:8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INDEX(Sheet1!$A$1:$E$250,MATCH(Sheet2!$A725,Sheet1!$A$1:$A$250,0),MATCH(Sheet2!E$1,Sheet1!$A$1:$E$1,0))</f>
        <v>Placebo</v>
      </c>
      <c r="F725" t="str">
        <f>INDEX(Sheet1!$A$1:$E$250,MATCH(Sheet2!$A725,Sheet1!$A$1:$A$250,0),MATCH(Sheet2!F$1,Sheet1!$A$1:$E$1,0))</f>
        <v>Male</v>
      </c>
      <c r="G725">
        <f>INDEX(Sheet1!$A$1:$E$250,MATCH(Sheet2!$A725,Sheet1!$A$1:$A$250,0),MATCH(Sheet2!G$1,Sheet1!$A$1:$E$1,0))</f>
        <v>5</v>
      </c>
      <c r="H725">
        <f>INDEX(Sheet1!$A$1:$E$250,MATCH(Sheet2!$A725,Sheet1!$A$1:$A$250,0),MATCH(Sheet2!H$1,Sheet1!$A$1:$E$1,0))</f>
        <v>30</v>
      </c>
    </row>
    <row r="726" spans="1:8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INDEX(Sheet1!$A$1:$E$250,MATCH(Sheet2!$A726,Sheet1!$A$1:$A$250,0),MATCH(Sheet2!E$1,Sheet1!$A$1:$E$1,0))</f>
        <v>Naftisol</v>
      </c>
      <c r="F726" t="str">
        <f>INDEX(Sheet1!$A$1:$E$250,MATCH(Sheet2!$A726,Sheet1!$A$1:$A$250,0),MATCH(Sheet2!F$1,Sheet1!$A$1:$E$1,0))</f>
        <v>Male</v>
      </c>
      <c r="G726">
        <f>INDEX(Sheet1!$A$1:$E$250,MATCH(Sheet2!$A726,Sheet1!$A$1:$A$250,0),MATCH(Sheet2!G$1,Sheet1!$A$1:$E$1,0))</f>
        <v>20</v>
      </c>
      <c r="H726">
        <f>INDEX(Sheet1!$A$1:$E$250,MATCH(Sheet2!$A726,Sheet1!$A$1:$A$250,0),MATCH(Sheet2!H$1,Sheet1!$A$1:$E$1,0))</f>
        <v>26</v>
      </c>
    </row>
    <row r="727" spans="1:8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INDEX(Sheet1!$A$1:$E$250,MATCH(Sheet2!$A727,Sheet1!$A$1:$A$250,0),MATCH(Sheet2!E$1,Sheet1!$A$1:$E$1,0))</f>
        <v>Zoniferol</v>
      </c>
      <c r="F727" t="str">
        <f>INDEX(Sheet1!$A$1:$E$250,MATCH(Sheet2!$A727,Sheet1!$A$1:$A$250,0),MATCH(Sheet2!F$1,Sheet1!$A$1:$E$1,0))</f>
        <v>Female</v>
      </c>
      <c r="G727">
        <f>INDEX(Sheet1!$A$1:$E$250,MATCH(Sheet2!$A727,Sheet1!$A$1:$A$250,0),MATCH(Sheet2!G$1,Sheet1!$A$1:$E$1,0))</f>
        <v>11</v>
      </c>
      <c r="H727">
        <f>INDEX(Sheet1!$A$1:$E$250,MATCH(Sheet2!$A727,Sheet1!$A$1:$A$250,0),MATCH(Sheet2!H$1,Sheet1!$A$1:$E$1,0))</f>
        <v>27</v>
      </c>
    </row>
    <row r="728" spans="1:8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INDEX(Sheet1!$A$1:$E$250,MATCH(Sheet2!$A728,Sheet1!$A$1:$A$250,0),MATCH(Sheet2!E$1,Sheet1!$A$1:$E$1,0))</f>
        <v>Placebo</v>
      </c>
      <c r="F728" t="str">
        <f>INDEX(Sheet1!$A$1:$E$250,MATCH(Sheet2!$A728,Sheet1!$A$1:$A$250,0),MATCH(Sheet2!F$1,Sheet1!$A$1:$E$1,0))</f>
        <v>Female</v>
      </c>
      <c r="G728">
        <f>INDEX(Sheet1!$A$1:$E$250,MATCH(Sheet2!$A728,Sheet1!$A$1:$A$250,0),MATCH(Sheet2!G$1,Sheet1!$A$1:$E$1,0))</f>
        <v>2</v>
      </c>
      <c r="H728">
        <f>INDEX(Sheet1!$A$1:$E$250,MATCH(Sheet2!$A728,Sheet1!$A$1:$A$250,0),MATCH(Sheet2!H$1,Sheet1!$A$1:$E$1,0))</f>
        <v>29</v>
      </c>
    </row>
    <row r="729" spans="1:8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INDEX(Sheet1!$A$1:$E$250,MATCH(Sheet2!$A729,Sheet1!$A$1:$A$250,0),MATCH(Sheet2!E$1,Sheet1!$A$1:$E$1,0))</f>
        <v>Capomulin</v>
      </c>
      <c r="F729" t="str">
        <f>INDEX(Sheet1!$A$1:$E$250,MATCH(Sheet2!$A729,Sheet1!$A$1:$A$250,0),MATCH(Sheet2!F$1,Sheet1!$A$1:$E$1,0))</f>
        <v>Male</v>
      </c>
      <c r="G729">
        <f>INDEX(Sheet1!$A$1:$E$250,MATCH(Sheet2!$A729,Sheet1!$A$1:$A$250,0),MATCH(Sheet2!G$1,Sheet1!$A$1:$E$1,0))</f>
        <v>3</v>
      </c>
      <c r="H729">
        <f>INDEX(Sheet1!$A$1:$E$250,MATCH(Sheet2!$A729,Sheet1!$A$1:$A$250,0),MATCH(Sheet2!H$1,Sheet1!$A$1:$E$1,0))</f>
        <v>19</v>
      </c>
    </row>
    <row r="730" spans="1:8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INDEX(Sheet1!$A$1:$E$250,MATCH(Sheet2!$A730,Sheet1!$A$1:$A$250,0),MATCH(Sheet2!E$1,Sheet1!$A$1:$E$1,0))</f>
        <v>Ketapril</v>
      </c>
      <c r="F730" t="str">
        <f>INDEX(Sheet1!$A$1:$E$250,MATCH(Sheet2!$A730,Sheet1!$A$1:$A$250,0),MATCH(Sheet2!F$1,Sheet1!$A$1:$E$1,0))</f>
        <v>Male</v>
      </c>
      <c r="G730">
        <f>INDEX(Sheet1!$A$1:$E$250,MATCH(Sheet2!$A730,Sheet1!$A$1:$A$250,0),MATCH(Sheet2!G$1,Sheet1!$A$1:$E$1,0))</f>
        <v>13</v>
      </c>
      <c r="H730">
        <f>INDEX(Sheet1!$A$1:$E$250,MATCH(Sheet2!$A730,Sheet1!$A$1:$A$250,0),MATCH(Sheet2!H$1,Sheet1!$A$1:$E$1,0))</f>
        <v>30</v>
      </c>
    </row>
    <row r="731" spans="1:8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INDEX(Sheet1!$A$1:$E$250,MATCH(Sheet2!$A731,Sheet1!$A$1:$A$250,0),MATCH(Sheet2!E$1,Sheet1!$A$1:$E$1,0))</f>
        <v>Infubinol</v>
      </c>
      <c r="F731" t="str">
        <f>INDEX(Sheet1!$A$1:$E$250,MATCH(Sheet2!$A731,Sheet1!$A$1:$A$250,0),MATCH(Sheet2!F$1,Sheet1!$A$1:$E$1,0))</f>
        <v>Female</v>
      </c>
      <c r="G731">
        <f>INDEX(Sheet1!$A$1:$E$250,MATCH(Sheet2!$A731,Sheet1!$A$1:$A$250,0),MATCH(Sheet2!G$1,Sheet1!$A$1:$E$1,0))</f>
        <v>21</v>
      </c>
      <c r="H731">
        <f>INDEX(Sheet1!$A$1:$E$250,MATCH(Sheet2!$A731,Sheet1!$A$1:$A$250,0),MATCH(Sheet2!H$1,Sheet1!$A$1:$E$1,0))</f>
        <v>25</v>
      </c>
    </row>
    <row r="732" spans="1:8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INDEX(Sheet1!$A$1:$E$250,MATCH(Sheet2!$A732,Sheet1!$A$1:$A$250,0),MATCH(Sheet2!E$1,Sheet1!$A$1:$E$1,0))</f>
        <v>Placebo</v>
      </c>
      <c r="F732" t="str">
        <f>INDEX(Sheet1!$A$1:$E$250,MATCH(Sheet2!$A732,Sheet1!$A$1:$A$250,0),MATCH(Sheet2!F$1,Sheet1!$A$1:$E$1,0))</f>
        <v>Male</v>
      </c>
      <c r="G732">
        <f>INDEX(Sheet1!$A$1:$E$250,MATCH(Sheet2!$A732,Sheet1!$A$1:$A$250,0),MATCH(Sheet2!G$1,Sheet1!$A$1:$E$1,0))</f>
        <v>9</v>
      </c>
      <c r="H732">
        <f>INDEX(Sheet1!$A$1:$E$250,MATCH(Sheet2!$A732,Sheet1!$A$1:$A$250,0),MATCH(Sheet2!H$1,Sheet1!$A$1:$E$1,0))</f>
        <v>27</v>
      </c>
    </row>
    <row r="733" spans="1:8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INDEX(Sheet1!$A$1:$E$250,MATCH(Sheet2!$A733,Sheet1!$A$1:$A$250,0),MATCH(Sheet2!E$1,Sheet1!$A$1:$E$1,0))</f>
        <v>Ramicane</v>
      </c>
      <c r="F733" t="str">
        <f>INDEX(Sheet1!$A$1:$E$250,MATCH(Sheet2!$A733,Sheet1!$A$1:$A$250,0),MATCH(Sheet2!F$1,Sheet1!$A$1:$E$1,0))</f>
        <v>Male</v>
      </c>
      <c r="G733">
        <f>INDEX(Sheet1!$A$1:$E$250,MATCH(Sheet2!$A733,Sheet1!$A$1:$A$250,0),MATCH(Sheet2!G$1,Sheet1!$A$1:$E$1,0))</f>
        <v>8</v>
      </c>
      <c r="H733">
        <f>INDEX(Sheet1!$A$1:$E$250,MATCH(Sheet2!$A733,Sheet1!$A$1:$A$250,0),MATCH(Sheet2!H$1,Sheet1!$A$1:$E$1,0))</f>
        <v>19</v>
      </c>
    </row>
    <row r="734" spans="1:8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INDEX(Sheet1!$A$1:$E$250,MATCH(Sheet2!$A734,Sheet1!$A$1:$A$250,0),MATCH(Sheet2!E$1,Sheet1!$A$1:$E$1,0))</f>
        <v>Ramicane</v>
      </c>
      <c r="F734" t="str">
        <f>INDEX(Sheet1!$A$1:$E$250,MATCH(Sheet2!$A734,Sheet1!$A$1:$A$250,0),MATCH(Sheet2!F$1,Sheet1!$A$1:$E$1,0))</f>
        <v>Female</v>
      </c>
      <c r="G734">
        <f>INDEX(Sheet1!$A$1:$E$250,MATCH(Sheet2!$A734,Sheet1!$A$1:$A$250,0),MATCH(Sheet2!G$1,Sheet1!$A$1:$E$1,0))</f>
        <v>8</v>
      </c>
      <c r="H734">
        <f>INDEX(Sheet1!$A$1:$E$250,MATCH(Sheet2!$A734,Sheet1!$A$1:$A$250,0),MATCH(Sheet2!H$1,Sheet1!$A$1:$E$1,0))</f>
        <v>20</v>
      </c>
    </row>
    <row r="735" spans="1:8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INDEX(Sheet1!$A$1:$E$250,MATCH(Sheet2!$A735,Sheet1!$A$1:$A$250,0),MATCH(Sheet2!E$1,Sheet1!$A$1:$E$1,0))</f>
        <v>Naftisol</v>
      </c>
      <c r="F735" t="str">
        <f>INDEX(Sheet1!$A$1:$E$250,MATCH(Sheet2!$A735,Sheet1!$A$1:$A$250,0),MATCH(Sheet2!F$1,Sheet1!$A$1:$E$1,0))</f>
        <v>Male</v>
      </c>
      <c r="G735">
        <f>INDEX(Sheet1!$A$1:$E$250,MATCH(Sheet2!$A735,Sheet1!$A$1:$A$250,0),MATCH(Sheet2!G$1,Sheet1!$A$1:$E$1,0))</f>
        <v>21</v>
      </c>
      <c r="H735">
        <f>INDEX(Sheet1!$A$1:$E$250,MATCH(Sheet2!$A735,Sheet1!$A$1:$A$250,0),MATCH(Sheet2!H$1,Sheet1!$A$1:$E$1,0))</f>
        <v>28</v>
      </c>
    </row>
    <row r="736" spans="1:8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INDEX(Sheet1!$A$1:$E$250,MATCH(Sheet2!$A736,Sheet1!$A$1:$A$250,0),MATCH(Sheet2!E$1,Sheet1!$A$1:$E$1,0))</f>
        <v>Ramicane</v>
      </c>
      <c r="F736" t="str">
        <f>INDEX(Sheet1!$A$1:$E$250,MATCH(Sheet2!$A736,Sheet1!$A$1:$A$250,0),MATCH(Sheet2!F$1,Sheet1!$A$1:$E$1,0))</f>
        <v>Male</v>
      </c>
      <c r="G736">
        <f>INDEX(Sheet1!$A$1:$E$250,MATCH(Sheet2!$A736,Sheet1!$A$1:$A$250,0),MATCH(Sheet2!G$1,Sheet1!$A$1:$E$1,0))</f>
        <v>19</v>
      </c>
      <c r="H736">
        <f>INDEX(Sheet1!$A$1:$E$250,MATCH(Sheet2!$A736,Sheet1!$A$1:$A$250,0),MATCH(Sheet2!H$1,Sheet1!$A$1:$E$1,0))</f>
        <v>24</v>
      </c>
    </row>
    <row r="737" spans="1:8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INDEX(Sheet1!$A$1:$E$250,MATCH(Sheet2!$A737,Sheet1!$A$1:$A$250,0),MATCH(Sheet2!E$1,Sheet1!$A$1:$E$1,0))</f>
        <v>Capomulin</v>
      </c>
      <c r="F737" t="str">
        <f>INDEX(Sheet1!$A$1:$E$250,MATCH(Sheet2!$A737,Sheet1!$A$1:$A$250,0),MATCH(Sheet2!F$1,Sheet1!$A$1:$E$1,0))</f>
        <v>Female</v>
      </c>
      <c r="G737">
        <f>INDEX(Sheet1!$A$1:$E$250,MATCH(Sheet2!$A737,Sheet1!$A$1:$A$250,0),MATCH(Sheet2!G$1,Sheet1!$A$1:$E$1,0))</f>
        <v>23</v>
      </c>
      <c r="H737">
        <f>INDEX(Sheet1!$A$1:$E$250,MATCH(Sheet2!$A737,Sheet1!$A$1:$A$250,0),MATCH(Sheet2!H$1,Sheet1!$A$1:$E$1,0))</f>
        <v>20</v>
      </c>
    </row>
    <row r="738" spans="1:8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INDEX(Sheet1!$A$1:$E$250,MATCH(Sheet2!$A738,Sheet1!$A$1:$A$250,0),MATCH(Sheet2!E$1,Sheet1!$A$1:$E$1,0))</f>
        <v>Infubinol</v>
      </c>
      <c r="F738" t="str">
        <f>INDEX(Sheet1!$A$1:$E$250,MATCH(Sheet2!$A738,Sheet1!$A$1:$A$250,0),MATCH(Sheet2!F$1,Sheet1!$A$1:$E$1,0))</f>
        <v>Female</v>
      </c>
      <c r="G738">
        <f>INDEX(Sheet1!$A$1:$E$250,MATCH(Sheet2!$A738,Sheet1!$A$1:$A$250,0),MATCH(Sheet2!G$1,Sheet1!$A$1:$E$1,0))</f>
        <v>23</v>
      </c>
      <c r="H738">
        <f>INDEX(Sheet1!$A$1:$E$250,MATCH(Sheet2!$A738,Sheet1!$A$1:$A$250,0),MATCH(Sheet2!H$1,Sheet1!$A$1:$E$1,0))</f>
        <v>29</v>
      </c>
    </row>
    <row r="739" spans="1:8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INDEX(Sheet1!$A$1:$E$250,MATCH(Sheet2!$A739,Sheet1!$A$1:$A$250,0),MATCH(Sheet2!E$1,Sheet1!$A$1:$E$1,0))</f>
        <v>Ketapril</v>
      </c>
      <c r="F739" t="str">
        <f>INDEX(Sheet1!$A$1:$E$250,MATCH(Sheet2!$A739,Sheet1!$A$1:$A$250,0),MATCH(Sheet2!F$1,Sheet1!$A$1:$E$1,0))</f>
        <v>Male</v>
      </c>
      <c r="G739">
        <f>INDEX(Sheet1!$A$1:$E$250,MATCH(Sheet2!$A739,Sheet1!$A$1:$A$250,0),MATCH(Sheet2!G$1,Sheet1!$A$1:$E$1,0))</f>
        <v>17</v>
      </c>
      <c r="H739">
        <f>INDEX(Sheet1!$A$1:$E$250,MATCH(Sheet2!$A739,Sheet1!$A$1:$A$250,0),MATCH(Sheet2!H$1,Sheet1!$A$1:$E$1,0))</f>
        <v>25</v>
      </c>
    </row>
    <row r="740" spans="1:8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INDEX(Sheet1!$A$1:$E$250,MATCH(Sheet2!$A740,Sheet1!$A$1:$A$250,0),MATCH(Sheet2!E$1,Sheet1!$A$1:$E$1,0))</f>
        <v>Placebo</v>
      </c>
      <c r="F740" t="str">
        <f>INDEX(Sheet1!$A$1:$E$250,MATCH(Sheet2!$A740,Sheet1!$A$1:$A$250,0),MATCH(Sheet2!F$1,Sheet1!$A$1:$E$1,0))</f>
        <v>Male</v>
      </c>
      <c r="G740">
        <f>INDEX(Sheet1!$A$1:$E$250,MATCH(Sheet2!$A740,Sheet1!$A$1:$A$250,0),MATCH(Sheet2!G$1,Sheet1!$A$1:$E$1,0))</f>
        <v>17</v>
      </c>
      <c r="H740">
        <f>INDEX(Sheet1!$A$1:$E$250,MATCH(Sheet2!$A740,Sheet1!$A$1:$A$250,0),MATCH(Sheet2!H$1,Sheet1!$A$1:$E$1,0))</f>
        <v>27</v>
      </c>
    </row>
    <row r="741" spans="1:8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INDEX(Sheet1!$A$1:$E$250,MATCH(Sheet2!$A741,Sheet1!$A$1:$A$250,0),MATCH(Sheet2!E$1,Sheet1!$A$1:$E$1,0))</f>
        <v>Ketapril</v>
      </c>
      <c r="F741" t="str">
        <f>INDEX(Sheet1!$A$1:$E$250,MATCH(Sheet2!$A741,Sheet1!$A$1:$A$250,0),MATCH(Sheet2!F$1,Sheet1!$A$1:$E$1,0))</f>
        <v>Male</v>
      </c>
      <c r="G741">
        <f>INDEX(Sheet1!$A$1:$E$250,MATCH(Sheet2!$A741,Sheet1!$A$1:$A$250,0),MATCH(Sheet2!G$1,Sheet1!$A$1:$E$1,0))</f>
        <v>19</v>
      </c>
      <c r="H741">
        <f>INDEX(Sheet1!$A$1:$E$250,MATCH(Sheet2!$A741,Sheet1!$A$1:$A$250,0),MATCH(Sheet2!H$1,Sheet1!$A$1:$E$1,0))</f>
        <v>30</v>
      </c>
    </row>
    <row r="742" spans="1:8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INDEX(Sheet1!$A$1:$E$250,MATCH(Sheet2!$A742,Sheet1!$A$1:$A$250,0),MATCH(Sheet2!E$1,Sheet1!$A$1:$E$1,0))</f>
        <v>Ramicane</v>
      </c>
      <c r="F742" t="str">
        <f>INDEX(Sheet1!$A$1:$E$250,MATCH(Sheet2!$A742,Sheet1!$A$1:$A$250,0),MATCH(Sheet2!F$1,Sheet1!$A$1:$E$1,0))</f>
        <v>Male</v>
      </c>
      <c r="G742">
        <f>INDEX(Sheet1!$A$1:$E$250,MATCH(Sheet2!$A742,Sheet1!$A$1:$A$250,0),MATCH(Sheet2!G$1,Sheet1!$A$1:$E$1,0))</f>
        <v>9</v>
      </c>
      <c r="H742">
        <f>INDEX(Sheet1!$A$1:$E$250,MATCH(Sheet2!$A742,Sheet1!$A$1:$A$250,0),MATCH(Sheet2!H$1,Sheet1!$A$1:$E$1,0))</f>
        <v>17</v>
      </c>
    </row>
    <row r="743" spans="1:8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INDEX(Sheet1!$A$1:$E$250,MATCH(Sheet2!$A743,Sheet1!$A$1:$A$250,0),MATCH(Sheet2!E$1,Sheet1!$A$1:$E$1,0))</f>
        <v>Zoniferol</v>
      </c>
      <c r="F743" t="str">
        <f>INDEX(Sheet1!$A$1:$E$250,MATCH(Sheet2!$A743,Sheet1!$A$1:$A$250,0),MATCH(Sheet2!F$1,Sheet1!$A$1:$E$1,0))</f>
        <v>Female</v>
      </c>
      <c r="G743">
        <f>INDEX(Sheet1!$A$1:$E$250,MATCH(Sheet2!$A743,Sheet1!$A$1:$A$250,0),MATCH(Sheet2!G$1,Sheet1!$A$1:$E$1,0))</f>
        <v>10</v>
      </c>
      <c r="H743">
        <f>INDEX(Sheet1!$A$1:$E$250,MATCH(Sheet2!$A743,Sheet1!$A$1:$A$250,0),MATCH(Sheet2!H$1,Sheet1!$A$1:$E$1,0))</f>
        <v>29</v>
      </c>
    </row>
    <row r="744" spans="1:8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INDEX(Sheet1!$A$1:$E$250,MATCH(Sheet2!$A744,Sheet1!$A$1:$A$250,0),MATCH(Sheet2!E$1,Sheet1!$A$1:$E$1,0))</f>
        <v>Infubinol</v>
      </c>
      <c r="F744" t="str">
        <f>INDEX(Sheet1!$A$1:$E$250,MATCH(Sheet2!$A744,Sheet1!$A$1:$A$250,0),MATCH(Sheet2!F$1,Sheet1!$A$1:$E$1,0))</f>
        <v>Female</v>
      </c>
      <c r="G744">
        <f>INDEX(Sheet1!$A$1:$E$250,MATCH(Sheet2!$A744,Sheet1!$A$1:$A$250,0),MATCH(Sheet2!G$1,Sheet1!$A$1:$E$1,0))</f>
        <v>1</v>
      </c>
      <c r="H744">
        <f>INDEX(Sheet1!$A$1:$E$250,MATCH(Sheet2!$A744,Sheet1!$A$1:$A$250,0),MATCH(Sheet2!H$1,Sheet1!$A$1:$E$1,0))</f>
        <v>30</v>
      </c>
    </row>
    <row r="745" spans="1:8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INDEX(Sheet1!$A$1:$E$250,MATCH(Sheet2!$A745,Sheet1!$A$1:$A$250,0),MATCH(Sheet2!E$1,Sheet1!$A$1:$E$1,0))</f>
        <v>Infubinol</v>
      </c>
      <c r="F745" t="str">
        <f>INDEX(Sheet1!$A$1:$E$250,MATCH(Sheet2!$A745,Sheet1!$A$1:$A$250,0),MATCH(Sheet2!F$1,Sheet1!$A$1:$E$1,0))</f>
        <v>Male</v>
      </c>
      <c r="G745">
        <f>INDEX(Sheet1!$A$1:$E$250,MATCH(Sheet2!$A745,Sheet1!$A$1:$A$250,0),MATCH(Sheet2!G$1,Sheet1!$A$1:$E$1,0))</f>
        <v>18</v>
      </c>
      <c r="H745">
        <f>INDEX(Sheet1!$A$1:$E$250,MATCH(Sheet2!$A745,Sheet1!$A$1:$A$250,0),MATCH(Sheet2!H$1,Sheet1!$A$1:$E$1,0))</f>
        <v>25</v>
      </c>
    </row>
    <row r="746" spans="1:8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INDEX(Sheet1!$A$1:$E$250,MATCH(Sheet2!$A746,Sheet1!$A$1:$A$250,0),MATCH(Sheet2!E$1,Sheet1!$A$1:$E$1,0))</f>
        <v>Placebo</v>
      </c>
      <c r="F746" t="str">
        <f>INDEX(Sheet1!$A$1:$E$250,MATCH(Sheet2!$A746,Sheet1!$A$1:$A$250,0),MATCH(Sheet2!F$1,Sheet1!$A$1:$E$1,0))</f>
        <v>Male</v>
      </c>
      <c r="G746">
        <f>INDEX(Sheet1!$A$1:$E$250,MATCH(Sheet2!$A746,Sheet1!$A$1:$A$250,0),MATCH(Sheet2!G$1,Sheet1!$A$1:$E$1,0))</f>
        <v>7</v>
      </c>
      <c r="H746">
        <f>INDEX(Sheet1!$A$1:$E$250,MATCH(Sheet2!$A746,Sheet1!$A$1:$A$250,0),MATCH(Sheet2!H$1,Sheet1!$A$1:$E$1,0))</f>
        <v>28</v>
      </c>
    </row>
    <row r="747" spans="1:8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INDEX(Sheet1!$A$1:$E$250,MATCH(Sheet2!$A747,Sheet1!$A$1:$A$250,0),MATCH(Sheet2!E$1,Sheet1!$A$1:$E$1,0))</f>
        <v>Ramicane</v>
      </c>
      <c r="F747" t="str">
        <f>INDEX(Sheet1!$A$1:$E$250,MATCH(Sheet2!$A747,Sheet1!$A$1:$A$250,0),MATCH(Sheet2!F$1,Sheet1!$A$1:$E$1,0))</f>
        <v>Male</v>
      </c>
      <c r="G747">
        <f>INDEX(Sheet1!$A$1:$E$250,MATCH(Sheet2!$A747,Sheet1!$A$1:$A$250,0),MATCH(Sheet2!G$1,Sheet1!$A$1:$E$1,0))</f>
        <v>21</v>
      </c>
      <c r="H747">
        <f>INDEX(Sheet1!$A$1:$E$250,MATCH(Sheet2!$A747,Sheet1!$A$1:$A$250,0),MATCH(Sheet2!H$1,Sheet1!$A$1:$E$1,0))</f>
        <v>16</v>
      </c>
    </row>
    <row r="748" spans="1:8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INDEX(Sheet1!$A$1:$E$250,MATCH(Sheet2!$A748,Sheet1!$A$1:$A$250,0),MATCH(Sheet2!E$1,Sheet1!$A$1:$E$1,0))</f>
        <v>Zoniferol</v>
      </c>
      <c r="F748" t="str">
        <f>INDEX(Sheet1!$A$1:$E$250,MATCH(Sheet2!$A748,Sheet1!$A$1:$A$250,0),MATCH(Sheet2!F$1,Sheet1!$A$1:$E$1,0))</f>
        <v>Male</v>
      </c>
      <c r="G748">
        <f>INDEX(Sheet1!$A$1:$E$250,MATCH(Sheet2!$A748,Sheet1!$A$1:$A$250,0),MATCH(Sheet2!G$1,Sheet1!$A$1:$E$1,0))</f>
        <v>12</v>
      </c>
      <c r="H748">
        <f>INDEX(Sheet1!$A$1:$E$250,MATCH(Sheet2!$A748,Sheet1!$A$1:$A$250,0),MATCH(Sheet2!H$1,Sheet1!$A$1:$E$1,0))</f>
        <v>27</v>
      </c>
    </row>
    <row r="749" spans="1:8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INDEX(Sheet1!$A$1:$E$250,MATCH(Sheet2!$A749,Sheet1!$A$1:$A$250,0),MATCH(Sheet2!E$1,Sheet1!$A$1:$E$1,0))</f>
        <v>Ketapril</v>
      </c>
      <c r="F749" t="str">
        <f>INDEX(Sheet1!$A$1:$E$250,MATCH(Sheet2!$A749,Sheet1!$A$1:$A$250,0),MATCH(Sheet2!F$1,Sheet1!$A$1:$E$1,0))</f>
        <v>Male</v>
      </c>
      <c r="G749">
        <f>INDEX(Sheet1!$A$1:$E$250,MATCH(Sheet2!$A749,Sheet1!$A$1:$A$250,0),MATCH(Sheet2!G$1,Sheet1!$A$1:$E$1,0))</f>
        <v>8</v>
      </c>
      <c r="H749">
        <f>INDEX(Sheet1!$A$1:$E$250,MATCH(Sheet2!$A749,Sheet1!$A$1:$A$250,0),MATCH(Sheet2!H$1,Sheet1!$A$1:$E$1,0))</f>
        <v>28</v>
      </c>
    </row>
    <row r="750" spans="1:8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INDEX(Sheet1!$A$1:$E$250,MATCH(Sheet2!$A750,Sheet1!$A$1:$A$250,0),MATCH(Sheet2!E$1,Sheet1!$A$1:$E$1,0))</f>
        <v>Capomulin</v>
      </c>
      <c r="F750" t="str">
        <f>INDEX(Sheet1!$A$1:$E$250,MATCH(Sheet2!$A750,Sheet1!$A$1:$A$250,0),MATCH(Sheet2!F$1,Sheet1!$A$1:$E$1,0))</f>
        <v>Female</v>
      </c>
      <c r="G750">
        <f>INDEX(Sheet1!$A$1:$E$250,MATCH(Sheet2!$A750,Sheet1!$A$1:$A$250,0),MATCH(Sheet2!G$1,Sheet1!$A$1:$E$1,0))</f>
        <v>3</v>
      </c>
      <c r="H750">
        <f>INDEX(Sheet1!$A$1:$E$250,MATCH(Sheet2!$A750,Sheet1!$A$1:$A$250,0),MATCH(Sheet2!H$1,Sheet1!$A$1:$E$1,0))</f>
        <v>19</v>
      </c>
    </row>
    <row r="751" spans="1:8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INDEX(Sheet1!$A$1:$E$250,MATCH(Sheet2!$A751,Sheet1!$A$1:$A$250,0),MATCH(Sheet2!E$1,Sheet1!$A$1:$E$1,0))</f>
        <v>Ceftamin</v>
      </c>
      <c r="F751" t="str">
        <f>INDEX(Sheet1!$A$1:$E$250,MATCH(Sheet2!$A751,Sheet1!$A$1:$A$250,0),MATCH(Sheet2!F$1,Sheet1!$A$1:$E$1,0))</f>
        <v>Male</v>
      </c>
      <c r="G751">
        <f>INDEX(Sheet1!$A$1:$E$250,MATCH(Sheet2!$A751,Sheet1!$A$1:$A$250,0),MATCH(Sheet2!G$1,Sheet1!$A$1:$E$1,0))</f>
        <v>24</v>
      </c>
      <c r="H751">
        <f>INDEX(Sheet1!$A$1:$E$250,MATCH(Sheet2!$A751,Sheet1!$A$1:$A$250,0),MATCH(Sheet2!H$1,Sheet1!$A$1:$E$1,0))</f>
        <v>25</v>
      </c>
    </row>
    <row r="752" spans="1:8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INDEX(Sheet1!$A$1:$E$250,MATCH(Sheet2!$A752,Sheet1!$A$1:$A$250,0),MATCH(Sheet2!E$1,Sheet1!$A$1:$E$1,0))</f>
        <v>Ketapril</v>
      </c>
      <c r="F752" t="str">
        <f>INDEX(Sheet1!$A$1:$E$250,MATCH(Sheet2!$A752,Sheet1!$A$1:$A$250,0),MATCH(Sheet2!F$1,Sheet1!$A$1:$E$1,0))</f>
        <v>Female</v>
      </c>
      <c r="G752">
        <f>INDEX(Sheet1!$A$1:$E$250,MATCH(Sheet2!$A752,Sheet1!$A$1:$A$250,0),MATCH(Sheet2!G$1,Sheet1!$A$1:$E$1,0))</f>
        <v>22</v>
      </c>
      <c r="H752">
        <f>INDEX(Sheet1!$A$1:$E$250,MATCH(Sheet2!$A752,Sheet1!$A$1:$A$250,0),MATCH(Sheet2!H$1,Sheet1!$A$1:$E$1,0))</f>
        <v>30</v>
      </c>
    </row>
    <row r="753" spans="1:8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INDEX(Sheet1!$A$1:$E$250,MATCH(Sheet2!$A753,Sheet1!$A$1:$A$250,0),MATCH(Sheet2!E$1,Sheet1!$A$1:$E$1,0))</f>
        <v>Ceftamin</v>
      </c>
      <c r="F753" t="str">
        <f>INDEX(Sheet1!$A$1:$E$250,MATCH(Sheet2!$A753,Sheet1!$A$1:$A$250,0),MATCH(Sheet2!F$1,Sheet1!$A$1:$E$1,0))</f>
        <v>Female</v>
      </c>
      <c r="G753">
        <f>INDEX(Sheet1!$A$1:$E$250,MATCH(Sheet2!$A753,Sheet1!$A$1:$A$250,0),MATCH(Sheet2!G$1,Sheet1!$A$1:$E$1,0))</f>
        <v>24</v>
      </c>
      <c r="H753">
        <f>INDEX(Sheet1!$A$1:$E$250,MATCH(Sheet2!$A753,Sheet1!$A$1:$A$250,0),MATCH(Sheet2!H$1,Sheet1!$A$1:$E$1,0))</f>
        <v>30</v>
      </c>
    </row>
    <row r="754" spans="1:8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INDEX(Sheet1!$A$1:$E$250,MATCH(Sheet2!$A754,Sheet1!$A$1:$A$250,0),MATCH(Sheet2!E$1,Sheet1!$A$1:$E$1,0))</f>
        <v>Ketapril</v>
      </c>
      <c r="F754" t="str">
        <f>INDEX(Sheet1!$A$1:$E$250,MATCH(Sheet2!$A754,Sheet1!$A$1:$A$250,0),MATCH(Sheet2!F$1,Sheet1!$A$1:$E$1,0))</f>
        <v>Male</v>
      </c>
      <c r="G754">
        <f>INDEX(Sheet1!$A$1:$E$250,MATCH(Sheet2!$A754,Sheet1!$A$1:$A$250,0),MATCH(Sheet2!G$1,Sheet1!$A$1:$E$1,0))</f>
        <v>24</v>
      </c>
      <c r="H754">
        <f>INDEX(Sheet1!$A$1:$E$250,MATCH(Sheet2!$A754,Sheet1!$A$1:$A$250,0),MATCH(Sheet2!H$1,Sheet1!$A$1:$E$1,0))</f>
        <v>30</v>
      </c>
    </row>
    <row r="755" spans="1:8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INDEX(Sheet1!$A$1:$E$250,MATCH(Sheet2!$A755,Sheet1!$A$1:$A$250,0),MATCH(Sheet2!E$1,Sheet1!$A$1:$E$1,0))</f>
        <v>Ramicane</v>
      </c>
      <c r="F755" t="str">
        <f>INDEX(Sheet1!$A$1:$E$250,MATCH(Sheet2!$A755,Sheet1!$A$1:$A$250,0),MATCH(Sheet2!F$1,Sheet1!$A$1:$E$1,0))</f>
        <v>Female</v>
      </c>
      <c r="G755">
        <f>INDEX(Sheet1!$A$1:$E$250,MATCH(Sheet2!$A755,Sheet1!$A$1:$A$250,0),MATCH(Sheet2!G$1,Sheet1!$A$1:$E$1,0))</f>
        <v>7</v>
      </c>
      <c r="H755">
        <f>INDEX(Sheet1!$A$1:$E$250,MATCH(Sheet2!$A755,Sheet1!$A$1:$A$250,0),MATCH(Sheet2!H$1,Sheet1!$A$1:$E$1,0))</f>
        <v>17</v>
      </c>
    </row>
    <row r="756" spans="1:8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INDEX(Sheet1!$A$1:$E$250,MATCH(Sheet2!$A756,Sheet1!$A$1:$A$250,0),MATCH(Sheet2!E$1,Sheet1!$A$1:$E$1,0))</f>
        <v>Infubinol</v>
      </c>
      <c r="F756" t="str">
        <f>INDEX(Sheet1!$A$1:$E$250,MATCH(Sheet2!$A756,Sheet1!$A$1:$A$250,0),MATCH(Sheet2!F$1,Sheet1!$A$1:$E$1,0))</f>
        <v>Male</v>
      </c>
      <c r="G756">
        <f>INDEX(Sheet1!$A$1:$E$250,MATCH(Sheet2!$A756,Sheet1!$A$1:$A$250,0),MATCH(Sheet2!G$1,Sheet1!$A$1:$E$1,0))</f>
        <v>3</v>
      </c>
      <c r="H756">
        <f>INDEX(Sheet1!$A$1:$E$250,MATCH(Sheet2!$A756,Sheet1!$A$1:$A$250,0),MATCH(Sheet2!H$1,Sheet1!$A$1:$E$1,0))</f>
        <v>25</v>
      </c>
    </row>
    <row r="757" spans="1:8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INDEX(Sheet1!$A$1:$E$250,MATCH(Sheet2!$A757,Sheet1!$A$1:$A$250,0),MATCH(Sheet2!E$1,Sheet1!$A$1:$E$1,0))</f>
        <v>Placebo</v>
      </c>
      <c r="F757" t="str">
        <f>INDEX(Sheet1!$A$1:$E$250,MATCH(Sheet2!$A757,Sheet1!$A$1:$A$250,0),MATCH(Sheet2!F$1,Sheet1!$A$1:$E$1,0))</f>
        <v>Female</v>
      </c>
      <c r="G757">
        <f>INDEX(Sheet1!$A$1:$E$250,MATCH(Sheet2!$A757,Sheet1!$A$1:$A$250,0),MATCH(Sheet2!G$1,Sheet1!$A$1:$E$1,0))</f>
        <v>16</v>
      </c>
      <c r="H757">
        <f>INDEX(Sheet1!$A$1:$E$250,MATCH(Sheet2!$A757,Sheet1!$A$1:$A$250,0),MATCH(Sheet2!H$1,Sheet1!$A$1:$E$1,0))</f>
        <v>25</v>
      </c>
    </row>
    <row r="758" spans="1:8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INDEX(Sheet1!$A$1:$E$250,MATCH(Sheet2!$A758,Sheet1!$A$1:$A$250,0),MATCH(Sheet2!E$1,Sheet1!$A$1:$E$1,0))</f>
        <v>Ketapril</v>
      </c>
      <c r="F758" t="str">
        <f>INDEX(Sheet1!$A$1:$E$250,MATCH(Sheet2!$A758,Sheet1!$A$1:$A$250,0),MATCH(Sheet2!F$1,Sheet1!$A$1:$E$1,0))</f>
        <v>Female</v>
      </c>
      <c r="G758">
        <f>INDEX(Sheet1!$A$1:$E$250,MATCH(Sheet2!$A758,Sheet1!$A$1:$A$250,0),MATCH(Sheet2!G$1,Sheet1!$A$1:$E$1,0))</f>
        <v>18</v>
      </c>
      <c r="H758">
        <f>INDEX(Sheet1!$A$1:$E$250,MATCH(Sheet2!$A758,Sheet1!$A$1:$A$250,0),MATCH(Sheet2!H$1,Sheet1!$A$1:$E$1,0))</f>
        <v>26</v>
      </c>
    </row>
    <row r="759" spans="1:8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INDEX(Sheet1!$A$1:$E$250,MATCH(Sheet2!$A759,Sheet1!$A$1:$A$250,0),MATCH(Sheet2!E$1,Sheet1!$A$1:$E$1,0))</f>
        <v>Placebo</v>
      </c>
      <c r="F759" t="str">
        <f>INDEX(Sheet1!$A$1:$E$250,MATCH(Sheet2!$A759,Sheet1!$A$1:$A$250,0),MATCH(Sheet2!F$1,Sheet1!$A$1:$E$1,0))</f>
        <v>Female</v>
      </c>
      <c r="G759">
        <f>INDEX(Sheet1!$A$1:$E$250,MATCH(Sheet2!$A759,Sheet1!$A$1:$A$250,0),MATCH(Sheet2!G$1,Sheet1!$A$1:$E$1,0))</f>
        <v>20</v>
      </c>
      <c r="H759">
        <f>INDEX(Sheet1!$A$1:$E$250,MATCH(Sheet2!$A759,Sheet1!$A$1:$A$250,0),MATCH(Sheet2!H$1,Sheet1!$A$1:$E$1,0))</f>
        <v>26</v>
      </c>
    </row>
    <row r="760" spans="1:8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INDEX(Sheet1!$A$1:$E$250,MATCH(Sheet2!$A760,Sheet1!$A$1:$A$250,0),MATCH(Sheet2!E$1,Sheet1!$A$1:$E$1,0))</f>
        <v>Infubinol</v>
      </c>
      <c r="F760" t="str">
        <f>INDEX(Sheet1!$A$1:$E$250,MATCH(Sheet2!$A760,Sheet1!$A$1:$A$250,0),MATCH(Sheet2!F$1,Sheet1!$A$1:$E$1,0))</f>
        <v>Female</v>
      </c>
      <c r="G760">
        <f>INDEX(Sheet1!$A$1:$E$250,MATCH(Sheet2!$A760,Sheet1!$A$1:$A$250,0),MATCH(Sheet2!G$1,Sheet1!$A$1:$E$1,0))</f>
        <v>20</v>
      </c>
      <c r="H760">
        <f>INDEX(Sheet1!$A$1:$E$250,MATCH(Sheet2!$A760,Sheet1!$A$1:$A$250,0),MATCH(Sheet2!H$1,Sheet1!$A$1:$E$1,0))</f>
        <v>23</v>
      </c>
    </row>
    <row r="761" spans="1:8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INDEX(Sheet1!$A$1:$E$250,MATCH(Sheet2!$A761,Sheet1!$A$1:$A$250,0),MATCH(Sheet2!E$1,Sheet1!$A$1:$E$1,0))</f>
        <v>Ramicane</v>
      </c>
      <c r="F761" t="str">
        <f>INDEX(Sheet1!$A$1:$E$250,MATCH(Sheet2!$A761,Sheet1!$A$1:$A$250,0),MATCH(Sheet2!F$1,Sheet1!$A$1:$E$1,0))</f>
        <v>Male</v>
      </c>
      <c r="G761">
        <f>INDEX(Sheet1!$A$1:$E$250,MATCH(Sheet2!$A761,Sheet1!$A$1:$A$250,0),MATCH(Sheet2!G$1,Sheet1!$A$1:$E$1,0))</f>
        <v>13</v>
      </c>
      <c r="H761">
        <f>INDEX(Sheet1!$A$1:$E$250,MATCH(Sheet2!$A761,Sheet1!$A$1:$A$250,0),MATCH(Sheet2!H$1,Sheet1!$A$1:$E$1,0))</f>
        <v>21</v>
      </c>
    </row>
    <row r="762" spans="1:8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INDEX(Sheet1!$A$1:$E$250,MATCH(Sheet2!$A762,Sheet1!$A$1:$A$250,0),MATCH(Sheet2!E$1,Sheet1!$A$1:$E$1,0))</f>
        <v>Infubinol</v>
      </c>
      <c r="F762" t="str">
        <f>INDEX(Sheet1!$A$1:$E$250,MATCH(Sheet2!$A762,Sheet1!$A$1:$A$250,0),MATCH(Sheet2!F$1,Sheet1!$A$1:$E$1,0))</f>
        <v>Female</v>
      </c>
      <c r="G762">
        <f>INDEX(Sheet1!$A$1:$E$250,MATCH(Sheet2!$A762,Sheet1!$A$1:$A$250,0),MATCH(Sheet2!G$1,Sheet1!$A$1:$E$1,0))</f>
        <v>17</v>
      </c>
      <c r="H762">
        <f>INDEX(Sheet1!$A$1:$E$250,MATCH(Sheet2!$A762,Sheet1!$A$1:$A$250,0),MATCH(Sheet2!H$1,Sheet1!$A$1:$E$1,0))</f>
        <v>27</v>
      </c>
    </row>
    <row r="763" spans="1:8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INDEX(Sheet1!$A$1:$E$250,MATCH(Sheet2!$A763,Sheet1!$A$1:$A$250,0),MATCH(Sheet2!E$1,Sheet1!$A$1:$E$1,0))</f>
        <v>Capomulin</v>
      </c>
      <c r="F763" t="str">
        <f>INDEX(Sheet1!$A$1:$E$250,MATCH(Sheet2!$A763,Sheet1!$A$1:$A$250,0),MATCH(Sheet2!F$1,Sheet1!$A$1:$E$1,0))</f>
        <v>Male</v>
      </c>
      <c r="G763">
        <f>INDEX(Sheet1!$A$1:$E$250,MATCH(Sheet2!$A763,Sheet1!$A$1:$A$250,0),MATCH(Sheet2!G$1,Sheet1!$A$1:$E$1,0))</f>
        <v>12</v>
      </c>
      <c r="H763">
        <f>INDEX(Sheet1!$A$1:$E$250,MATCH(Sheet2!$A763,Sheet1!$A$1:$A$250,0),MATCH(Sheet2!H$1,Sheet1!$A$1:$E$1,0))</f>
        <v>25</v>
      </c>
    </row>
    <row r="764" spans="1:8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INDEX(Sheet1!$A$1:$E$250,MATCH(Sheet2!$A764,Sheet1!$A$1:$A$250,0),MATCH(Sheet2!E$1,Sheet1!$A$1:$E$1,0))</f>
        <v>Ketapril</v>
      </c>
      <c r="F764" t="str">
        <f>INDEX(Sheet1!$A$1:$E$250,MATCH(Sheet2!$A764,Sheet1!$A$1:$A$250,0),MATCH(Sheet2!F$1,Sheet1!$A$1:$E$1,0))</f>
        <v>Male</v>
      </c>
      <c r="G764">
        <f>INDEX(Sheet1!$A$1:$E$250,MATCH(Sheet2!$A764,Sheet1!$A$1:$A$250,0),MATCH(Sheet2!G$1,Sheet1!$A$1:$E$1,0))</f>
        <v>18</v>
      </c>
      <c r="H764">
        <f>INDEX(Sheet1!$A$1:$E$250,MATCH(Sheet2!$A764,Sheet1!$A$1:$A$250,0),MATCH(Sheet2!H$1,Sheet1!$A$1:$E$1,0))</f>
        <v>28</v>
      </c>
    </row>
    <row r="765" spans="1:8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INDEX(Sheet1!$A$1:$E$250,MATCH(Sheet2!$A765,Sheet1!$A$1:$A$250,0),MATCH(Sheet2!E$1,Sheet1!$A$1:$E$1,0))</f>
        <v>Infubinol</v>
      </c>
      <c r="F765" t="str">
        <f>INDEX(Sheet1!$A$1:$E$250,MATCH(Sheet2!$A765,Sheet1!$A$1:$A$250,0),MATCH(Sheet2!F$1,Sheet1!$A$1:$E$1,0))</f>
        <v>Male</v>
      </c>
      <c r="G765">
        <f>INDEX(Sheet1!$A$1:$E$250,MATCH(Sheet2!$A765,Sheet1!$A$1:$A$250,0),MATCH(Sheet2!G$1,Sheet1!$A$1:$E$1,0))</f>
        <v>23</v>
      </c>
      <c r="H765">
        <f>INDEX(Sheet1!$A$1:$E$250,MATCH(Sheet2!$A765,Sheet1!$A$1:$A$250,0),MATCH(Sheet2!H$1,Sheet1!$A$1:$E$1,0))</f>
        <v>26</v>
      </c>
    </row>
    <row r="766" spans="1:8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INDEX(Sheet1!$A$1:$E$250,MATCH(Sheet2!$A766,Sheet1!$A$1:$A$250,0),MATCH(Sheet2!E$1,Sheet1!$A$1:$E$1,0))</f>
        <v>Placebo</v>
      </c>
      <c r="F766" t="str">
        <f>INDEX(Sheet1!$A$1:$E$250,MATCH(Sheet2!$A766,Sheet1!$A$1:$A$250,0),MATCH(Sheet2!F$1,Sheet1!$A$1:$E$1,0))</f>
        <v>Female</v>
      </c>
      <c r="G766">
        <f>INDEX(Sheet1!$A$1:$E$250,MATCH(Sheet2!$A766,Sheet1!$A$1:$A$250,0),MATCH(Sheet2!G$1,Sheet1!$A$1:$E$1,0))</f>
        <v>4</v>
      </c>
      <c r="H766">
        <f>INDEX(Sheet1!$A$1:$E$250,MATCH(Sheet2!$A766,Sheet1!$A$1:$A$250,0),MATCH(Sheet2!H$1,Sheet1!$A$1:$E$1,0))</f>
        <v>30</v>
      </c>
    </row>
    <row r="767" spans="1:8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INDEX(Sheet1!$A$1:$E$250,MATCH(Sheet2!$A767,Sheet1!$A$1:$A$250,0),MATCH(Sheet2!E$1,Sheet1!$A$1:$E$1,0))</f>
        <v>Placebo</v>
      </c>
      <c r="F767" t="str">
        <f>INDEX(Sheet1!$A$1:$E$250,MATCH(Sheet2!$A767,Sheet1!$A$1:$A$250,0),MATCH(Sheet2!F$1,Sheet1!$A$1:$E$1,0))</f>
        <v>Male</v>
      </c>
      <c r="G767">
        <f>INDEX(Sheet1!$A$1:$E$250,MATCH(Sheet2!$A767,Sheet1!$A$1:$A$250,0),MATCH(Sheet2!G$1,Sheet1!$A$1:$E$1,0))</f>
        <v>14</v>
      </c>
      <c r="H767">
        <f>INDEX(Sheet1!$A$1:$E$250,MATCH(Sheet2!$A767,Sheet1!$A$1:$A$250,0),MATCH(Sheet2!H$1,Sheet1!$A$1:$E$1,0))</f>
        <v>30</v>
      </c>
    </row>
    <row r="768" spans="1:8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INDEX(Sheet1!$A$1:$E$250,MATCH(Sheet2!$A768,Sheet1!$A$1:$A$250,0),MATCH(Sheet2!E$1,Sheet1!$A$1:$E$1,0))</f>
        <v>Infubinol</v>
      </c>
      <c r="F768" t="str">
        <f>INDEX(Sheet1!$A$1:$E$250,MATCH(Sheet2!$A768,Sheet1!$A$1:$A$250,0),MATCH(Sheet2!F$1,Sheet1!$A$1:$E$1,0))</f>
        <v>Female</v>
      </c>
      <c r="G768">
        <f>INDEX(Sheet1!$A$1:$E$250,MATCH(Sheet2!$A768,Sheet1!$A$1:$A$250,0),MATCH(Sheet2!G$1,Sheet1!$A$1:$E$1,0))</f>
        <v>7</v>
      </c>
      <c r="H768">
        <f>INDEX(Sheet1!$A$1:$E$250,MATCH(Sheet2!$A768,Sheet1!$A$1:$A$250,0),MATCH(Sheet2!H$1,Sheet1!$A$1:$E$1,0))</f>
        <v>29</v>
      </c>
    </row>
    <row r="769" spans="1:8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INDEX(Sheet1!$A$1:$E$250,MATCH(Sheet2!$A769,Sheet1!$A$1:$A$250,0),MATCH(Sheet2!E$1,Sheet1!$A$1:$E$1,0))</f>
        <v>Capomulin</v>
      </c>
      <c r="F769" t="str">
        <f>INDEX(Sheet1!$A$1:$E$250,MATCH(Sheet2!$A769,Sheet1!$A$1:$A$250,0),MATCH(Sheet2!F$1,Sheet1!$A$1:$E$1,0))</f>
        <v>Male</v>
      </c>
      <c r="G769">
        <f>INDEX(Sheet1!$A$1:$E$250,MATCH(Sheet2!$A769,Sheet1!$A$1:$A$250,0),MATCH(Sheet2!G$1,Sheet1!$A$1:$E$1,0))</f>
        <v>17</v>
      </c>
      <c r="H769">
        <f>INDEX(Sheet1!$A$1:$E$250,MATCH(Sheet2!$A769,Sheet1!$A$1:$A$250,0),MATCH(Sheet2!H$1,Sheet1!$A$1:$E$1,0))</f>
        <v>17</v>
      </c>
    </row>
    <row r="770" spans="1:8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INDEX(Sheet1!$A$1:$E$250,MATCH(Sheet2!$A770,Sheet1!$A$1:$A$250,0),MATCH(Sheet2!E$1,Sheet1!$A$1:$E$1,0))</f>
        <v>Ramicane</v>
      </c>
      <c r="F770" t="str">
        <f>INDEX(Sheet1!$A$1:$E$250,MATCH(Sheet2!$A770,Sheet1!$A$1:$A$250,0),MATCH(Sheet2!F$1,Sheet1!$A$1:$E$1,0))</f>
        <v>Male</v>
      </c>
      <c r="G770">
        <f>INDEX(Sheet1!$A$1:$E$250,MATCH(Sheet2!$A770,Sheet1!$A$1:$A$250,0),MATCH(Sheet2!G$1,Sheet1!$A$1:$E$1,0))</f>
        <v>18</v>
      </c>
      <c r="H770">
        <f>INDEX(Sheet1!$A$1:$E$250,MATCH(Sheet2!$A770,Sheet1!$A$1:$A$250,0),MATCH(Sheet2!H$1,Sheet1!$A$1:$E$1,0))</f>
        <v>25</v>
      </c>
    </row>
    <row r="771" spans="1:8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INDEX(Sheet1!$A$1:$E$250,MATCH(Sheet2!$A771,Sheet1!$A$1:$A$250,0),MATCH(Sheet2!E$1,Sheet1!$A$1:$E$1,0))</f>
        <v>Ketapril</v>
      </c>
      <c r="F771" t="str">
        <f>INDEX(Sheet1!$A$1:$E$250,MATCH(Sheet2!$A771,Sheet1!$A$1:$A$250,0),MATCH(Sheet2!F$1,Sheet1!$A$1:$E$1,0))</f>
        <v>Male</v>
      </c>
      <c r="G771">
        <f>INDEX(Sheet1!$A$1:$E$250,MATCH(Sheet2!$A771,Sheet1!$A$1:$A$250,0),MATCH(Sheet2!G$1,Sheet1!$A$1:$E$1,0))</f>
        <v>18</v>
      </c>
      <c r="H771">
        <f>INDEX(Sheet1!$A$1:$E$250,MATCH(Sheet2!$A771,Sheet1!$A$1:$A$250,0),MATCH(Sheet2!H$1,Sheet1!$A$1:$E$1,0))</f>
        <v>29</v>
      </c>
    </row>
    <row r="772" spans="1:8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INDEX(Sheet1!$A$1:$E$250,MATCH(Sheet2!$A772,Sheet1!$A$1:$A$250,0),MATCH(Sheet2!E$1,Sheet1!$A$1:$E$1,0))</f>
        <v>Ramicane</v>
      </c>
      <c r="F772" t="str">
        <f>INDEX(Sheet1!$A$1:$E$250,MATCH(Sheet2!$A772,Sheet1!$A$1:$A$250,0),MATCH(Sheet2!F$1,Sheet1!$A$1:$E$1,0))</f>
        <v>Male</v>
      </c>
      <c r="G772">
        <f>INDEX(Sheet1!$A$1:$E$250,MATCH(Sheet2!$A772,Sheet1!$A$1:$A$250,0),MATCH(Sheet2!G$1,Sheet1!$A$1:$E$1,0))</f>
        <v>1</v>
      </c>
      <c r="H772">
        <f>INDEX(Sheet1!$A$1:$E$250,MATCH(Sheet2!$A772,Sheet1!$A$1:$A$250,0),MATCH(Sheet2!H$1,Sheet1!$A$1:$E$1,0))</f>
        <v>17</v>
      </c>
    </row>
    <row r="773" spans="1:8" x14ac:dyDescent="0.35">
      <c r="A773" t="s">
        <v>16</v>
      </c>
      <c r="B773">
        <v>15</v>
      </c>
      <c r="C773">
        <v>39.89743533</v>
      </c>
      <c r="D773">
        <v>0</v>
      </c>
      <c r="E773" t="str">
        <f>INDEX(Sheet1!$A$1:$E$250,MATCH(Sheet2!$A773,Sheet1!$A$1:$A$250,0),MATCH(Sheet2!E$1,Sheet1!$A$1:$E$1,0))</f>
        <v>Ramicane</v>
      </c>
      <c r="F773" t="str">
        <f>INDEX(Sheet1!$A$1:$E$250,MATCH(Sheet2!$A773,Sheet1!$A$1:$A$250,0),MATCH(Sheet2!F$1,Sheet1!$A$1:$E$1,0))</f>
        <v>Male</v>
      </c>
      <c r="G773">
        <f>INDEX(Sheet1!$A$1:$E$250,MATCH(Sheet2!$A773,Sheet1!$A$1:$A$250,0),MATCH(Sheet2!G$1,Sheet1!$A$1:$E$1,0))</f>
        <v>18</v>
      </c>
      <c r="H773">
        <f>INDEX(Sheet1!$A$1:$E$250,MATCH(Sheet2!$A773,Sheet1!$A$1:$A$250,0),MATCH(Sheet2!H$1,Sheet1!$A$1:$E$1,0))</f>
        <v>16</v>
      </c>
    </row>
    <row r="774" spans="1:8" x14ac:dyDescent="0.35">
      <c r="A774" t="s">
        <v>72</v>
      </c>
      <c r="B774">
        <v>15</v>
      </c>
      <c r="C774">
        <v>50.91500662</v>
      </c>
      <c r="D774">
        <v>2</v>
      </c>
      <c r="E774" t="str">
        <f>INDEX(Sheet1!$A$1:$E$250,MATCH(Sheet2!$A774,Sheet1!$A$1:$A$250,0),MATCH(Sheet2!E$1,Sheet1!$A$1:$E$1,0))</f>
        <v>Infubinol</v>
      </c>
      <c r="F774" t="str">
        <f>INDEX(Sheet1!$A$1:$E$250,MATCH(Sheet2!$A774,Sheet1!$A$1:$A$250,0),MATCH(Sheet2!F$1,Sheet1!$A$1:$E$1,0))</f>
        <v>Female</v>
      </c>
      <c r="G774">
        <f>INDEX(Sheet1!$A$1:$E$250,MATCH(Sheet2!$A774,Sheet1!$A$1:$A$250,0),MATCH(Sheet2!G$1,Sheet1!$A$1:$E$1,0))</f>
        <v>6</v>
      </c>
      <c r="H774">
        <f>INDEX(Sheet1!$A$1:$E$250,MATCH(Sheet2!$A774,Sheet1!$A$1:$A$250,0),MATCH(Sheet2!H$1,Sheet1!$A$1:$E$1,0))</f>
        <v>25</v>
      </c>
    </row>
    <row r="775" spans="1:8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INDEX(Sheet1!$A$1:$E$250,MATCH(Sheet2!$A775,Sheet1!$A$1:$A$250,0),MATCH(Sheet2!E$1,Sheet1!$A$1:$E$1,0))</f>
        <v>Ketapril</v>
      </c>
      <c r="F775" t="str">
        <f>INDEX(Sheet1!$A$1:$E$250,MATCH(Sheet2!$A775,Sheet1!$A$1:$A$250,0),MATCH(Sheet2!F$1,Sheet1!$A$1:$E$1,0))</f>
        <v>Male</v>
      </c>
      <c r="G775">
        <f>INDEX(Sheet1!$A$1:$E$250,MATCH(Sheet2!$A775,Sheet1!$A$1:$A$250,0),MATCH(Sheet2!G$1,Sheet1!$A$1:$E$1,0))</f>
        <v>15</v>
      </c>
      <c r="H775">
        <f>INDEX(Sheet1!$A$1:$E$250,MATCH(Sheet2!$A775,Sheet1!$A$1:$A$250,0),MATCH(Sheet2!H$1,Sheet1!$A$1:$E$1,0))</f>
        <v>27</v>
      </c>
    </row>
    <row r="776" spans="1:8" x14ac:dyDescent="0.35">
      <c r="A776" t="s">
        <v>226</v>
      </c>
      <c r="B776">
        <v>15</v>
      </c>
      <c r="C776">
        <v>52.60910758</v>
      </c>
      <c r="D776">
        <v>1</v>
      </c>
      <c r="E776" t="str">
        <f>INDEX(Sheet1!$A$1:$E$250,MATCH(Sheet2!$A776,Sheet1!$A$1:$A$250,0),MATCH(Sheet2!E$1,Sheet1!$A$1:$E$1,0))</f>
        <v>Infubinol</v>
      </c>
      <c r="F776" t="str">
        <f>INDEX(Sheet1!$A$1:$E$250,MATCH(Sheet2!$A776,Sheet1!$A$1:$A$250,0),MATCH(Sheet2!F$1,Sheet1!$A$1:$E$1,0))</f>
        <v>Female</v>
      </c>
      <c r="G776">
        <f>INDEX(Sheet1!$A$1:$E$250,MATCH(Sheet2!$A776,Sheet1!$A$1:$A$250,0),MATCH(Sheet2!G$1,Sheet1!$A$1:$E$1,0))</f>
        <v>17</v>
      </c>
      <c r="H776">
        <f>INDEX(Sheet1!$A$1:$E$250,MATCH(Sheet2!$A776,Sheet1!$A$1:$A$250,0),MATCH(Sheet2!H$1,Sheet1!$A$1:$E$1,0))</f>
        <v>30</v>
      </c>
    </row>
    <row r="777" spans="1:8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INDEX(Sheet1!$A$1:$E$250,MATCH(Sheet2!$A777,Sheet1!$A$1:$A$250,0),MATCH(Sheet2!E$1,Sheet1!$A$1:$E$1,0))</f>
        <v>Placebo</v>
      </c>
      <c r="F777" t="str">
        <f>INDEX(Sheet1!$A$1:$E$250,MATCH(Sheet2!$A777,Sheet1!$A$1:$A$250,0),MATCH(Sheet2!F$1,Sheet1!$A$1:$E$1,0))</f>
        <v>Female</v>
      </c>
      <c r="G777">
        <f>INDEX(Sheet1!$A$1:$E$250,MATCH(Sheet2!$A777,Sheet1!$A$1:$A$250,0),MATCH(Sheet2!G$1,Sheet1!$A$1:$E$1,0))</f>
        <v>13</v>
      </c>
      <c r="H777">
        <f>INDEX(Sheet1!$A$1:$E$250,MATCH(Sheet2!$A777,Sheet1!$A$1:$A$250,0),MATCH(Sheet2!H$1,Sheet1!$A$1:$E$1,0))</f>
        <v>26</v>
      </c>
    </row>
    <row r="778" spans="1:8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INDEX(Sheet1!$A$1:$E$250,MATCH(Sheet2!$A778,Sheet1!$A$1:$A$250,0),MATCH(Sheet2!E$1,Sheet1!$A$1:$E$1,0))</f>
        <v>Placebo</v>
      </c>
      <c r="F778" t="str">
        <f>INDEX(Sheet1!$A$1:$E$250,MATCH(Sheet2!$A778,Sheet1!$A$1:$A$250,0),MATCH(Sheet2!F$1,Sheet1!$A$1:$E$1,0))</f>
        <v>Male</v>
      </c>
      <c r="G778">
        <f>INDEX(Sheet1!$A$1:$E$250,MATCH(Sheet2!$A778,Sheet1!$A$1:$A$250,0),MATCH(Sheet2!G$1,Sheet1!$A$1:$E$1,0))</f>
        <v>12</v>
      </c>
      <c r="H778">
        <f>INDEX(Sheet1!$A$1:$E$250,MATCH(Sheet2!$A778,Sheet1!$A$1:$A$250,0),MATCH(Sheet2!H$1,Sheet1!$A$1:$E$1,0))</f>
        <v>27</v>
      </c>
    </row>
    <row r="779" spans="1:8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INDEX(Sheet1!$A$1:$E$250,MATCH(Sheet2!$A779,Sheet1!$A$1:$A$250,0),MATCH(Sheet2!E$1,Sheet1!$A$1:$E$1,0))</f>
        <v>Placebo</v>
      </c>
      <c r="F779" t="str">
        <f>INDEX(Sheet1!$A$1:$E$250,MATCH(Sheet2!$A779,Sheet1!$A$1:$A$250,0),MATCH(Sheet2!F$1,Sheet1!$A$1:$E$1,0))</f>
        <v>Male</v>
      </c>
      <c r="G779">
        <f>INDEX(Sheet1!$A$1:$E$250,MATCH(Sheet2!$A779,Sheet1!$A$1:$A$250,0),MATCH(Sheet2!G$1,Sheet1!$A$1:$E$1,0))</f>
        <v>6</v>
      </c>
      <c r="H779">
        <f>INDEX(Sheet1!$A$1:$E$250,MATCH(Sheet2!$A779,Sheet1!$A$1:$A$250,0),MATCH(Sheet2!H$1,Sheet1!$A$1:$E$1,0))</f>
        <v>30</v>
      </c>
    </row>
    <row r="780" spans="1:8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INDEX(Sheet1!$A$1:$E$250,MATCH(Sheet2!$A780,Sheet1!$A$1:$A$250,0),MATCH(Sheet2!E$1,Sheet1!$A$1:$E$1,0))</f>
        <v>Placebo</v>
      </c>
      <c r="F780" t="str">
        <f>INDEX(Sheet1!$A$1:$E$250,MATCH(Sheet2!$A780,Sheet1!$A$1:$A$250,0),MATCH(Sheet2!F$1,Sheet1!$A$1:$E$1,0))</f>
        <v>Male</v>
      </c>
      <c r="G780">
        <f>INDEX(Sheet1!$A$1:$E$250,MATCH(Sheet2!$A780,Sheet1!$A$1:$A$250,0),MATCH(Sheet2!G$1,Sheet1!$A$1:$E$1,0))</f>
        <v>1</v>
      </c>
      <c r="H780">
        <f>INDEX(Sheet1!$A$1:$E$250,MATCH(Sheet2!$A780,Sheet1!$A$1:$A$250,0),MATCH(Sheet2!H$1,Sheet1!$A$1:$E$1,0))</f>
        <v>30</v>
      </c>
    </row>
    <row r="781" spans="1:8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INDEX(Sheet1!$A$1:$E$250,MATCH(Sheet2!$A781,Sheet1!$A$1:$A$250,0),MATCH(Sheet2!E$1,Sheet1!$A$1:$E$1,0))</f>
        <v>Infubinol</v>
      </c>
      <c r="F781" t="str">
        <f>INDEX(Sheet1!$A$1:$E$250,MATCH(Sheet2!$A781,Sheet1!$A$1:$A$250,0),MATCH(Sheet2!F$1,Sheet1!$A$1:$E$1,0))</f>
        <v>Male</v>
      </c>
      <c r="G781">
        <f>INDEX(Sheet1!$A$1:$E$250,MATCH(Sheet2!$A781,Sheet1!$A$1:$A$250,0),MATCH(Sheet2!G$1,Sheet1!$A$1:$E$1,0))</f>
        <v>11</v>
      </c>
      <c r="H781">
        <f>INDEX(Sheet1!$A$1:$E$250,MATCH(Sheet2!$A781,Sheet1!$A$1:$A$250,0),MATCH(Sheet2!H$1,Sheet1!$A$1:$E$1,0))</f>
        <v>28</v>
      </c>
    </row>
    <row r="782" spans="1:8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INDEX(Sheet1!$A$1:$E$250,MATCH(Sheet2!$A782,Sheet1!$A$1:$A$250,0),MATCH(Sheet2!E$1,Sheet1!$A$1:$E$1,0))</f>
        <v>Ramicane</v>
      </c>
      <c r="F782" t="str">
        <f>INDEX(Sheet1!$A$1:$E$250,MATCH(Sheet2!$A782,Sheet1!$A$1:$A$250,0),MATCH(Sheet2!F$1,Sheet1!$A$1:$E$1,0))</f>
        <v>Male</v>
      </c>
      <c r="G782">
        <f>INDEX(Sheet1!$A$1:$E$250,MATCH(Sheet2!$A782,Sheet1!$A$1:$A$250,0),MATCH(Sheet2!G$1,Sheet1!$A$1:$E$1,0))</f>
        <v>4</v>
      </c>
      <c r="H782">
        <f>INDEX(Sheet1!$A$1:$E$250,MATCH(Sheet2!$A782,Sheet1!$A$1:$A$250,0),MATCH(Sheet2!H$1,Sheet1!$A$1:$E$1,0))</f>
        <v>17</v>
      </c>
    </row>
    <row r="783" spans="1:8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INDEX(Sheet1!$A$1:$E$250,MATCH(Sheet2!$A783,Sheet1!$A$1:$A$250,0),MATCH(Sheet2!E$1,Sheet1!$A$1:$E$1,0))</f>
        <v>Ketapril</v>
      </c>
      <c r="F783" t="str">
        <f>INDEX(Sheet1!$A$1:$E$250,MATCH(Sheet2!$A783,Sheet1!$A$1:$A$250,0),MATCH(Sheet2!F$1,Sheet1!$A$1:$E$1,0))</f>
        <v>Female</v>
      </c>
      <c r="G783">
        <f>INDEX(Sheet1!$A$1:$E$250,MATCH(Sheet2!$A783,Sheet1!$A$1:$A$250,0),MATCH(Sheet2!G$1,Sheet1!$A$1:$E$1,0))</f>
        <v>3</v>
      </c>
      <c r="H783">
        <f>INDEX(Sheet1!$A$1:$E$250,MATCH(Sheet2!$A783,Sheet1!$A$1:$A$250,0),MATCH(Sheet2!H$1,Sheet1!$A$1:$E$1,0))</f>
        <v>26</v>
      </c>
    </row>
    <row r="784" spans="1:8" x14ac:dyDescent="0.35">
      <c r="A784" t="s">
        <v>55</v>
      </c>
      <c r="B784">
        <v>15</v>
      </c>
      <c r="C784">
        <v>43.52726054</v>
      </c>
      <c r="D784">
        <v>0</v>
      </c>
      <c r="E784" t="str">
        <f>INDEX(Sheet1!$A$1:$E$250,MATCH(Sheet2!$A784,Sheet1!$A$1:$A$250,0),MATCH(Sheet2!E$1,Sheet1!$A$1:$E$1,0))</f>
        <v>Ramicane</v>
      </c>
      <c r="F784" t="str">
        <f>INDEX(Sheet1!$A$1:$E$250,MATCH(Sheet2!$A784,Sheet1!$A$1:$A$250,0),MATCH(Sheet2!F$1,Sheet1!$A$1:$E$1,0))</f>
        <v>Female</v>
      </c>
      <c r="G784">
        <f>INDEX(Sheet1!$A$1:$E$250,MATCH(Sheet2!$A784,Sheet1!$A$1:$A$250,0),MATCH(Sheet2!G$1,Sheet1!$A$1:$E$1,0))</f>
        <v>5</v>
      </c>
      <c r="H784">
        <f>INDEX(Sheet1!$A$1:$E$250,MATCH(Sheet2!$A784,Sheet1!$A$1:$A$250,0),MATCH(Sheet2!H$1,Sheet1!$A$1:$E$1,0))</f>
        <v>25</v>
      </c>
    </row>
    <row r="785" spans="1:8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INDEX(Sheet1!$A$1:$E$250,MATCH(Sheet2!$A785,Sheet1!$A$1:$A$250,0),MATCH(Sheet2!E$1,Sheet1!$A$1:$E$1,0))</f>
        <v>Placebo</v>
      </c>
      <c r="F785" t="str">
        <f>INDEX(Sheet1!$A$1:$E$250,MATCH(Sheet2!$A785,Sheet1!$A$1:$A$250,0),MATCH(Sheet2!F$1,Sheet1!$A$1:$E$1,0))</f>
        <v>Female</v>
      </c>
      <c r="G785">
        <f>INDEX(Sheet1!$A$1:$E$250,MATCH(Sheet2!$A785,Sheet1!$A$1:$A$250,0),MATCH(Sheet2!G$1,Sheet1!$A$1:$E$1,0))</f>
        <v>3</v>
      </c>
      <c r="H785">
        <f>INDEX(Sheet1!$A$1:$E$250,MATCH(Sheet2!$A785,Sheet1!$A$1:$A$250,0),MATCH(Sheet2!H$1,Sheet1!$A$1:$E$1,0))</f>
        <v>25</v>
      </c>
    </row>
    <row r="786" spans="1:8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INDEX(Sheet1!$A$1:$E$250,MATCH(Sheet2!$A786,Sheet1!$A$1:$A$250,0),MATCH(Sheet2!E$1,Sheet1!$A$1:$E$1,0))</f>
        <v>Ketapril</v>
      </c>
      <c r="F786" t="str">
        <f>INDEX(Sheet1!$A$1:$E$250,MATCH(Sheet2!$A786,Sheet1!$A$1:$A$250,0),MATCH(Sheet2!F$1,Sheet1!$A$1:$E$1,0))</f>
        <v>Male</v>
      </c>
      <c r="G786">
        <f>INDEX(Sheet1!$A$1:$E$250,MATCH(Sheet2!$A786,Sheet1!$A$1:$A$250,0),MATCH(Sheet2!G$1,Sheet1!$A$1:$E$1,0))</f>
        <v>22</v>
      </c>
      <c r="H786">
        <f>INDEX(Sheet1!$A$1:$E$250,MATCH(Sheet2!$A786,Sheet1!$A$1:$A$250,0),MATCH(Sheet2!H$1,Sheet1!$A$1:$E$1,0))</f>
        <v>25</v>
      </c>
    </row>
    <row r="787" spans="1:8" x14ac:dyDescent="0.35">
      <c r="A787" t="s">
        <v>25</v>
      </c>
      <c r="B787">
        <v>15</v>
      </c>
      <c r="C787">
        <v>44.44094861</v>
      </c>
      <c r="D787">
        <v>0</v>
      </c>
      <c r="E787" t="str">
        <f>INDEX(Sheet1!$A$1:$E$250,MATCH(Sheet2!$A787,Sheet1!$A$1:$A$250,0),MATCH(Sheet2!E$1,Sheet1!$A$1:$E$1,0))</f>
        <v>Capomulin</v>
      </c>
      <c r="F787" t="str">
        <f>INDEX(Sheet1!$A$1:$E$250,MATCH(Sheet2!$A787,Sheet1!$A$1:$A$250,0),MATCH(Sheet2!F$1,Sheet1!$A$1:$E$1,0))</f>
        <v>Female</v>
      </c>
      <c r="G787">
        <f>INDEX(Sheet1!$A$1:$E$250,MATCH(Sheet2!$A787,Sheet1!$A$1:$A$250,0),MATCH(Sheet2!G$1,Sheet1!$A$1:$E$1,0))</f>
        <v>20</v>
      </c>
      <c r="H787">
        <f>INDEX(Sheet1!$A$1:$E$250,MATCH(Sheet2!$A787,Sheet1!$A$1:$A$250,0),MATCH(Sheet2!H$1,Sheet1!$A$1:$E$1,0))</f>
        <v>17</v>
      </c>
    </row>
    <row r="788" spans="1:8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INDEX(Sheet1!$A$1:$E$250,MATCH(Sheet2!$A788,Sheet1!$A$1:$A$250,0),MATCH(Sheet2!E$1,Sheet1!$A$1:$E$1,0))</f>
        <v>Ketapril</v>
      </c>
      <c r="F788" t="str">
        <f>INDEX(Sheet1!$A$1:$E$250,MATCH(Sheet2!$A788,Sheet1!$A$1:$A$250,0),MATCH(Sheet2!F$1,Sheet1!$A$1:$E$1,0))</f>
        <v>Male</v>
      </c>
      <c r="G788">
        <f>INDEX(Sheet1!$A$1:$E$250,MATCH(Sheet2!$A788,Sheet1!$A$1:$A$250,0),MATCH(Sheet2!G$1,Sheet1!$A$1:$E$1,0))</f>
        <v>19</v>
      </c>
      <c r="H788">
        <f>INDEX(Sheet1!$A$1:$E$250,MATCH(Sheet2!$A788,Sheet1!$A$1:$A$250,0),MATCH(Sheet2!H$1,Sheet1!$A$1:$E$1,0))</f>
        <v>28</v>
      </c>
    </row>
    <row r="789" spans="1:8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INDEX(Sheet1!$A$1:$E$250,MATCH(Sheet2!$A789,Sheet1!$A$1:$A$250,0),MATCH(Sheet2!E$1,Sheet1!$A$1:$E$1,0))</f>
        <v>Placebo</v>
      </c>
      <c r="F789" t="str">
        <f>INDEX(Sheet1!$A$1:$E$250,MATCH(Sheet2!$A789,Sheet1!$A$1:$A$250,0),MATCH(Sheet2!F$1,Sheet1!$A$1:$E$1,0))</f>
        <v>Female</v>
      </c>
      <c r="G789">
        <f>INDEX(Sheet1!$A$1:$E$250,MATCH(Sheet2!$A789,Sheet1!$A$1:$A$250,0),MATCH(Sheet2!G$1,Sheet1!$A$1:$E$1,0))</f>
        <v>10</v>
      </c>
      <c r="H789">
        <f>INDEX(Sheet1!$A$1:$E$250,MATCH(Sheet2!$A789,Sheet1!$A$1:$A$250,0),MATCH(Sheet2!H$1,Sheet1!$A$1:$E$1,0))</f>
        <v>30</v>
      </c>
    </row>
    <row r="790" spans="1:8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INDEX(Sheet1!$A$1:$E$250,MATCH(Sheet2!$A790,Sheet1!$A$1:$A$250,0),MATCH(Sheet2!E$1,Sheet1!$A$1:$E$1,0))</f>
        <v>Ketapril</v>
      </c>
      <c r="F790" t="str">
        <f>INDEX(Sheet1!$A$1:$E$250,MATCH(Sheet2!$A790,Sheet1!$A$1:$A$250,0),MATCH(Sheet2!F$1,Sheet1!$A$1:$E$1,0))</f>
        <v>Female</v>
      </c>
      <c r="G790">
        <f>INDEX(Sheet1!$A$1:$E$250,MATCH(Sheet2!$A790,Sheet1!$A$1:$A$250,0),MATCH(Sheet2!G$1,Sheet1!$A$1:$E$1,0))</f>
        <v>2</v>
      </c>
      <c r="H790">
        <f>INDEX(Sheet1!$A$1:$E$250,MATCH(Sheet2!$A790,Sheet1!$A$1:$A$250,0),MATCH(Sheet2!H$1,Sheet1!$A$1:$E$1,0))</f>
        <v>29</v>
      </c>
    </row>
    <row r="791" spans="1:8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INDEX(Sheet1!$A$1:$E$250,MATCH(Sheet2!$A791,Sheet1!$A$1:$A$250,0),MATCH(Sheet2!E$1,Sheet1!$A$1:$E$1,0))</f>
        <v>Infubinol</v>
      </c>
      <c r="F791" t="str">
        <f>INDEX(Sheet1!$A$1:$E$250,MATCH(Sheet2!$A791,Sheet1!$A$1:$A$250,0),MATCH(Sheet2!F$1,Sheet1!$A$1:$E$1,0))</f>
        <v>Male</v>
      </c>
      <c r="G791">
        <f>INDEX(Sheet1!$A$1:$E$250,MATCH(Sheet2!$A791,Sheet1!$A$1:$A$250,0),MATCH(Sheet2!G$1,Sheet1!$A$1:$E$1,0))</f>
        <v>23</v>
      </c>
      <c r="H791">
        <f>INDEX(Sheet1!$A$1:$E$250,MATCH(Sheet2!$A791,Sheet1!$A$1:$A$250,0),MATCH(Sheet2!H$1,Sheet1!$A$1:$E$1,0))</f>
        <v>26</v>
      </c>
    </row>
    <row r="792" spans="1:8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INDEX(Sheet1!$A$1:$E$250,MATCH(Sheet2!$A792,Sheet1!$A$1:$A$250,0),MATCH(Sheet2!E$1,Sheet1!$A$1:$E$1,0))</f>
        <v>Ramicane</v>
      </c>
      <c r="F792" t="str">
        <f>INDEX(Sheet1!$A$1:$E$250,MATCH(Sheet2!$A792,Sheet1!$A$1:$A$250,0),MATCH(Sheet2!F$1,Sheet1!$A$1:$E$1,0))</f>
        <v>Male</v>
      </c>
      <c r="G792">
        <f>INDEX(Sheet1!$A$1:$E$250,MATCH(Sheet2!$A792,Sheet1!$A$1:$A$250,0),MATCH(Sheet2!G$1,Sheet1!$A$1:$E$1,0))</f>
        <v>11</v>
      </c>
      <c r="H792">
        <f>INDEX(Sheet1!$A$1:$E$250,MATCH(Sheet2!$A792,Sheet1!$A$1:$A$250,0),MATCH(Sheet2!H$1,Sheet1!$A$1:$E$1,0))</f>
        <v>16</v>
      </c>
    </row>
    <row r="793" spans="1:8" x14ac:dyDescent="0.35">
      <c r="A793" t="s">
        <v>41</v>
      </c>
      <c r="B793">
        <v>15</v>
      </c>
      <c r="C793">
        <v>43.31265415</v>
      </c>
      <c r="D793">
        <v>0</v>
      </c>
      <c r="E793" t="str">
        <f>INDEX(Sheet1!$A$1:$E$250,MATCH(Sheet2!$A793,Sheet1!$A$1:$A$250,0),MATCH(Sheet2!E$1,Sheet1!$A$1:$E$1,0))</f>
        <v>Capomulin</v>
      </c>
      <c r="F793" t="str">
        <f>INDEX(Sheet1!$A$1:$E$250,MATCH(Sheet2!$A793,Sheet1!$A$1:$A$250,0),MATCH(Sheet2!F$1,Sheet1!$A$1:$E$1,0))</f>
        <v>Female</v>
      </c>
      <c r="G793">
        <f>INDEX(Sheet1!$A$1:$E$250,MATCH(Sheet2!$A793,Sheet1!$A$1:$A$250,0),MATCH(Sheet2!G$1,Sheet1!$A$1:$E$1,0))</f>
        <v>21</v>
      </c>
      <c r="H793">
        <f>INDEX(Sheet1!$A$1:$E$250,MATCH(Sheet2!$A793,Sheet1!$A$1:$A$250,0),MATCH(Sheet2!H$1,Sheet1!$A$1:$E$1,0))</f>
        <v>21</v>
      </c>
    </row>
    <row r="794" spans="1:8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INDEX(Sheet1!$A$1:$E$250,MATCH(Sheet2!$A794,Sheet1!$A$1:$A$250,0),MATCH(Sheet2!E$1,Sheet1!$A$1:$E$1,0))</f>
        <v>Infubinol</v>
      </c>
      <c r="F794" t="str">
        <f>INDEX(Sheet1!$A$1:$E$250,MATCH(Sheet2!$A794,Sheet1!$A$1:$A$250,0),MATCH(Sheet2!F$1,Sheet1!$A$1:$E$1,0))</f>
        <v>Female</v>
      </c>
      <c r="G794">
        <f>INDEX(Sheet1!$A$1:$E$250,MATCH(Sheet2!$A794,Sheet1!$A$1:$A$250,0),MATCH(Sheet2!G$1,Sheet1!$A$1:$E$1,0))</f>
        <v>23</v>
      </c>
      <c r="H794">
        <f>INDEX(Sheet1!$A$1:$E$250,MATCH(Sheet2!$A794,Sheet1!$A$1:$A$250,0),MATCH(Sheet2!H$1,Sheet1!$A$1:$E$1,0))</f>
        <v>29</v>
      </c>
    </row>
    <row r="795" spans="1:8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INDEX(Sheet1!$A$1:$E$250,MATCH(Sheet2!$A795,Sheet1!$A$1:$A$250,0),MATCH(Sheet2!E$1,Sheet1!$A$1:$E$1,0))</f>
        <v>Placebo</v>
      </c>
      <c r="F795" t="str">
        <f>INDEX(Sheet1!$A$1:$E$250,MATCH(Sheet2!$A795,Sheet1!$A$1:$A$250,0),MATCH(Sheet2!F$1,Sheet1!$A$1:$E$1,0))</f>
        <v>Female</v>
      </c>
      <c r="G795">
        <f>INDEX(Sheet1!$A$1:$E$250,MATCH(Sheet2!$A795,Sheet1!$A$1:$A$250,0),MATCH(Sheet2!G$1,Sheet1!$A$1:$E$1,0))</f>
        <v>6</v>
      </c>
      <c r="H795">
        <f>INDEX(Sheet1!$A$1:$E$250,MATCH(Sheet2!$A795,Sheet1!$A$1:$A$250,0),MATCH(Sheet2!H$1,Sheet1!$A$1:$E$1,0))</f>
        <v>28</v>
      </c>
    </row>
    <row r="796" spans="1:8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INDEX(Sheet1!$A$1:$E$250,MATCH(Sheet2!$A796,Sheet1!$A$1:$A$250,0),MATCH(Sheet2!E$1,Sheet1!$A$1:$E$1,0))</f>
        <v>Ketapril</v>
      </c>
      <c r="F796" t="str">
        <f>INDEX(Sheet1!$A$1:$E$250,MATCH(Sheet2!$A796,Sheet1!$A$1:$A$250,0),MATCH(Sheet2!F$1,Sheet1!$A$1:$E$1,0))</f>
        <v>Male</v>
      </c>
      <c r="G796">
        <f>INDEX(Sheet1!$A$1:$E$250,MATCH(Sheet2!$A796,Sheet1!$A$1:$A$250,0),MATCH(Sheet2!G$1,Sheet1!$A$1:$E$1,0))</f>
        <v>18</v>
      </c>
      <c r="H796">
        <f>INDEX(Sheet1!$A$1:$E$250,MATCH(Sheet2!$A796,Sheet1!$A$1:$A$250,0),MATCH(Sheet2!H$1,Sheet1!$A$1:$E$1,0))</f>
        <v>27</v>
      </c>
    </row>
    <row r="797" spans="1:8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INDEX(Sheet1!$A$1:$E$250,MATCH(Sheet2!$A797,Sheet1!$A$1:$A$250,0),MATCH(Sheet2!E$1,Sheet1!$A$1:$E$1,0))</f>
        <v>Ketapril</v>
      </c>
      <c r="F797" t="str">
        <f>INDEX(Sheet1!$A$1:$E$250,MATCH(Sheet2!$A797,Sheet1!$A$1:$A$250,0),MATCH(Sheet2!F$1,Sheet1!$A$1:$E$1,0))</f>
        <v>Female</v>
      </c>
      <c r="G797">
        <f>INDEX(Sheet1!$A$1:$E$250,MATCH(Sheet2!$A797,Sheet1!$A$1:$A$250,0),MATCH(Sheet2!G$1,Sheet1!$A$1:$E$1,0))</f>
        <v>7</v>
      </c>
      <c r="H797">
        <f>INDEX(Sheet1!$A$1:$E$250,MATCH(Sheet2!$A797,Sheet1!$A$1:$A$250,0),MATCH(Sheet2!H$1,Sheet1!$A$1:$E$1,0))</f>
        <v>25</v>
      </c>
    </row>
    <row r="798" spans="1:8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INDEX(Sheet1!$A$1:$E$250,MATCH(Sheet2!$A798,Sheet1!$A$1:$A$250,0),MATCH(Sheet2!E$1,Sheet1!$A$1:$E$1,0))</f>
        <v>Infubinol</v>
      </c>
      <c r="F798" t="str">
        <f>INDEX(Sheet1!$A$1:$E$250,MATCH(Sheet2!$A798,Sheet1!$A$1:$A$250,0),MATCH(Sheet2!F$1,Sheet1!$A$1:$E$1,0))</f>
        <v>Male</v>
      </c>
      <c r="G798">
        <f>INDEX(Sheet1!$A$1:$E$250,MATCH(Sheet2!$A798,Sheet1!$A$1:$A$250,0),MATCH(Sheet2!G$1,Sheet1!$A$1:$E$1,0))</f>
        <v>16</v>
      </c>
      <c r="H798">
        <f>INDEX(Sheet1!$A$1:$E$250,MATCH(Sheet2!$A798,Sheet1!$A$1:$A$250,0),MATCH(Sheet2!H$1,Sheet1!$A$1:$E$1,0))</f>
        <v>27</v>
      </c>
    </row>
    <row r="799" spans="1:8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INDEX(Sheet1!$A$1:$E$250,MATCH(Sheet2!$A799,Sheet1!$A$1:$A$250,0),MATCH(Sheet2!E$1,Sheet1!$A$1:$E$1,0))</f>
        <v>Infubinol</v>
      </c>
      <c r="F799" t="str">
        <f>INDEX(Sheet1!$A$1:$E$250,MATCH(Sheet2!$A799,Sheet1!$A$1:$A$250,0),MATCH(Sheet2!F$1,Sheet1!$A$1:$E$1,0))</f>
        <v>Male</v>
      </c>
      <c r="G799">
        <f>INDEX(Sheet1!$A$1:$E$250,MATCH(Sheet2!$A799,Sheet1!$A$1:$A$250,0),MATCH(Sheet2!G$1,Sheet1!$A$1:$E$1,0))</f>
        <v>3</v>
      </c>
      <c r="H799">
        <f>INDEX(Sheet1!$A$1:$E$250,MATCH(Sheet2!$A799,Sheet1!$A$1:$A$250,0),MATCH(Sheet2!H$1,Sheet1!$A$1:$E$1,0))</f>
        <v>29</v>
      </c>
    </row>
    <row r="800" spans="1:8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INDEX(Sheet1!$A$1:$E$250,MATCH(Sheet2!$A800,Sheet1!$A$1:$A$250,0),MATCH(Sheet2!E$1,Sheet1!$A$1:$E$1,0))</f>
        <v>Placebo</v>
      </c>
      <c r="F800" t="str">
        <f>INDEX(Sheet1!$A$1:$E$250,MATCH(Sheet2!$A800,Sheet1!$A$1:$A$250,0),MATCH(Sheet2!F$1,Sheet1!$A$1:$E$1,0))</f>
        <v>Female</v>
      </c>
      <c r="G800">
        <f>INDEX(Sheet1!$A$1:$E$250,MATCH(Sheet2!$A800,Sheet1!$A$1:$A$250,0),MATCH(Sheet2!G$1,Sheet1!$A$1:$E$1,0))</f>
        <v>21</v>
      </c>
      <c r="H800">
        <f>INDEX(Sheet1!$A$1:$E$250,MATCH(Sheet2!$A800,Sheet1!$A$1:$A$250,0),MATCH(Sheet2!H$1,Sheet1!$A$1:$E$1,0))</f>
        <v>30</v>
      </c>
    </row>
    <row r="801" spans="1:8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INDEX(Sheet1!$A$1:$E$250,MATCH(Sheet2!$A801,Sheet1!$A$1:$A$250,0),MATCH(Sheet2!E$1,Sheet1!$A$1:$E$1,0))</f>
        <v>Placebo</v>
      </c>
      <c r="F801" t="str">
        <f>INDEX(Sheet1!$A$1:$E$250,MATCH(Sheet2!$A801,Sheet1!$A$1:$A$250,0),MATCH(Sheet2!F$1,Sheet1!$A$1:$E$1,0))</f>
        <v>Female</v>
      </c>
      <c r="G801">
        <f>INDEX(Sheet1!$A$1:$E$250,MATCH(Sheet2!$A801,Sheet1!$A$1:$A$250,0),MATCH(Sheet2!G$1,Sheet1!$A$1:$E$1,0))</f>
        <v>18</v>
      </c>
      <c r="H801">
        <f>INDEX(Sheet1!$A$1:$E$250,MATCH(Sheet2!$A801,Sheet1!$A$1:$A$250,0),MATCH(Sheet2!H$1,Sheet1!$A$1:$E$1,0))</f>
        <v>27</v>
      </c>
    </row>
    <row r="802" spans="1:8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INDEX(Sheet1!$A$1:$E$250,MATCH(Sheet2!$A802,Sheet1!$A$1:$A$250,0),MATCH(Sheet2!E$1,Sheet1!$A$1:$E$1,0))</f>
        <v>Ramicane</v>
      </c>
      <c r="F802" t="str">
        <f>INDEX(Sheet1!$A$1:$E$250,MATCH(Sheet2!$A802,Sheet1!$A$1:$A$250,0),MATCH(Sheet2!F$1,Sheet1!$A$1:$E$1,0))</f>
        <v>Male</v>
      </c>
      <c r="G802">
        <f>INDEX(Sheet1!$A$1:$E$250,MATCH(Sheet2!$A802,Sheet1!$A$1:$A$250,0),MATCH(Sheet2!G$1,Sheet1!$A$1:$E$1,0))</f>
        <v>10</v>
      </c>
      <c r="H802">
        <f>INDEX(Sheet1!$A$1:$E$250,MATCH(Sheet2!$A802,Sheet1!$A$1:$A$250,0),MATCH(Sheet2!H$1,Sheet1!$A$1:$E$1,0))</f>
        <v>18</v>
      </c>
    </row>
    <row r="803" spans="1:8" x14ac:dyDescent="0.35">
      <c r="A803" t="s">
        <v>198</v>
      </c>
      <c r="B803">
        <v>15</v>
      </c>
      <c r="C803">
        <v>46.53920617</v>
      </c>
      <c r="D803">
        <v>0</v>
      </c>
      <c r="E803" t="str">
        <f>INDEX(Sheet1!$A$1:$E$250,MATCH(Sheet2!$A803,Sheet1!$A$1:$A$250,0),MATCH(Sheet2!E$1,Sheet1!$A$1:$E$1,0))</f>
        <v>Capomulin</v>
      </c>
      <c r="F803" t="str">
        <f>INDEX(Sheet1!$A$1:$E$250,MATCH(Sheet2!$A803,Sheet1!$A$1:$A$250,0),MATCH(Sheet2!F$1,Sheet1!$A$1:$E$1,0))</f>
        <v>Male</v>
      </c>
      <c r="G803">
        <f>INDEX(Sheet1!$A$1:$E$250,MATCH(Sheet2!$A803,Sheet1!$A$1:$A$250,0),MATCH(Sheet2!G$1,Sheet1!$A$1:$E$1,0))</f>
        <v>22</v>
      </c>
      <c r="H803">
        <f>INDEX(Sheet1!$A$1:$E$250,MATCH(Sheet2!$A803,Sheet1!$A$1:$A$250,0),MATCH(Sheet2!H$1,Sheet1!$A$1:$E$1,0))</f>
        <v>25</v>
      </c>
    </row>
    <row r="804" spans="1:8" x14ac:dyDescent="0.35">
      <c r="A804" t="s">
        <v>140</v>
      </c>
      <c r="B804">
        <v>15</v>
      </c>
      <c r="C804">
        <v>54.42916821</v>
      </c>
      <c r="D804">
        <v>1</v>
      </c>
      <c r="E804" t="str">
        <f>INDEX(Sheet1!$A$1:$E$250,MATCH(Sheet2!$A804,Sheet1!$A$1:$A$250,0),MATCH(Sheet2!E$1,Sheet1!$A$1:$E$1,0))</f>
        <v>Ketapril</v>
      </c>
      <c r="F804" t="str">
        <f>INDEX(Sheet1!$A$1:$E$250,MATCH(Sheet2!$A804,Sheet1!$A$1:$A$250,0),MATCH(Sheet2!F$1,Sheet1!$A$1:$E$1,0))</f>
        <v>Male</v>
      </c>
      <c r="G804">
        <f>INDEX(Sheet1!$A$1:$E$250,MATCH(Sheet2!$A804,Sheet1!$A$1:$A$250,0),MATCH(Sheet2!G$1,Sheet1!$A$1:$E$1,0))</f>
        <v>22</v>
      </c>
      <c r="H804">
        <f>INDEX(Sheet1!$A$1:$E$250,MATCH(Sheet2!$A804,Sheet1!$A$1:$A$250,0),MATCH(Sheet2!H$1,Sheet1!$A$1:$E$1,0))</f>
        <v>29</v>
      </c>
    </row>
    <row r="805" spans="1:8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INDEX(Sheet1!$A$1:$E$250,MATCH(Sheet2!$A805,Sheet1!$A$1:$A$250,0),MATCH(Sheet2!E$1,Sheet1!$A$1:$E$1,0))</f>
        <v>Infubinol</v>
      </c>
      <c r="F805" t="str">
        <f>INDEX(Sheet1!$A$1:$E$250,MATCH(Sheet2!$A805,Sheet1!$A$1:$A$250,0),MATCH(Sheet2!F$1,Sheet1!$A$1:$E$1,0))</f>
        <v>Female</v>
      </c>
      <c r="G805">
        <f>INDEX(Sheet1!$A$1:$E$250,MATCH(Sheet2!$A805,Sheet1!$A$1:$A$250,0),MATCH(Sheet2!G$1,Sheet1!$A$1:$E$1,0))</f>
        <v>20</v>
      </c>
      <c r="H805">
        <f>INDEX(Sheet1!$A$1:$E$250,MATCH(Sheet2!$A805,Sheet1!$A$1:$A$250,0),MATCH(Sheet2!H$1,Sheet1!$A$1:$E$1,0))</f>
        <v>30</v>
      </c>
    </row>
    <row r="806" spans="1:8" x14ac:dyDescent="0.35">
      <c r="A806" t="s">
        <v>194</v>
      </c>
      <c r="B806">
        <v>15</v>
      </c>
      <c r="C806">
        <v>48.32264018</v>
      </c>
      <c r="D806">
        <v>2</v>
      </c>
      <c r="E806" t="str">
        <f>INDEX(Sheet1!$A$1:$E$250,MATCH(Sheet2!$A806,Sheet1!$A$1:$A$250,0),MATCH(Sheet2!E$1,Sheet1!$A$1:$E$1,0))</f>
        <v>Placebo</v>
      </c>
      <c r="F806" t="str">
        <f>INDEX(Sheet1!$A$1:$E$250,MATCH(Sheet2!$A806,Sheet1!$A$1:$A$250,0),MATCH(Sheet2!F$1,Sheet1!$A$1:$E$1,0))</f>
        <v>Male</v>
      </c>
      <c r="G806">
        <f>INDEX(Sheet1!$A$1:$E$250,MATCH(Sheet2!$A806,Sheet1!$A$1:$A$250,0),MATCH(Sheet2!G$1,Sheet1!$A$1:$E$1,0))</f>
        <v>5</v>
      </c>
      <c r="H806">
        <f>INDEX(Sheet1!$A$1:$E$250,MATCH(Sheet2!$A806,Sheet1!$A$1:$A$250,0),MATCH(Sheet2!H$1,Sheet1!$A$1:$E$1,0))</f>
        <v>30</v>
      </c>
    </row>
    <row r="807" spans="1:8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INDEX(Sheet1!$A$1:$E$250,MATCH(Sheet2!$A807,Sheet1!$A$1:$A$250,0),MATCH(Sheet2!E$1,Sheet1!$A$1:$E$1,0))</f>
        <v>Infubinol</v>
      </c>
      <c r="F807" t="str">
        <f>INDEX(Sheet1!$A$1:$E$250,MATCH(Sheet2!$A807,Sheet1!$A$1:$A$250,0),MATCH(Sheet2!F$1,Sheet1!$A$1:$E$1,0))</f>
        <v>Male</v>
      </c>
      <c r="G807">
        <f>INDEX(Sheet1!$A$1:$E$250,MATCH(Sheet2!$A807,Sheet1!$A$1:$A$250,0),MATCH(Sheet2!G$1,Sheet1!$A$1:$E$1,0))</f>
        <v>23</v>
      </c>
      <c r="H807">
        <f>INDEX(Sheet1!$A$1:$E$250,MATCH(Sheet2!$A807,Sheet1!$A$1:$A$250,0),MATCH(Sheet2!H$1,Sheet1!$A$1:$E$1,0))</f>
        <v>26</v>
      </c>
    </row>
    <row r="808" spans="1:8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INDEX(Sheet1!$A$1:$E$250,MATCH(Sheet2!$A808,Sheet1!$A$1:$A$250,0),MATCH(Sheet2!E$1,Sheet1!$A$1:$E$1,0))</f>
        <v>Ramicane</v>
      </c>
      <c r="F808" t="str">
        <f>INDEX(Sheet1!$A$1:$E$250,MATCH(Sheet2!$A808,Sheet1!$A$1:$A$250,0),MATCH(Sheet2!F$1,Sheet1!$A$1:$E$1,0))</f>
        <v>Male</v>
      </c>
      <c r="G808">
        <f>INDEX(Sheet1!$A$1:$E$250,MATCH(Sheet2!$A808,Sheet1!$A$1:$A$250,0),MATCH(Sheet2!G$1,Sheet1!$A$1:$E$1,0))</f>
        <v>11</v>
      </c>
      <c r="H808">
        <f>INDEX(Sheet1!$A$1:$E$250,MATCH(Sheet2!$A808,Sheet1!$A$1:$A$250,0),MATCH(Sheet2!H$1,Sheet1!$A$1:$E$1,0))</f>
        <v>16</v>
      </c>
    </row>
    <row r="809" spans="1:8" x14ac:dyDescent="0.35">
      <c r="A809" t="s">
        <v>46</v>
      </c>
      <c r="B809">
        <v>15</v>
      </c>
      <c r="C809">
        <v>45.21674299</v>
      </c>
      <c r="D809">
        <v>0</v>
      </c>
      <c r="E809" t="str">
        <f>INDEX(Sheet1!$A$1:$E$250,MATCH(Sheet2!$A809,Sheet1!$A$1:$A$250,0),MATCH(Sheet2!E$1,Sheet1!$A$1:$E$1,0))</f>
        <v>Capomulin</v>
      </c>
      <c r="F809" t="str">
        <f>INDEX(Sheet1!$A$1:$E$250,MATCH(Sheet2!$A809,Sheet1!$A$1:$A$250,0),MATCH(Sheet2!F$1,Sheet1!$A$1:$E$1,0))</f>
        <v>Female</v>
      </c>
      <c r="G809">
        <f>INDEX(Sheet1!$A$1:$E$250,MATCH(Sheet2!$A809,Sheet1!$A$1:$A$250,0),MATCH(Sheet2!G$1,Sheet1!$A$1:$E$1,0))</f>
        <v>22</v>
      </c>
      <c r="H809">
        <f>INDEX(Sheet1!$A$1:$E$250,MATCH(Sheet2!$A809,Sheet1!$A$1:$A$250,0),MATCH(Sheet2!H$1,Sheet1!$A$1:$E$1,0))</f>
        <v>22</v>
      </c>
    </row>
    <row r="810" spans="1:8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INDEX(Sheet1!$A$1:$E$250,MATCH(Sheet2!$A810,Sheet1!$A$1:$A$250,0),MATCH(Sheet2!E$1,Sheet1!$A$1:$E$1,0))</f>
        <v>Capomulin</v>
      </c>
      <c r="F810" t="str">
        <f>INDEX(Sheet1!$A$1:$E$250,MATCH(Sheet2!$A810,Sheet1!$A$1:$A$250,0),MATCH(Sheet2!F$1,Sheet1!$A$1:$E$1,0))</f>
        <v>Female</v>
      </c>
      <c r="G810">
        <f>INDEX(Sheet1!$A$1:$E$250,MATCH(Sheet2!$A810,Sheet1!$A$1:$A$250,0),MATCH(Sheet2!G$1,Sheet1!$A$1:$E$1,0))</f>
        <v>8</v>
      </c>
      <c r="H810">
        <f>INDEX(Sheet1!$A$1:$E$250,MATCH(Sheet2!$A810,Sheet1!$A$1:$A$250,0),MATCH(Sheet2!H$1,Sheet1!$A$1:$E$1,0))</f>
        <v>17</v>
      </c>
    </row>
    <row r="811" spans="1:8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INDEX(Sheet1!$A$1:$E$250,MATCH(Sheet2!$A811,Sheet1!$A$1:$A$250,0),MATCH(Sheet2!E$1,Sheet1!$A$1:$E$1,0))</f>
        <v>Ketapril</v>
      </c>
      <c r="F811" t="str">
        <f>INDEX(Sheet1!$A$1:$E$250,MATCH(Sheet2!$A811,Sheet1!$A$1:$A$250,0),MATCH(Sheet2!F$1,Sheet1!$A$1:$E$1,0))</f>
        <v>Female</v>
      </c>
      <c r="G811">
        <f>INDEX(Sheet1!$A$1:$E$250,MATCH(Sheet2!$A811,Sheet1!$A$1:$A$250,0),MATCH(Sheet2!G$1,Sheet1!$A$1:$E$1,0))</f>
        <v>11</v>
      </c>
      <c r="H811">
        <f>INDEX(Sheet1!$A$1:$E$250,MATCH(Sheet2!$A811,Sheet1!$A$1:$A$250,0),MATCH(Sheet2!H$1,Sheet1!$A$1:$E$1,0))</f>
        <v>29</v>
      </c>
    </row>
    <row r="812" spans="1:8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INDEX(Sheet1!$A$1:$E$250,MATCH(Sheet2!$A812,Sheet1!$A$1:$A$250,0),MATCH(Sheet2!E$1,Sheet1!$A$1:$E$1,0))</f>
        <v>Ramicane</v>
      </c>
      <c r="F812" t="str">
        <f>INDEX(Sheet1!$A$1:$E$250,MATCH(Sheet2!$A812,Sheet1!$A$1:$A$250,0),MATCH(Sheet2!F$1,Sheet1!$A$1:$E$1,0))</f>
        <v>Male</v>
      </c>
      <c r="G812">
        <f>INDEX(Sheet1!$A$1:$E$250,MATCH(Sheet2!$A812,Sheet1!$A$1:$A$250,0),MATCH(Sheet2!G$1,Sheet1!$A$1:$E$1,0))</f>
        <v>8</v>
      </c>
      <c r="H812">
        <f>INDEX(Sheet1!$A$1:$E$250,MATCH(Sheet2!$A812,Sheet1!$A$1:$A$250,0),MATCH(Sheet2!H$1,Sheet1!$A$1:$E$1,0))</f>
        <v>24</v>
      </c>
    </row>
    <row r="813" spans="1:8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INDEX(Sheet1!$A$1:$E$250,MATCH(Sheet2!$A813,Sheet1!$A$1:$A$250,0),MATCH(Sheet2!E$1,Sheet1!$A$1:$E$1,0))</f>
        <v>Infubinol</v>
      </c>
      <c r="F813" t="str">
        <f>INDEX(Sheet1!$A$1:$E$250,MATCH(Sheet2!$A813,Sheet1!$A$1:$A$250,0),MATCH(Sheet2!F$1,Sheet1!$A$1:$E$1,0))</f>
        <v>Male</v>
      </c>
      <c r="G813">
        <f>INDEX(Sheet1!$A$1:$E$250,MATCH(Sheet2!$A813,Sheet1!$A$1:$A$250,0),MATCH(Sheet2!G$1,Sheet1!$A$1:$E$1,0))</f>
        <v>22</v>
      </c>
      <c r="H813">
        <f>INDEX(Sheet1!$A$1:$E$250,MATCH(Sheet2!$A813,Sheet1!$A$1:$A$250,0),MATCH(Sheet2!H$1,Sheet1!$A$1:$E$1,0))</f>
        <v>30</v>
      </c>
    </row>
    <row r="814" spans="1:8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INDEX(Sheet1!$A$1:$E$250,MATCH(Sheet2!$A814,Sheet1!$A$1:$A$250,0),MATCH(Sheet2!E$1,Sheet1!$A$1:$E$1,0))</f>
        <v>Propriva</v>
      </c>
      <c r="F814" t="str">
        <f>INDEX(Sheet1!$A$1:$E$250,MATCH(Sheet2!$A814,Sheet1!$A$1:$A$250,0),MATCH(Sheet2!F$1,Sheet1!$A$1:$E$1,0))</f>
        <v>Male</v>
      </c>
      <c r="G814">
        <f>INDEX(Sheet1!$A$1:$E$250,MATCH(Sheet2!$A814,Sheet1!$A$1:$A$250,0),MATCH(Sheet2!G$1,Sheet1!$A$1:$E$1,0))</f>
        <v>8</v>
      </c>
      <c r="H814">
        <f>INDEX(Sheet1!$A$1:$E$250,MATCH(Sheet2!$A814,Sheet1!$A$1:$A$250,0),MATCH(Sheet2!H$1,Sheet1!$A$1:$E$1,0))</f>
        <v>25</v>
      </c>
    </row>
    <row r="815" spans="1:8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INDEX(Sheet1!$A$1:$E$250,MATCH(Sheet2!$A815,Sheet1!$A$1:$A$250,0),MATCH(Sheet2!E$1,Sheet1!$A$1:$E$1,0))</f>
        <v>Zoniferol</v>
      </c>
      <c r="F815" t="str">
        <f>INDEX(Sheet1!$A$1:$E$250,MATCH(Sheet2!$A815,Sheet1!$A$1:$A$250,0),MATCH(Sheet2!F$1,Sheet1!$A$1:$E$1,0))</f>
        <v>Male</v>
      </c>
      <c r="G815">
        <f>INDEX(Sheet1!$A$1:$E$250,MATCH(Sheet2!$A815,Sheet1!$A$1:$A$250,0),MATCH(Sheet2!G$1,Sheet1!$A$1:$E$1,0))</f>
        <v>11</v>
      </c>
      <c r="H815">
        <f>INDEX(Sheet1!$A$1:$E$250,MATCH(Sheet2!$A815,Sheet1!$A$1:$A$250,0),MATCH(Sheet2!H$1,Sheet1!$A$1:$E$1,0))</f>
        <v>27</v>
      </c>
    </row>
    <row r="816" spans="1:8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INDEX(Sheet1!$A$1:$E$250,MATCH(Sheet2!$A816,Sheet1!$A$1:$A$250,0),MATCH(Sheet2!E$1,Sheet1!$A$1:$E$1,0))</f>
        <v>Ceftamin</v>
      </c>
      <c r="F816" t="str">
        <f>INDEX(Sheet1!$A$1:$E$250,MATCH(Sheet2!$A816,Sheet1!$A$1:$A$250,0),MATCH(Sheet2!F$1,Sheet1!$A$1:$E$1,0))</f>
        <v>Female</v>
      </c>
      <c r="G816">
        <f>INDEX(Sheet1!$A$1:$E$250,MATCH(Sheet2!$A816,Sheet1!$A$1:$A$250,0),MATCH(Sheet2!G$1,Sheet1!$A$1:$E$1,0))</f>
        <v>11</v>
      </c>
      <c r="H816">
        <f>INDEX(Sheet1!$A$1:$E$250,MATCH(Sheet2!$A816,Sheet1!$A$1:$A$250,0),MATCH(Sheet2!H$1,Sheet1!$A$1:$E$1,0))</f>
        <v>26</v>
      </c>
    </row>
    <row r="817" spans="1:8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INDEX(Sheet1!$A$1:$E$250,MATCH(Sheet2!$A817,Sheet1!$A$1:$A$250,0),MATCH(Sheet2!E$1,Sheet1!$A$1:$E$1,0))</f>
        <v>Propriva</v>
      </c>
      <c r="F817" t="str">
        <f>INDEX(Sheet1!$A$1:$E$250,MATCH(Sheet2!$A817,Sheet1!$A$1:$A$250,0),MATCH(Sheet2!F$1,Sheet1!$A$1:$E$1,0))</f>
        <v>Female</v>
      </c>
      <c r="G817">
        <f>INDEX(Sheet1!$A$1:$E$250,MATCH(Sheet2!$A817,Sheet1!$A$1:$A$250,0),MATCH(Sheet2!G$1,Sheet1!$A$1:$E$1,0))</f>
        <v>21</v>
      </c>
      <c r="H817">
        <f>INDEX(Sheet1!$A$1:$E$250,MATCH(Sheet2!$A817,Sheet1!$A$1:$A$250,0),MATCH(Sheet2!H$1,Sheet1!$A$1:$E$1,0))</f>
        <v>26</v>
      </c>
    </row>
    <row r="818" spans="1:8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INDEX(Sheet1!$A$1:$E$250,MATCH(Sheet2!$A818,Sheet1!$A$1:$A$250,0),MATCH(Sheet2!E$1,Sheet1!$A$1:$E$1,0))</f>
        <v>Ceftamin</v>
      </c>
      <c r="F818" t="str">
        <f>INDEX(Sheet1!$A$1:$E$250,MATCH(Sheet2!$A818,Sheet1!$A$1:$A$250,0),MATCH(Sheet2!F$1,Sheet1!$A$1:$E$1,0))</f>
        <v>Female</v>
      </c>
      <c r="G818">
        <f>INDEX(Sheet1!$A$1:$E$250,MATCH(Sheet2!$A818,Sheet1!$A$1:$A$250,0),MATCH(Sheet2!G$1,Sheet1!$A$1:$E$1,0))</f>
        <v>6</v>
      </c>
      <c r="H818">
        <f>INDEX(Sheet1!$A$1:$E$250,MATCH(Sheet2!$A818,Sheet1!$A$1:$A$250,0),MATCH(Sheet2!H$1,Sheet1!$A$1:$E$1,0))</f>
        <v>28</v>
      </c>
    </row>
    <row r="819" spans="1:8" x14ac:dyDescent="0.35">
      <c r="A819" t="s">
        <v>122</v>
      </c>
      <c r="B819">
        <v>15</v>
      </c>
      <c r="C819">
        <v>52.6826954</v>
      </c>
      <c r="D819">
        <v>1</v>
      </c>
      <c r="E819" t="str">
        <f>INDEX(Sheet1!$A$1:$E$250,MATCH(Sheet2!$A819,Sheet1!$A$1:$A$250,0),MATCH(Sheet2!E$1,Sheet1!$A$1:$E$1,0))</f>
        <v>Propriva</v>
      </c>
      <c r="F819" t="str">
        <f>INDEX(Sheet1!$A$1:$E$250,MATCH(Sheet2!$A819,Sheet1!$A$1:$A$250,0),MATCH(Sheet2!F$1,Sheet1!$A$1:$E$1,0))</f>
        <v>Male</v>
      </c>
      <c r="G819">
        <f>INDEX(Sheet1!$A$1:$E$250,MATCH(Sheet2!$A819,Sheet1!$A$1:$A$250,0),MATCH(Sheet2!G$1,Sheet1!$A$1:$E$1,0))</f>
        <v>16</v>
      </c>
      <c r="H819">
        <f>INDEX(Sheet1!$A$1:$E$250,MATCH(Sheet2!$A819,Sheet1!$A$1:$A$250,0),MATCH(Sheet2!H$1,Sheet1!$A$1:$E$1,0))</f>
        <v>29</v>
      </c>
    </row>
    <row r="820" spans="1:8" x14ac:dyDescent="0.35">
      <c r="A820" t="s">
        <v>43</v>
      </c>
      <c r="B820">
        <v>15</v>
      </c>
      <c r="C820">
        <v>47.32298428</v>
      </c>
      <c r="D820">
        <v>0</v>
      </c>
      <c r="E820" t="str">
        <f>INDEX(Sheet1!$A$1:$E$250,MATCH(Sheet2!$A820,Sheet1!$A$1:$A$250,0),MATCH(Sheet2!E$1,Sheet1!$A$1:$E$1,0))</f>
        <v>Capomulin</v>
      </c>
      <c r="F820" t="str">
        <f>INDEX(Sheet1!$A$1:$E$250,MATCH(Sheet2!$A820,Sheet1!$A$1:$A$250,0),MATCH(Sheet2!F$1,Sheet1!$A$1:$E$1,0))</f>
        <v>Female</v>
      </c>
      <c r="G820">
        <f>INDEX(Sheet1!$A$1:$E$250,MATCH(Sheet2!$A820,Sheet1!$A$1:$A$250,0),MATCH(Sheet2!G$1,Sheet1!$A$1:$E$1,0))</f>
        <v>7</v>
      </c>
      <c r="H820">
        <f>INDEX(Sheet1!$A$1:$E$250,MATCH(Sheet2!$A820,Sheet1!$A$1:$A$250,0),MATCH(Sheet2!H$1,Sheet1!$A$1:$E$1,0))</f>
        <v>23</v>
      </c>
    </row>
    <row r="821" spans="1:8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INDEX(Sheet1!$A$1:$E$250,MATCH(Sheet2!$A821,Sheet1!$A$1:$A$250,0),MATCH(Sheet2!E$1,Sheet1!$A$1:$E$1,0))</f>
        <v>Naftisol</v>
      </c>
      <c r="F821" t="str">
        <f>INDEX(Sheet1!$A$1:$E$250,MATCH(Sheet2!$A821,Sheet1!$A$1:$A$250,0),MATCH(Sheet2!F$1,Sheet1!$A$1:$E$1,0))</f>
        <v>Male</v>
      </c>
      <c r="G821">
        <f>INDEX(Sheet1!$A$1:$E$250,MATCH(Sheet2!$A821,Sheet1!$A$1:$A$250,0),MATCH(Sheet2!G$1,Sheet1!$A$1:$E$1,0))</f>
        <v>23</v>
      </c>
      <c r="H821">
        <f>INDEX(Sheet1!$A$1:$E$250,MATCH(Sheet2!$A821,Sheet1!$A$1:$A$250,0),MATCH(Sheet2!H$1,Sheet1!$A$1:$E$1,0))</f>
        <v>27</v>
      </c>
    </row>
    <row r="822" spans="1:8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INDEX(Sheet1!$A$1:$E$250,MATCH(Sheet2!$A822,Sheet1!$A$1:$A$250,0),MATCH(Sheet2!E$1,Sheet1!$A$1:$E$1,0))</f>
        <v>Stelasyn</v>
      </c>
      <c r="F822" t="str">
        <f>INDEX(Sheet1!$A$1:$E$250,MATCH(Sheet2!$A822,Sheet1!$A$1:$A$250,0),MATCH(Sheet2!F$1,Sheet1!$A$1:$E$1,0))</f>
        <v>Female</v>
      </c>
      <c r="G822">
        <f>INDEX(Sheet1!$A$1:$E$250,MATCH(Sheet2!$A822,Sheet1!$A$1:$A$250,0),MATCH(Sheet2!G$1,Sheet1!$A$1:$E$1,0))</f>
        <v>5</v>
      </c>
      <c r="H822">
        <f>INDEX(Sheet1!$A$1:$E$250,MATCH(Sheet2!$A822,Sheet1!$A$1:$A$250,0),MATCH(Sheet2!H$1,Sheet1!$A$1:$E$1,0))</f>
        <v>30</v>
      </c>
    </row>
    <row r="823" spans="1:8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INDEX(Sheet1!$A$1:$E$250,MATCH(Sheet2!$A823,Sheet1!$A$1:$A$250,0),MATCH(Sheet2!E$1,Sheet1!$A$1:$E$1,0))</f>
        <v>Naftisol</v>
      </c>
      <c r="F823" t="str">
        <f>INDEX(Sheet1!$A$1:$E$250,MATCH(Sheet2!$A823,Sheet1!$A$1:$A$250,0),MATCH(Sheet2!F$1,Sheet1!$A$1:$E$1,0))</f>
        <v>Female</v>
      </c>
      <c r="G823">
        <f>INDEX(Sheet1!$A$1:$E$250,MATCH(Sheet2!$A823,Sheet1!$A$1:$A$250,0),MATCH(Sheet2!G$1,Sheet1!$A$1:$E$1,0))</f>
        <v>12</v>
      </c>
      <c r="H823">
        <f>INDEX(Sheet1!$A$1:$E$250,MATCH(Sheet2!$A823,Sheet1!$A$1:$A$250,0),MATCH(Sheet2!H$1,Sheet1!$A$1:$E$1,0))</f>
        <v>28</v>
      </c>
    </row>
    <row r="824" spans="1:8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INDEX(Sheet1!$A$1:$E$250,MATCH(Sheet2!$A824,Sheet1!$A$1:$A$250,0),MATCH(Sheet2!E$1,Sheet1!$A$1:$E$1,0))</f>
        <v>Ceftamin</v>
      </c>
      <c r="F824" t="str">
        <f>INDEX(Sheet1!$A$1:$E$250,MATCH(Sheet2!$A824,Sheet1!$A$1:$A$250,0),MATCH(Sheet2!F$1,Sheet1!$A$1:$E$1,0))</f>
        <v>Male</v>
      </c>
      <c r="G824">
        <f>INDEX(Sheet1!$A$1:$E$250,MATCH(Sheet2!$A824,Sheet1!$A$1:$A$250,0),MATCH(Sheet2!G$1,Sheet1!$A$1:$E$1,0))</f>
        <v>2</v>
      </c>
      <c r="H824">
        <f>INDEX(Sheet1!$A$1:$E$250,MATCH(Sheet2!$A824,Sheet1!$A$1:$A$250,0),MATCH(Sheet2!H$1,Sheet1!$A$1:$E$1,0))</f>
        <v>28</v>
      </c>
    </row>
    <row r="825" spans="1:8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INDEX(Sheet1!$A$1:$E$250,MATCH(Sheet2!$A825,Sheet1!$A$1:$A$250,0),MATCH(Sheet2!E$1,Sheet1!$A$1:$E$1,0))</f>
        <v>Stelasyn</v>
      </c>
      <c r="F825" t="str">
        <f>INDEX(Sheet1!$A$1:$E$250,MATCH(Sheet2!$A825,Sheet1!$A$1:$A$250,0),MATCH(Sheet2!F$1,Sheet1!$A$1:$E$1,0))</f>
        <v>Female</v>
      </c>
      <c r="G825">
        <f>INDEX(Sheet1!$A$1:$E$250,MATCH(Sheet2!$A825,Sheet1!$A$1:$A$250,0),MATCH(Sheet2!G$1,Sheet1!$A$1:$E$1,0))</f>
        <v>8</v>
      </c>
      <c r="H825">
        <f>INDEX(Sheet1!$A$1:$E$250,MATCH(Sheet2!$A825,Sheet1!$A$1:$A$250,0),MATCH(Sheet2!H$1,Sheet1!$A$1:$E$1,0))</f>
        <v>26</v>
      </c>
    </row>
    <row r="826" spans="1:8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INDEX(Sheet1!$A$1:$E$250,MATCH(Sheet2!$A826,Sheet1!$A$1:$A$250,0),MATCH(Sheet2!E$1,Sheet1!$A$1:$E$1,0))</f>
        <v>Propriva</v>
      </c>
      <c r="F826" t="str">
        <f>INDEX(Sheet1!$A$1:$E$250,MATCH(Sheet2!$A826,Sheet1!$A$1:$A$250,0),MATCH(Sheet2!F$1,Sheet1!$A$1:$E$1,0))</f>
        <v>Male</v>
      </c>
      <c r="G826">
        <f>INDEX(Sheet1!$A$1:$E$250,MATCH(Sheet2!$A826,Sheet1!$A$1:$A$250,0),MATCH(Sheet2!G$1,Sheet1!$A$1:$E$1,0))</f>
        <v>7</v>
      </c>
      <c r="H826">
        <f>INDEX(Sheet1!$A$1:$E$250,MATCH(Sheet2!$A826,Sheet1!$A$1:$A$250,0),MATCH(Sheet2!H$1,Sheet1!$A$1:$E$1,0))</f>
        <v>26</v>
      </c>
    </row>
    <row r="827" spans="1:8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INDEX(Sheet1!$A$1:$E$250,MATCH(Sheet2!$A827,Sheet1!$A$1:$A$250,0),MATCH(Sheet2!E$1,Sheet1!$A$1:$E$1,0))</f>
        <v>Ceftamin</v>
      </c>
      <c r="F827" t="str">
        <f>INDEX(Sheet1!$A$1:$E$250,MATCH(Sheet2!$A827,Sheet1!$A$1:$A$250,0),MATCH(Sheet2!F$1,Sheet1!$A$1:$E$1,0))</f>
        <v>Male</v>
      </c>
      <c r="G827">
        <f>INDEX(Sheet1!$A$1:$E$250,MATCH(Sheet2!$A827,Sheet1!$A$1:$A$250,0),MATCH(Sheet2!G$1,Sheet1!$A$1:$E$1,0))</f>
        <v>6</v>
      </c>
      <c r="H827">
        <f>INDEX(Sheet1!$A$1:$E$250,MATCH(Sheet2!$A827,Sheet1!$A$1:$A$250,0),MATCH(Sheet2!H$1,Sheet1!$A$1:$E$1,0))</f>
        <v>26</v>
      </c>
    </row>
    <row r="828" spans="1:8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INDEX(Sheet1!$A$1:$E$250,MATCH(Sheet2!$A828,Sheet1!$A$1:$A$250,0),MATCH(Sheet2!E$1,Sheet1!$A$1:$E$1,0))</f>
        <v>Zoniferol</v>
      </c>
      <c r="F828" t="str">
        <f>INDEX(Sheet1!$A$1:$E$250,MATCH(Sheet2!$A828,Sheet1!$A$1:$A$250,0),MATCH(Sheet2!F$1,Sheet1!$A$1:$E$1,0))</f>
        <v>Male</v>
      </c>
      <c r="G828">
        <f>INDEX(Sheet1!$A$1:$E$250,MATCH(Sheet2!$A828,Sheet1!$A$1:$A$250,0),MATCH(Sheet2!G$1,Sheet1!$A$1:$E$1,0))</f>
        <v>24</v>
      </c>
      <c r="H828">
        <f>INDEX(Sheet1!$A$1:$E$250,MATCH(Sheet2!$A828,Sheet1!$A$1:$A$250,0),MATCH(Sheet2!H$1,Sheet1!$A$1:$E$1,0))</f>
        <v>28</v>
      </c>
    </row>
    <row r="829" spans="1:8" x14ac:dyDescent="0.35">
      <c r="A829" t="s">
        <v>138</v>
      </c>
      <c r="B829">
        <v>15</v>
      </c>
      <c r="C829">
        <v>51.16675687</v>
      </c>
      <c r="D829">
        <v>1</v>
      </c>
      <c r="E829" t="str">
        <f>INDEX(Sheet1!$A$1:$E$250,MATCH(Sheet2!$A829,Sheet1!$A$1:$A$250,0),MATCH(Sheet2!E$1,Sheet1!$A$1:$E$1,0))</f>
        <v>Stelasyn</v>
      </c>
      <c r="F829" t="str">
        <f>INDEX(Sheet1!$A$1:$E$250,MATCH(Sheet2!$A829,Sheet1!$A$1:$A$250,0),MATCH(Sheet2!F$1,Sheet1!$A$1:$E$1,0))</f>
        <v>Female</v>
      </c>
      <c r="G829">
        <f>INDEX(Sheet1!$A$1:$E$250,MATCH(Sheet2!$A829,Sheet1!$A$1:$A$250,0),MATCH(Sheet2!G$1,Sheet1!$A$1:$E$1,0))</f>
        <v>2</v>
      </c>
      <c r="H829">
        <f>INDEX(Sheet1!$A$1:$E$250,MATCH(Sheet2!$A829,Sheet1!$A$1:$A$250,0),MATCH(Sheet2!H$1,Sheet1!$A$1:$E$1,0))</f>
        <v>30</v>
      </c>
    </row>
    <row r="830" spans="1:8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INDEX(Sheet1!$A$1:$E$250,MATCH(Sheet2!$A830,Sheet1!$A$1:$A$250,0),MATCH(Sheet2!E$1,Sheet1!$A$1:$E$1,0))</f>
        <v>Naftisol</v>
      </c>
      <c r="F830" t="str">
        <f>INDEX(Sheet1!$A$1:$E$250,MATCH(Sheet2!$A830,Sheet1!$A$1:$A$250,0),MATCH(Sheet2!F$1,Sheet1!$A$1:$E$1,0))</f>
        <v>Female</v>
      </c>
      <c r="G830">
        <f>INDEX(Sheet1!$A$1:$E$250,MATCH(Sheet2!$A830,Sheet1!$A$1:$A$250,0),MATCH(Sheet2!G$1,Sheet1!$A$1:$E$1,0))</f>
        <v>2</v>
      </c>
      <c r="H830">
        <f>INDEX(Sheet1!$A$1:$E$250,MATCH(Sheet2!$A830,Sheet1!$A$1:$A$250,0),MATCH(Sheet2!H$1,Sheet1!$A$1:$E$1,0))</f>
        <v>27</v>
      </c>
    </row>
    <row r="831" spans="1:8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INDEX(Sheet1!$A$1:$E$250,MATCH(Sheet2!$A831,Sheet1!$A$1:$A$250,0),MATCH(Sheet2!E$1,Sheet1!$A$1:$E$1,0))</f>
        <v>Propriva</v>
      </c>
      <c r="F831" t="str">
        <f>INDEX(Sheet1!$A$1:$E$250,MATCH(Sheet2!$A831,Sheet1!$A$1:$A$250,0),MATCH(Sheet2!F$1,Sheet1!$A$1:$E$1,0))</f>
        <v>Male</v>
      </c>
      <c r="G831">
        <f>INDEX(Sheet1!$A$1:$E$250,MATCH(Sheet2!$A831,Sheet1!$A$1:$A$250,0),MATCH(Sheet2!G$1,Sheet1!$A$1:$E$1,0))</f>
        <v>22</v>
      </c>
      <c r="H831">
        <f>INDEX(Sheet1!$A$1:$E$250,MATCH(Sheet2!$A831,Sheet1!$A$1:$A$250,0),MATCH(Sheet2!H$1,Sheet1!$A$1:$E$1,0))</f>
        <v>25</v>
      </c>
    </row>
    <row r="832" spans="1:8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INDEX(Sheet1!$A$1:$E$250,MATCH(Sheet2!$A832,Sheet1!$A$1:$A$250,0),MATCH(Sheet2!E$1,Sheet1!$A$1:$E$1,0))</f>
        <v>Zoniferol</v>
      </c>
      <c r="F832" t="str">
        <f>INDEX(Sheet1!$A$1:$E$250,MATCH(Sheet2!$A832,Sheet1!$A$1:$A$250,0),MATCH(Sheet2!F$1,Sheet1!$A$1:$E$1,0))</f>
        <v>Female</v>
      </c>
      <c r="G832">
        <f>INDEX(Sheet1!$A$1:$E$250,MATCH(Sheet2!$A832,Sheet1!$A$1:$A$250,0),MATCH(Sheet2!G$1,Sheet1!$A$1:$E$1,0))</f>
        <v>8</v>
      </c>
      <c r="H832">
        <f>INDEX(Sheet1!$A$1:$E$250,MATCH(Sheet2!$A832,Sheet1!$A$1:$A$250,0),MATCH(Sheet2!H$1,Sheet1!$A$1:$E$1,0))</f>
        <v>25</v>
      </c>
    </row>
    <row r="833" spans="1:8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INDEX(Sheet1!$A$1:$E$250,MATCH(Sheet2!$A833,Sheet1!$A$1:$A$250,0),MATCH(Sheet2!E$1,Sheet1!$A$1:$E$1,0))</f>
        <v>Ceftamin</v>
      </c>
      <c r="F833" t="str">
        <f>INDEX(Sheet1!$A$1:$E$250,MATCH(Sheet2!$A833,Sheet1!$A$1:$A$250,0),MATCH(Sheet2!F$1,Sheet1!$A$1:$E$1,0))</f>
        <v>Female</v>
      </c>
      <c r="G833">
        <f>INDEX(Sheet1!$A$1:$E$250,MATCH(Sheet2!$A833,Sheet1!$A$1:$A$250,0),MATCH(Sheet2!G$1,Sheet1!$A$1:$E$1,0))</f>
        <v>19</v>
      </c>
      <c r="H833">
        <f>INDEX(Sheet1!$A$1:$E$250,MATCH(Sheet2!$A833,Sheet1!$A$1:$A$250,0),MATCH(Sheet2!H$1,Sheet1!$A$1:$E$1,0))</f>
        <v>28</v>
      </c>
    </row>
    <row r="834" spans="1:8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INDEX(Sheet1!$A$1:$E$250,MATCH(Sheet2!$A834,Sheet1!$A$1:$A$250,0),MATCH(Sheet2!E$1,Sheet1!$A$1:$E$1,0))</f>
        <v>Stelasyn</v>
      </c>
      <c r="F834" t="str">
        <f>INDEX(Sheet1!$A$1:$E$250,MATCH(Sheet2!$A834,Sheet1!$A$1:$A$250,0),MATCH(Sheet2!F$1,Sheet1!$A$1:$E$1,0))</f>
        <v>Male</v>
      </c>
      <c r="G834">
        <f>INDEX(Sheet1!$A$1:$E$250,MATCH(Sheet2!$A834,Sheet1!$A$1:$A$250,0),MATCH(Sheet2!G$1,Sheet1!$A$1:$E$1,0))</f>
        <v>20</v>
      </c>
      <c r="H834">
        <f>INDEX(Sheet1!$A$1:$E$250,MATCH(Sheet2!$A834,Sheet1!$A$1:$A$250,0),MATCH(Sheet2!H$1,Sheet1!$A$1:$E$1,0))</f>
        <v>25</v>
      </c>
    </row>
    <row r="835" spans="1:8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INDEX(Sheet1!$A$1:$E$250,MATCH(Sheet2!$A835,Sheet1!$A$1:$A$250,0),MATCH(Sheet2!E$1,Sheet1!$A$1:$E$1,0))</f>
        <v>Naftisol</v>
      </c>
      <c r="F835" t="str">
        <f>INDEX(Sheet1!$A$1:$E$250,MATCH(Sheet2!$A835,Sheet1!$A$1:$A$250,0),MATCH(Sheet2!F$1,Sheet1!$A$1:$E$1,0))</f>
        <v>Female</v>
      </c>
      <c r="G835">
        <f>INDEX(Sheet1!$A$1:$E$250,MATCH(Sheet2!$A835,Sheet1!$A$1:$A$250,0),MATCH(Sheet2!G$1,Sheet1!$A$1:$E$1,0))</f>
        <v>14</v>
      </c>
      <c r="H835">
        <f>INDEX(Sheet1!$A$1:$E$250,MATCH(Sheet2!$A835,Sheet1!$A$1:$A$250,0),MATCH(Sheet2!H$1,Sheet1!$A$1:$E$1,0))</f>
        <v>29</v>
      </c>
    </row>
    <row r="836" spans="1:8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INDEX(Sheet1!$A$1:$E$250,MATCH(Sheet2!$A836,Sheet1!$A$1:$A$250,0),MATCH(Sheet2!E$1,Sheet1!$A$1:$E$1,0))</f>
        <v>Ceftamin</v>
      </c>
      <c r="F836" t="str">
        <f>INDEX(Sheet1!$A$1:$E$250,MATCH(Sheet2!$A836,Sheet1!$A$1:$A$250,0),MATCH(Sheet2!F$1,Sheet1!$A$1:$E$1,0))</f>
        <v>Female</v>
      </c>
      <c r="G836">
        <f>INDEX(Sheet1!$A$1:$E$250,MATCH(Sheet2!$A836,Sheet1!$A$1:$A$250,0),MATCH(Sheet2!G$1,Sheet1!$A$1:$E$1,0))</f>
        <v>20</v>
      </c>
      <c r="H836">
        <f>INDEX(Sheet1!$A$1:$E$250,MATCH(Sheet2!$A836,Sheet1!$A$1:$A$250,0),MATCH(Sheet2!H$1,Sheet1!$A$1:$E$1,0))</f>
        <v>28</v>
      </c>
    </row>
    <row r="837" spans="1:8" x14ac:dyDescent="0.35">
      <c r="A837" t="s">
        <v>109</v>
      </c>
      <c r="B837">
        <v>15</v>
      </c>
      <c r="C837">
        <v>49.98830246</v>
      </c>
      <c r="D837">
        <v>1</v>
      </c>
      <c r="E837" t="str">
        <f>INDEX(Sheet1!$A$1:$E$250,MATCH(Sheet2!$A837,Sheet1!$A$1:$A$250,0),MATCH(Sheet2!E$1,Sheet1!$A$1:$E$1,0))</f>
        <v>Zoniferol</v>
      </c>
      <c r="F837" t="str">
        <f>INDEX(Sheet1!$A$1:$E$250,MATCH(Sheet2!$A837,Sheet1!$A$1:$A$250,0),MATCH(Sheet2!F$1,Sheet1!$A$1:$E$1,0))</f>
        <v>Female</v>
      </c>
      <c r="G837">
        <f>INDEX(Sheet1!$A$1:$E$250,MATCH(Sheet2!$A837,Sheet1!$A$1:$A$250,0),MATCH(Sheet2!G$1,Sheet1!$A$1:$E$1,0))</f>
        <v>11</v>
      </c>
      <c r="H837">
        <f>INDEX(Sheet1!$A$1:$E$250,MATCH(Sheet2!$A837,Sheet1!$A$1:$A$250,0),MATCH(Sheet2!H$1,Sheet1!$A$1:$E$1,0))</f>
        <v>29</v>
      </c>
    </row>
    <row r="838" spans="1:8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INDEX(Sheet1!$A$1:$E$250,MATCH(Sheet2!$A838,Sheet1!$A$1:$A$250,0),MATCH(Sheet2!E$1,Sheet1!$A$1:$E$1,0))</f>
        <v>Stelasyn</v>
      </c>
      <c r="F838" t="str">
        <f>INDEX(Sheet1!$A$1:$E$250,MATCH(Sheet2!$A838,Sheet1!$A$1:$A$250,0),MATCH(Sheet2!F$1,Sheet1!$A$1:$E$1,0))</f>
        <v>Female</v>
      </c>
      <c r="G838">
        <f>INDEX(Sheet1!$A$1:$E$250,MATCH(Sheet2!$A838,Sheet1!$A$1:$A$250,0),MATCH(Sheet2!G$1,Sheet1!$A$1:$E$1,0))</f>
        <v>3</v>
      </c>
      <c r="H838">
        <f>INDEX(Sheet1!$A$1:$E$250,MATCH(Sheet2!$A838,Sheet1!$A$1:$A$250,0),MATCH(Sheet2!H$1,Sheet1!$A$1:$E$1,0))</f>
        <v>29</v>
      </c>
    </row>
    <row r="839" spans="1:8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INDEX(Sheet1!$A$1:$E$250,MATCH(Sheet2!$A839,Sheet1!$A$1:$A$250,0),MATCH(Sheet2!E$1,Sheet1!$A$1:$E$1,0))</f>
        <v>Stelasyn</v>
      </c>
      <c r="F839" t="str">
        <f>INDEX(Sheet1!$A$1:$E$250,MATCH(Sheet2!$A839,Sheet1!$A$1:$A$250,0),MATCH(Sheet2!F$1,Sheet1!$A$1:$E$1,0))</f>
        <v>Male</v>
      </c>
      <c r="G839">
        <f>INDEX(Sheet1!$A$1:$E$250,MATCH(Sheet2!$A839,Sheet1!$A$1:$A$250,0),MATCH(Sheet2!G$1,Sheet1!$A$1:$E$1,0))</f>
        <v>21</v>
      </c>
      <c r="H839">
        <f>INDEX(Sheet1!$A$1:$E$250,MATCH(Sheet2!$A839,Sheet1!$A$1:$A$250,0),MATCH(Sheet2!H$1,Sheet1!$A$1:$E$1,0))</f>
        <v>28</v>
      </c>
    </row>
    <row r="840" spans="1:8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INDEX(Sheet1!$A$1:$E$250,MATCH(Sheet2!$A840,Sheet1!$A$1:$A$250,0),MATCH(Sheet2!E$1,Sheet1!$A$1:$E$1,0))</f>
        <v>Naftisol</v>
      </c>
      <c r="F840" t="str">
        <f>INDEX(Sheet1!$A$1:$E$250,MATCH(Sheet2!$A840,Sheet1!$A$1:$A$250,0),MATCH(Sheet2!F$1,Sheet1!$A$1:$E$1,0))</f>
        <v>Female</v>
      </c>
      <c r="G840">
        <f>INDEX(Sheet1!$A$1:$E$250,MATCH(Sheet2!$A840,Sheet1!$A$1:$A$250,0),MATCH(Sheet2!G$1,Sheet1!$A$1:$E$1,0))</f>
        <v>8</v>
      </c>
      <c r="H840">
        <f>INDEX(Sheet1!$A$1:$E$250,MATCH(Sheet2!$A840,Sheet1!$A$1:$A$250,0),MATCH(Sheet2!H$1,Sheet1!$A$1:$E$1,0))</f>
        <v>26</v>
      </c>
    </row>
    <row r="841" spans="1:8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INDEX(Sheet1!$A$1:$E$250,MATCH(Sheet2!$A841,Sheet1!$A$1:$A$250,0),MATCH(Sheet2!E$1,Sheet1!$A$1:$E$1,0))</f>
        <v>Capomulin</v>
      </c>
      <c r="F841" t="str">
        <f>INDEX(Sheet1!$A$1:$E$250,MATCH(Sheet2!$A841,Sheet1!$A$1:$A$250,0),MATCH(Sheet2!F$1,Sheet1!$A$1:$E$1,0))</f>
        <v>Male</v>
      </c>
      <c r="G841">
        <f>INDEX(Sheet1!$A$1:$E$250,MATCH(Sheet2!$A841,Sheet1!$A$1:$A$250,0),MATCH(Sheet2!G$1,Sheet1!$A$1:$E$1,0))</f>
        <v>7</v>
      </c>
      <c r="H841">
        <f>INDEX(Sheet1!$A$1:$E$250,MATCH(Sheet2!$A841,Sheet1!$A$1:$A$250,0),MATCH(Sheet2!H$1,Sheet1!$A$1:$E$1,0))</f>
        <v>21</v>
      </c>
    </row>
    <row r="842" spans="1:8" x14ac:dyDescent="0.35">
      <c r="A842" t="s">
        <v>214</v>
      </c>
      <c r="B842">
        <v>15</v>
      </c>
      <c r="C842">
        <v>55.58461724</v>
      </c>
      <c r="D842">
        <v>0</v>
      </c>
      <c r="E842" t="str">
        <f>INDEX(Sheet1!$A$1:$E$250,MATCH(Sheet2!$A842,Sheet1!$A$1:$A$250,0),MATCH(Sheet2!E$1,Sheet1!$A$1:$E$1,0))</f>
        <v>Naftisol</v>
      </c>
      <c r="F842" t="str">
        <f>INDEX(Sheet1!$A$1:$E$250,MATCH(Sheet2!$A842,Sheet1!$A$1:$A$250,0),MATCH(Sheet2!F$1,Sheet1!$A$1:$E$1,0))</f>
        <v>Female</v>
      </c>
      <c r="G842">
        <f>INDEX(Sheet1!$A$1:$E$250,MATCH(Sheet2!$A842,Sheet1!$A$1:$A$250,0),MATCH(Sheet2!G$1,Sheet1!$A$1:$E$1,0))</f>
        <v>2</v>
      </c>
      <c r="H842">
        <f>INDEX(Sheet1!$A$1:$E$250,MATCH(Sheet2!$A842,Sheet1!$A$1:$A$250,0),MATCH(Sheet2!H$1,Sheet1!$A$1:$E$1,0))</f>
        <v>25</v>
      </c>
    </row>
    <row r="843" spans="1:8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INDEX(Sheet1!$A$1:$E$250,MATCH(Sheet2!$A843,Sheet1!$A$1:$A$250,0),MATCH(Sheet2!E$1,Sheet1!$A$1:$E$1,0))</f>
        <v>Ceftamin</v>
      </c>
      <c r="F843" t="str">
        <f>INDEX(Sheet1!$A$1:$E$250,MATCH(Sheet2!$A843,Sheet1!$A$1:$A$250,0),MATCH(Sheet2!F$1,Sheet1!$A$1:$E$1,0))</f>
        <v>Male</v>
      </c>
      <c r="G843">
        <f>INDEX(Sheet1!$A$1:$E$250,MATCH(Sheet2!$A843,Sheet1!$A$1:$A$250,0),MATCH(Sheet2!G$1,Sheet1!$A$1:$E$1,0))</f>
        <v>15</v>
      </c>
      <c r="H843">
        <f>INDEX(Sheet1!$A$1:$E$250,MATCH(Sheet2!$A843,Sheet1!$A$1:$A$250,0),MATCH(Sheet2!H$1,Sheet1!$A$1:$E$1,0))</f>
        <v>28</v>
      </c>
    </row>
    <row r="844" spans="1:8" x14ac:dyDescent="0.35">
      <c r="A844" t="s">
        <v>184</v>
      </c>
      <c r="B844">
        <v>15</v>
      </c>
      <c r="C844">
        <v>51.99141616</v>
      </c>
      <c r="D844">
        <v>1</v>
      </c>
      <c r="E844" t="str">
        <f>INDEX(Sheet1!$A$1:$E$250,MATCH(Sheet2!$A844,Sheet1!$A$1:$A$250,0),MATCH(Sheet2!E$1,Sheet1!$A$1:$E$1,0))</f>
        <v>Zoniferol</v>
      </c>
      <c r="F844" t="str">
        <f>INDEX(Sheet1!$A$1:$E$250,MATCH(Sheet2!$A844,Sheet1!$A$1:$A$250,0),MATCH(Sheet2!F$1,Sheet1!$A$1:$E$1,0))</f>
        <v>Female</v>
      </c>
      <c r="G844">
        <f>INDEX(Sheet1!$A$1:$E$250,MATCH(Sheet2!$A844,Sheet1!$A$1:$A$250,0),MATCH(Sheet2!G$1,Sheet1!$A$1:$E$1,0))</f>
        <v>5</v>
      </c>
      <c r="H844">
        <f>INDEX(Sheet1!$A$1:$E$250,MATCH(Sheet2!$A844,Sheet1!$A$1:$A$250,0),MATCH(Sheet2!H$1,Sheet1!$A$1:$E$1,0))</f>
        <v>28</v>
      </c>
    </row>
    <row r="845" spans="1:8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INDEX(Sheet1!$A$1:$E$250,MATCH(Sheet2!$A845,Sheet1!$A$1:$A$250,0),MATCH(Sheet2!E$1,Sheet1!$A$1:$E$1,0))</f>
        <v>Stelasyn</v>
      </c>
      <c r="F845" t="str">
        <f>INDEX(Sheet1!$A$1:$E$250,MATCH(Sheet2!$A845,Sheet1!$A$1:$A$250,0),MATCH(Sheet2!F$1,Sheet1!$A$1:$E$1,0))</f>
        <v>Female</v>
      </c>
      <c r="G845">
        <f>INDEX(Sheet1!$A$1:$E$250,MATCH(Sheet2!$A845,Sheet1!$A$1:$A$250,0),MATCH(Sheet2!G$1,Sheet1!$A$1:$E$1,0))</f>
        <v>22</v>
      </c>
      <c r="H845">
        <f>INDEX(Sheet1!$A$1:$E$250,MATCH(Sheet2!$A845,Sheet1!$A$1:$A$250,0),MATCH(Sheet2!H$1,Sheet1!$A$1:$E$1,0))</f>
        <v>28</v>
      </c>
    </row>
    <row r="846" spans="1:8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INDEX(Sheet1!$A$1:$E$250,MATCH(Sheet2!$A846,Sheet1!$A$1:$A$250,0),MATCH(Sheet2!E$1,Sheet1!$A$1:$E$1,0))</f>
        <v>Zoniferol</v>
      </c>
      <c r="F846" t="str">
        <f>INDEX(Sheet1!$A$1:$E$250,MATCH(Sheet2!$A846,Sheet1!$A$1:$A$250,0),MATCH(Sheet2!F$1,Sheet1!$A$1:$E$1,0))</f>
        <v>Female</v>
      </c>
      <c r="G846">
        <f>INDEX(Sheet1!$A$1:$E$250,MATCH(Sheet2!$A846,Sheet1!$A$1:$A$250,0),MATCH(Sheet2!G$1,Sheet1!$A$1:$E$1,0))</f>
        <v>2</v>
      </c>
      <c r="H846">
        <f>INDEX(Sheet1!$A$1:$E$250,MATCH(Sheet2!$A846,Sheet1!$A$1:$A$250,0),MATCH(Sheet2!H$1,Sheet1!$A$1:$E$1,0))</f>
        <v>28</v>
      </c>
    </row>
    <row r="847" spans="1:8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INDEX(Sheet1!$A$1:$E$250,MATCH(Sheet2!$A847,Sheet1!$A$1:$A$250,0),MATCH(Sheet2!E$1,Sheet1!$A$1:$E$1,0))</f>
        <v>Propriva</v>
      </c>
      <c r="F847" t="str">
        <f>INDEX(Sheet1!$A$1:$E$250,MATCH(Sheet2!$A847,Sheet1!$A$1:$A$250,0),MATCH(Sheet2!F$1,Sheet1!$A$1:$E$1,0))</f>
        <v>Male</v>
      </c>
      <c r="G847">
        <f>INDEX(Sheet1!$A$1:$E$250,MATCH(Sheet2!$A847,Sheet1!$A$1:$A$250,0),MATCH(Sheet2!G$1,Sheet1!$A$1:$E$1,0))</f>
        <v>5</v>
      </c>
      <c r="H847">
        <f>INDEX(Sheet1!$A$1:$E$250,MATCH(Sheet2!$A847,Sheet1!$A$1:$A$250,0),MATCH(Sheet2!H$1,Sheet1!$A$1:$E$1,0))</f>
        <v>30</v>
      </c>
    </row>
    <row r="848" spans="1:8" x14ac:dyDescent="0.35">
      <c r="A848" t="s">
        <v>11</v>
      </c>
      <c r="B848">
        <v>15</v>
      </c>
      <c r="C848">
        <v>39.77625003</v>
      </c>
      <c r="D848">
        <v>0</v>
      </c>
      <c r="E848" t="str">
        <f>INDEX(Sheet1!$A$1:$E$250,MATCH(Sheet2!$A848,Sheet1!$A$1:$A$250,0),MATCH(Sheet2!E$1,Sheet1!$A$1:$E$1,0))</f>
        <v>Capomulin</v>
      </c>
      <c r="F848" t="str">
        <f>INDEX(Sheet1!$A$1:$E$250,MATCH(Sheet2!$A848,Sheet1!$A$1:$A$250,0),MATCH(Sheet2!F$1,Sheet1!$A$1:$E$1,0))</f>
        <v>Female</v>
      </c>
      <c r="G848">
        <f>INDEX(Sheet1!$A$1:$E$250,MATCH(Sheet2!$A848,Sheet1!$A$1:$A$250,0),MATCH(Sheet2!G$1,Sheet1!$A$1:$E$1,0))</f>
        <v>16</v>
      </c>
      <c r="H848">
        <f>INDEX(Sheet1!$A$1:$E$250,MATCH(Sheet2!$A848,Sheet1!$A$1:$A$250,0),MATCH(Sheet2!H$1,Sheet1!$A$1:$E$1,0))</f>
        <v>15</v>
      </c>
    </row>
    <row r="849" spans="1:8" x14ac:dyDescent="0.35">
      <c r="A849" t="s">
        <v>121</v>
      </c>
      <c r="B849">
        <v>15</v>
      </c>
      <c r="C849">
        <v>51.007258</v>
      </c>
      <c r="D849">
        <v>0</v>
      </c>
      <c r="E849" t="str">
        <f>INDEX(Sheet1!$A$1:$E$250,MATCH(Sheet2!$A849,Sheet1!$A$1:$A$250,0),MATCH(Sheet2!E$1,Sheet1!$A$1:$E$1,0))</f>
        <v>Propriva</v>
      </c>
      <c r="F849" t="str">
        <f>INDEX(Sheet1!$A$1:$E$250,MATCH(Sheet2!$A849,Sheet1!$A$1:$A$250,0),MATCH(Sheet2!F$1,Sheet1!$A$1:$E$1,0))</f>
        <v>Male</v>
      </c>
      <c r="G849">
        <f>INDEX(Sheet1!$A$1:$E$250,MATCH(Sheet2!$A849,Sheet1!$A$1:$A$250,0),MATCH(Sheet2!G$1,Sheet1!$A$1:$E$1,0))</f>
        <v>8</v>
      </c>
      <c r="H849">
        <f>INDEX(Sheet1!$A$1:$E$250,MATCH(Sheet2!$A849,Sheet1!$A$1:$A$250,0),MATCH(Sheet2!H$1,Sheet1!$A$1:$E$1,0))</f>
        <v>29</v>
      </c>
    </row>
    <row r="850" spans="1:8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INDEX(Sheet1!$A$1:$E$250,MATCH(Sheet2!$A850,Sheet1!$A$1:$A$250,0),MATCH(Sheet2!E$1,Sheet1!$A$1:$E$1,0))</f>
        <v>Stelasyn</v>
      </c>
      <c r="F850" t="str">
        <f>INDEX(Sheet1!$A$1:$E$250,MATCH(Sheet2!$A850,Sheet1!$A$1:$A$250,0),MATCH(Sheet2!F$1,Sheet1!$A$1:$E$1,0))</f>
        <v>Male</v>
      </c>
      <c r="G850">
        <f>INDEX(Sheet1!$A$1:$E$250,MATCH(Sheet2!$A850,Sheet1!$A$1:$A$250,0),MATCH(Sheet2!G$1,Sheet1!$A$1:$E$1,0))</f>
        <v>8</v>
      </c>
      <c r="H850">
        <f>INDEX(Sheet1!$A$1:$E$250,MATCH(Sheet2!$A850,Sheet1!$A$1:$A$250,0),MATCH(Sheet2!H$1,Sheet1!$A$1:$E$1,0))</f>
        <v>29</v>
      </c>
    </row>
    <row r="851" spans="1:8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INDEX(Sheet1!$A$1:$E$250,MATCH(Sheet2!$A851,Sheet1!$A$1:$A$250,0),MATCH(Sheet2!E$1,Sheet1!$A$1:$E$1,0))</f>
        <v>Naftisol</v>
      </c>
      <c r="F851" t="str">
        <f>INDEX(Sheet1!$A$1:$E$250,MATCH(Sheet2!$A851,Sheet1!$A$1:$A$250,0),MATCH(Sheet2!F$1,Sheet1!$A$1:$E$1,0))</f>
        <v>Female</v>
      </c>
      <c r="G851">
        <f>INDEX(Sheet1!$A$1:$E$250,MATCH(Sheet2!$A851,Sheet1!$A$1:$A$250,0),MATCH(Sheet2!G$1,Sheet1!$A$1:$E$1,0))</f>
        <v>13</v>
      </c>
      <c r="H851">
        <f>INDEX(Sheet1!$A$1:$E$250,MATCH(Sheet2!$A851,Sheet1!$A$1:$A$250,0),MATCH(Sheet2!H$1,Sheet1!$A$1:$E$1,0))</f>
        <v>29</v>
      </c>
    </row>
    <row r="852" spans="1:8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INDEX(Sheet1!$A$1:$E$250,MATCH(Sheet2!$A852,Sheet1!$A$1:$A$250,0),MATCH(Sheet2!E$1,Sheet1!$A$1:$E$1,0))</f>
        <v>Propriva</v>
      </c>
      <c r="F852" t="str">
        <f>INDEX(Sheet1!$A$1:$E$250,MATCH(Sheet2!$A852,Sheet1!$A$1:$A$250,0),MATCH(Sheet2!F$1,Sheet1!$A$1:$E$1,0))</f>
        <v>Female</v>
      </c>
      <c r="G852">
        <f>INDEX(Sheet1!$A$1:$E$250,MATCH(Sheet2!$A852,Sheet1!$A$1:$A$250,0),MATCH(Sheet2!G$1,Sheet1!$A$1:$E$1,0))</f>
        <v>4</v>
      </c>
      <c r="H852">
        <f>INDEX(Sheet1!$A$1:$E$250,MATCH(Sheet2!$A852,Sheet1!$A$1:$A$250,0),MATCH(Sheet2!H$1,Sheet1!$A$1:$E$1,0))</f>
        <v>25</v>
      </c>
    </row>
    <row r="853" spans="1:8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INDEX(Sheet1!$A$1:$E$250,MATCH(Sheet2!$A853,Sheet1!$A$1:$A$250,0),MATCH(Sheet2!E$1,Sheet1!$A$1:$E$1,0))</f>
        <v>Zoniferol</v>
      </c>
      <c r="F853" t="str">
        <f>INDEX(Sheet1!$A$1:$E$250,MATCH(Sheet2!$A853,Sheet1!$A$1:$A$250,0),MATCH(Sheet2!F$1,Sheet1!$A$1:$E$1,0))</f>
        <v>Male</v>
      </c>
      <c r="G853">
        <f>INDEX(Sheet1!$A$1:$E$250,MATCH(Sheet2!$A853,Sheet1!$A$1:$A$250,0),MATCH(Sheet2!G$1,Sheet1!$A$1:$E$1,0))</f>
        <v>14</v>
      </c>
      <c r="H853">
        <f>INDEX(Sheet1!$A$1:$E$250,MATCH(Sheet2!$A853,Sheet1!$A$1:$A$250,0),MATCH(Sheet2!H$1,Sheet1!$A$1:$E$1,0))</f>
        <v>27</v>
      </c>
    </row>
    <row r="854" spans="1:8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INDEX(Sheet1!$A$1:$E$250,MATCH(Sheet2!$A854,Sheet1!$A$1:$A$250,0),MATCH(Sheet2!E$1,Sheet1!$A$1:$E$1,0))</f>
        <v>Propriva</v>
      </c>
      <c r="F854" t="str">
        <f>INDEX(Sheet1!$A$1:$E$250,MATCH(Sheet2!$A854,Sheet1!$A$1:$A$250,0),MATCH(Sheet2!F$1,Sheet1!$A$1:$E$1,0))</f>
        <v>Female</v>
      </c>
      <c r="G854">
        <f>INDEX(Sheet1!$A$1:$E$250,MATCH(Sheet2!$A854,Sheet1!$A$1:$A$250,0),MATCH(Sheet2!G$1,Sheet1!$A$1:$E$1,0))</f>
        <v>10</v>
      </c>
      <c r="H854">
        <f>INDEX(Sheet1!$A$1:$E$250,MATCH(Sheet2!$A854,Sheet1!$A$1:$A$250,0),MATCH(Sheet2!H$1,Sheet1!$A$1:$E$1,0))</f>
        <v>30</v>
      </c>
    </row>
    <row r="855" spans="1:8" x14ac:dyDescent="0.35">
      <c r="A855" t="s">
        <v>76</v>
      </c>
      <c r="B855">
        <v>15</v>
      </c>
      <c r="C855">
        <v>52.53994926</v>
      </c>
      <c r="D855">
        <v>1</v>
      </c>
      <c r="E855" t="str">
        <f>INDEX(Sheet1!$A$1:$E$250,MATCH(Sheet2!$A855,Sheet1!$A$1:$A$250,0),MATCH(Sheet2!E$1,Sheet1!$A$1:$E$1,0))</f>
        <v>Zoniferol</v>
      </c>
      <c r="F855" t="str">
        <f>INDEX(Sheet1!$A$1:$E$250,MATCH(Sheet2!$A855,Sheet1!$A$1:$A$250,0),MATCH(Sheet2!F$1,Sheet1!$A$1:$E$1,0))</f>
        <v>Male</v>
      </c>
      <c r="G855">
        <f>INDEX(Sheet1!$A$1:$E$250,MATCH(Sheet2!$A855,Sheet1!$A$1:$A$250,0),MATCH(Sheet2!G$1,Sheet1!$A$1:$E$1,0))</f>
        <v>5</v>
      </c>
      <c r="H855">
        <f>INDEX(Sheet1!$A$1:$E$250,MATCH(Sheet2!$A855,Sheet1!$A$1:$A$250,0),MATCH(Sheet2!H$1,Sheet1!$A$1:$E$1,0))</f>
        <v>30</v>
      </c>
    </row>
    <row r="856" spans="1:8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INDEX(Sheet1!$A$1:$E$250,MATCH(Sheet2!$A856,Sheet1!$A$1:$A$250,0),MATCH(Sheet2!E$1,Sheet1!$A$1:$E$1,0))</f>
        <v>Stelasyn</v>
      </c>
      <c r="F856" t="str">
        <f>INDEX(Sheet1!$A$1:$E$250,MATCH(Sheet2!$A856,Sheet1!$A$1:$A$250,0),MATCH(Sheet2!F$1,Sheet1!$A$1:$E$1,0))</f>
        <v>Female</v>
      </c>
      <c r="G856">
        <f>INDEX(Sheet1!$A$1:$E$250,MATCH(Sheet2!$A856,Sheet1!$A$1:$A$250,0),MATCH(Sheet2!G$1,Sheet1!$A$1:$E$1,0))</f>
        <v>23</v>
      </c>
      <c r="H856">
        <f>INDEX(Sheet1!$A$1:$E$250,MATCH(Sheet2!$A856,Sheet1!$A$1:$A$250,0),MATCH(Sheet2!H$1,Sheet1!$A$1:$E$1,0))</f>
        <v>27</v>
      </c>
    </row>
    <row r="857" spans="1:8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INDEX(Sheet1!$A$1:$E$250,MATCH(Sheet2!$A857,Sheet1!$A$1:$A$250,0),MATCH(Sheet2!E$1,Sheet1!$A$1:$E$1,0))</f>
        <v>Naftisol</v>
      </c>
      <c r="F857" t="str">
        <f>INDEX(Sheet1!$A$1:$E$250,MATCH(Sheet2!$A857,Sheet1!$A$1:$A$250,0),MATCH(Sheet2!F$1,Sheet1!$A$1:$E$1,0))</f>
        <v>Female</v>
      </c>
      <c r="G857">
        <f>INDEX(Sheet1!$A$1:$E$250,MATCH(Sheet2!$A857,Sheet1!$A$1:$A$250,0),MATCH(Sheet2!G$1,Sheet1!$A$1:$E$1,0))</f>
        <v>21</v>
      </c>
      <c r="H857">
        <f>INDEX(Sheet1!$A$1:$E$250,MATCH(Sheet2!$A857,Sheet1!$A$1:$A$250,0),MATCH(Sheet2!H$1,Sheet1!$A$1:$E$1,0))</f>
        <v>27</v>
      </c>
    </row>
    <row r="858" spans="1:8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INDEX(Sheet1!$A$1:$E$250,MATCH(Sheet2!$A858,Sheet1!$A$1:$A$250,0),MATCH(Sheet2!E$1,Sheet1!$A$1:$E$1,0))</f>
        <v>Naftisol</v>
      </c>
      <c r="F858" t="str">
        <f>INDEX(Sheet1!$A$1:$E$250,MATCH(Sheet2!$A858,Sheet1!$A$1:$A$250,0),MATCH(Sheet2!F$1,Sheet1!$A$1:$E$1,0))</f>
        <v>Male</v>
      </c>
      <c r="G858">
        <f>INDEX(Sheet1!$A$1:$E$250,MATCH(Sheet2!$A858,Sheet1!$A$1:$A$250,0),MATCH(Sheet2!G$1,Sheet1!$A$1:$E$1,0))</f>
        <v>9</v>
      </c>
      <c r="H858">
        <f>INDEX(Sheet1!$A$1:$E$250,MATCH(Sheet2!$A858,Sheet1!$A$1:$A$250,0),MATCH(Sheet2!H$1,Sheet1!$A$1:$E$1,0))</f>
        <v>27</v>
      </c>
    </row>
    <row r="859" spans="1:8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INDEX(Sheet1!$A$1:$E$250,MATCH(Sheet2!$A859,Sheet1!$A$1:$A$250,0),MATCH(Sheet2!E$1,Sheet1!$A$1:$E$1,0))</f>
        <v>Propriva</v>
      </c>
      <c r="F859" t="str">
        <f>INDEX(Sheet1!$A$1:$E$250,MATCH(Sheet2!$A859,Sheet1!$A$1:$A$250,0),MATCH(Sheet2!F$1,Sheet1!$A$1:$E$1,0))</f>
        <v>Female</v>
      </c>
      <c r="G859">
        <f>INDEX(Sheet1!$A$1:$E$250,MATCH(Sheet2!$A859,Sheet1!$A$1:$A$250,0),MATCH(Sheet2!G$1,Sheet1!$A$1:$E$1,0))</f>
        <v>4</v>
      </c>
      <c r="H859">
        <f>INDEX(Sheet1!$A$1:$E$250,MATCH(Sheet2!$A859,Sheet1!$A$1:$A$250,0),MATCH(Sheet2!H$1,Sheet1!$A$1:$E$1,0))</f>
        <v>26</v>
      </c>
    </row>
    <row r="860" spans="1:8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INDEX(Sheet1!$A$1:$E$250,MATCH(Sheet2!$A860,Sheet1!$A$1:$A$250,0),MATCH(Sheet2!E$1,Sheet1!$A$1:$E$1,0))</f>
        <v>Stelasyn</v>
      </c>
      <c r="F860" t="str">
        <f>INDEX(Sheet1!$A$1:$E$250,MATCH(Sheet2!$A860,Sheet1!$A$1:$A$250,0),MATCH(Sheet2!F$1,Sheet1!$A$1:$E$1,0))</f>
        <v>Male</v>
      </c>
      <c r="G860">
        <f>INDEX(Sheet1!$A$1:$E$250,MATCH(Sheet2!$A860,Sheet1!$A$1:$A$250,0),MATCH(Sheet2!G$1,Sheet1!$A$1:$E$1,0))</f>
        <v>20</v>
      </c>
      <c r="H860">
        <f>INDEX(Sheet1!$A$1:$E$250,MATCH(Sheet2!$A860,Sheet1!$A$1:$A$250,0),MATCH(Sheet2!H$1,Sheet1!$A$1:$E$1,0))</f>
        <v>29</v>
      </c>
    </row>
    <row r="861" spans="1:8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INDEX(Sheet1!$A$1:$E$250,MATCH(Sheet2!$A861,Sheet1!$A$1:$A$250,0),MATCH(Sheet2!E$1,Sheet1!$A$1:$E$1,0))</f>
        <v>Zoniferol</v>
      </c>
      <c r="F861" t="str">
        <f>INDEX(Sheet1!$A$1:$E$250,MATCH(Sheet2!$A861,Sheet1!$A$1:$A$250,0),MATCH(Sheet2!F$1,Sheet1!$A$1:$E$1,0))</f>
        <v>Male</v>
      </c>
      <c r="G861">
        <f>INDEX(Sheet1!$A$1:$E$250,MATCH(Sheet2!$A861,Sheet1!$A$1:$A$250,0),MATCH(Sheet2!G$1,Sheet1!$A$1:$E$1,0))</f>
        <v>15</v>
      </c>
      <c r="H861">
        <f>INDEX(Sheet1!$A$1:$E$250,MATCH(Sheet2!$A861,Sheet1!$A$1:$A$250,0),MATCH(Sheet2!H$1,Sheet1!$A$1:$E$1,0))</f>
        <v>29</v>
      </c>
    </row>
    <row r="862" spans="1:8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INDEX(Sheet1!$A$1:$E$250,MATCH(Sheet2!$A862,Sheet1!$A$1:$A$250,0),MATCH(Sheet2!E$1,Sheet1!$A$1:$E$1,0))</f>
        <v>Capomulin</v>
      </c>
      <c r="F862" t="str">
        <f>INDEX(Sheet1!$A$1:$E$250,MATCH(Sheet2!$A862,Sheet1!$A$1:$A$250,0),MATCH(Sheet2!F$1,Sheet1!$A$1:$E$1,0))</f>
        <v>Female</v>
      </c>
      <c r="G862">
        <f>INDEX(Sheet1!$A$1:$E$250,MATCH(Sheet2!$A862,Sheet1!$A$1:$A$250,0),MATCH(Sheet2!G$1,Sheet1!$A$1:$E$1,0))</f>
        <v>1</v>
      </c>
      <c r="H862">
        <f>INDEX(Sheet1!$A$1:$E$250,MATCH(Sheet2!$A862,Sheet1!$A$1:$A$250,0),MATCH(Sheet2!H$1,Sheet1!$A$1:$E$1,0))</f>
        <v>24</v>
      </c>
    </row>
    <row r="863" spans="1:8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INDEX(Sheet1!$A$1:$E$250,MATCH(Sheet2!$A863,Sheet1!$A$1:$A$250,0),MATCH(Sheet2!E$1,Sheet1!$A$1:$E$1,0))</f>
        <v>Zoniferol</v>
      </c>
      <c r="F863" t="str">
        <f>INDEX(Sheet1!$A$1:$E$250,MATCH(Sheet2!$A863,Sheet1!$A$1:$A$250,0),MATCH(Sheet2!F$1,Sheet1!$A$1:$E$1,0))</f>
        <v>Female</v>
      </c>
      <c r="G863">
        <f>INDEX(Sheet1!$A$1:$E$250,MATCH(Sheet2!$A863,Sheet1!$A$1:$A$250,0),MATCH(Sheet2!G$1,Sheet1!$A$1:$E$1,0))</f>
        <v>19</v>
      </c>
      <c r="H863">
        <f>INDEX(Sheet1!$A$1:$E$250,MATCH(Sheet2!$A863,Sheet1!$A$1:$A$250,0),MATCH(Sheet2!H$1,Sheet1!$A$1:$E$1,0))</f>
        <v>28</v>
      </c>
    </row>
    <row r="864" spans="1:8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INDEX(Sheet1!$A$1:$E$250,MATCH(Sheet2!$A864,Sheet1!$A$1:$A$250,0),MATCH(Sheet2!E$1,Sheet1!$A$1:$E$1,0))</f>
        <v>Capomulin</v>
      </c>
      <c r="F864" t="str">
        <f>INDEX(Sheet1!$A$1:$E$250,MATCH(Sheet2!$A864,Sheet1!$A$1:$A$250,0),MATCH(Sheet2!F$1,Sheet1!$A$1:$E$1,0))</f>
        <v>Male</v>
      </c>
      <c r="G864">
        <f>INDEX(Sheet1!$A$1:$E$250,MATCH(Sheet2!$A864,Sheet1!$A$1:$A$250,0),MATCH(Sheet2!G$1,Sheet1!$A$1:$E$1,0))</f>
        <v>18</v>
      </c>
      <c r="H864">
        <f>INDEX(Sheet1!$A$1:$E$250,MATCH(Sheet2!$A864,Sheet1!$A$1:$A$250,0),MATCH(Sheet2!H$1,Sheet1!$A$1:$E$1,0))</f>
        <v>17</v>
      </c>
    </row>
    <row r="865" spans="1:8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INDEX(Sheet1!$A$1:$E$250,MATCH(Sheet2!$A865,Sheet1!$A$1:$A$250,0),MATCH(Sheet2!E$1,Sheet1!$A$1:$E$1,0))</f>
        <v>Naftisol</v>
      </c>
      <c r="F865" t="str">
        <f>INDEX(Sheet1!$A$1:$E$250,MATCH(Sheet2!$A865,Sheet1!$A$1:$A$250,0),MATCH(Sheet2!F$1,Sheet1!$A$1:$E$1,0))</f>
        <v>Male</v>
      </c>
      <c r="G865">
        <f>INDEX(Sheet1!$A$1:$E$250,MATCH(Sheet2!$A865,Sheet1!$A$1:$A$250,0),MATCH(Sheet2!G$1,Sheet1!$A$1:$E$1,0))</f>
        <v>21</v>
      </c>
      <c r="H865">
        <f>INDEX(Sheet1!$A$1:$E$250,MATCH(Sheet2!$A865,Sheet1!$A$1:$A$250,0),MATCH(Sheet2!H$1,Sheet1!$A$1:$E$1,0))</f>
        <v>25</v>
      </c>
    </row>
    <row r="866" spans="1:8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INDEX(Sheet1!$A$1:$E$250,MATCH(Sheet2!$A866,Sheet1!$A$1:$A$250,0),MATCH(Sheet2!E$1,Sheet1!$A$1:$E$1,0))</f>
        <v>Capomulin</v>
      </c>
      <c r="F866" t="str">
        <f>INDEX(Sheet1!$A$1:$E$250,MATCH(Sheet2!$A866,Sheet1!$A$1:$A$250,0),MATCH(Sheet2!F$1,Sheet1!$A$1:$E$1,0))</f>
        <v>Male</v>
      </c>
      <c r="G866">
        <f>INDEX(Sheet1!$A$1:$E$250,MATCH(Sheet2!$A866,Sheet1!$A$1:$A$250,0),MATCH(Sheet2!G$1,Sheet1!$A$1:$E$1,0))</f>
        <v>17</v>
      </c>
      <c r="H866">
        <f>INDEX(Sheet1!$A$1:$E$250,MATCH(Sheet2!$A866,Sheet1!$A$1:$A$250,0),MATCH(Sheet2!H$1,Sheet1!$A$1:$E$1,0))</f>
        <v>19</v>
      </c>
    </row>
    <row r="867" spans="1:8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INDEX(Sheet1!$A$1:$E$250,MATCH(Sheet2!$A867,Sheet1!$A$1:$A$250,0),MATCH(Sheet2!E$1,Sheet1!$A$1:$E$1,0))</f>
        <v>Stelasyn</v>
      </c>
      <c r="F867" t="str">
        <f>INDEX(Sheet1!$A$1:$E$250,MATCH(Sheet2!$A867,Sheet1!$A$1:$A$250,0),MATCH(Sheet2!F$1,Sheet1!$A$1:$E$1,0))</f>
        <v>Female</v>
      </c>
      <c r="G867">
        <f>INDEX(Sheet1!$A$1:$E$250,MATCH(Sheet2!$A867,Sheet1!$A$1:$A$250,0),MATCH(Sheet2!G$1,Sheet1!$A$1:$E$1,0))</f>
        <v>8</v>
      </c>
      <c r="H867">
        <f>INDEX(Sheet1!$A$1:$E$250,MATCH(Sheet2!$A867,Sheet1!$A$1:$A$250,0),MATCH(Sheet2!H$1,Sheet1!$A$1:$E$1,0))</f>
        <v>27</v>
      </c>
    </row>
    <row r="868" spans="1:8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INDEX(Sheet1!$A$1:$E$250,MATCH(Sheet2!$A868,Sheet1!$A$1:$A$250,0),MATCH(Sheet2!E$1,Sheet1!$A$1:$E$1,0))</f>
        <v>Naftisol</v>
      </c>
      <c r="F868" t="str">
        <f>INDEX(Sheet1!$A$1:$E$250,MATCH(Sheet2!$A868,Sheet1!$A$1:$A$250,0),MATCH(Sheet2!F$1,Sheet1!$A$1:$E$1,0))</f>
        <v>Male</v>
      </c>
      <c r="G868">
        <f>INDEX(Sheet1!$A$1:$E$250,MATCH(Sheet2!$A868,Sheet1!$A$1:$A$250,0),MATCH(Sheet2!G$1,Sheet1!$A$1:$E$1,0))</f>
        <v>8</v>
      </c>
      <c r="H868">
        <f>INDEX(Sheet1!$A$1:$E$250,MATCH(Sheet2!$A868,Sheet1!$A$1:$A$250,0),MATCH(Sheet2!H$1,Sheet1!$A$1:$E$1,0))</f>
        <v>27</v>
      </c>
    </row>
    <row r="869" spans="1:8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INDEX(Sheet1!$A$1:$E$250,MATCH(Sheet2!$A869,Sheet1!$A$1:$A$250,0),MATCH(Sheet2!E$1,Sheet1!$A$1:$E$1,0))</f>
        <v>Stelasyn</v>
      </c>
      <c r="F869" t="str">
        <f>INDEX(Sheet1!$A$1:$E$250,MATCH(Sheet2!$A869,Sheet1!$A$1:$A$250,0),MATCH(Sheet2!F$1,Sheet1!$A$1:$E$1,0))</f>
        <v>Male</v>
      </c>
      <c r="G869">
        <f>INDEX(Sheet1!$A$1:$E$250,MATCH(Sheet2!$A869,Sheet1!$A$1:$A$250,0),MATCH(Sheet2!G$1,Sheet1!$A$1:$E$1,0))</f>
        <v>21</v>
      </c>
      <c r="H869">
        <f>INDEX(Sheet1!$A$1:$E$250,MATCH(Sheet2!$A869,Sheet1!$A$1:$A$250,0),MATCH(Sheet2!H$1,Sheet1!$A$1:$E$1,0))</f>
        <v>27</v>
      </c>
    </row>
    <row r="870" spans="1:8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INDEX(Sheet1!$A$1:$E$250,MATCH(Sheet2!$A870,Sheet1!$A$1:$A$250,0),MATCH(Sheet2!E$1,Sheet1!$A$1:$E$1,0))</f>
        <v>Stelasyn</v>
      </c>
      <c r="F870" t="str">
        <f>INDEX(Sheet1!$A$1:$E$250,MATCH(Sheet2!$A870,Sheet1!$A$1:$A$250,0),MATCH(Sheet2!F$1,Sheet1!$A$1:$E$1,0))</f>
        <v>Female</v>
      </c>
      <c r="G870">
        <f>INDEX(Sheet1!$A$1:$E$250,MATCH(Sheet2!$A870,Sheet1!$A$1:$A$250,0),MATCH(Sheet2!G$1,Sheet1!$A$1:$E$1,0))</f>
        <v>1</v>
      </c>
      <c r="H870">
        <f>INDEX(Sheet1!$A$1:$E$250,MATCH(Sheet2!$A870,Sheet1!$A$1:$A$250,0),MATCH(Sheet2!H$1,Sheet1!$A$1:$E$1,0))</f>
        <v>27</v>
      </c>
    </row>
    <row r="871" spans="1:8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INDEX(Sheet1!$A$1:$E$250,MATCH(Sheet2!$A871,Sheet1!$A$1:$A$250,0),MATCH(Sheet2!E$1,Sheet1!$A$1:$E$1,0))</f>
        <v>Propriva</v>
      </c>
      <c r="F871" t="str">
        <f>INDEX(Sheet1!$A$1:$E$250,MATCH(Sheet2!$A871,Sheet1!$A$1:$A$250,0),MATCH(Sheet2!F$1,Sheet1!$A$1:$E$1,0))</f>
        <v>Female</v>
      </c>
      <c r="G871">
        <f>INDEX(Sheet1!$A$1:$E$250,MATCH(Sheet2!$A871,Sheet1!$A$1:$A$250,0),MATCH(Sheet2!G$1,Sheet1!$A$1:$E$1,0))</f>
        <v>21</v>
      </c>
      <c r="H871">
        <f>INDEX(Sheet1!$A$1:$E$250,MATCH(Sheet2!$A871,Sheet1!$A$1:$A$250,0),MATCH(Sheet2!H$1,Sheet1!$A$1:$E$1,0))</f>
        <v>26</v>
      </c>
    </row>
    <row r="872" spans="1:8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INDEX(Sheet1!$A$1:$E$250,MATCH(Sheet2!$A872,Sheet1!$A$1:$A$250,0),MATCH(Sheet2!E$1,Sheet1!$A$1:$E$1,0))</f>
        <v>Capomulin</v>
      </c>
      <c r="F872" t="str">
        <f>INDEX(Sheet1!$A$1:$E$250,MATCH(Sheet2!$A872,Sheet1!$A$1:$A$250,0),MATCH(Sheet2!F$1,Sheet1!$A$1:$E$1,0))</f>
        <v>Male</v>
      </c>
      <c r="G872">
        <f>INDEX(Sheet1!$A$1:$E$250,MATCH(Sheet2!$A872,Sheet1!$A$1:$A$250,0),MATCH(Sheet2!G$1,Sheet1!$A$1:$E$1,0))</f>
        <v>22</v>
      </c>
      <c r="H872">
        <f>INDEX(Sheet1!$A$1:$E$250,MATCH(Sheet2!$A872,Sheet1!$A$1:$A$250,0),MATCH(Sheet2!H$1,Sheet1!$A$1:$E$1,0))</f>
        <v>17</v>
      </c>
    </row>
    <row r="873" spans="1:8" x14ac:dyDescent="0.35">
      <c r="A873" t="s">
        <v>158</v>
      </c>
      <c r="B873">
        <v>15</v>
      </c>
      <c r="C873">
        <v>48.6652074</v>
      </c>
      <c r="D873">
        <v>1</v>
      </c>
      <c r="E873" t="str">
        <f>INDEX(Sheet1!$A$1:$E$250,MATCH(Sheet2!$A873,Sheet1!$A$1:$A$250,0),MATCH(Sheet2!E$1,Sheet1!$A$1:$E$1,0))</f>
        <v>Naftisol</v>
      </c>
      <c r="F873" t="str">
        <f>INDEX(Sheet1!$A$1:$E$250,MATCH(Sheet2!$A873,Sheet1!$A$1:$A$250,0),MATCH(Sheet2!F$1,Sheet1!$A$1:$E$1,0))</f>
        <v>Female</v>
      </c>
      <c r="G873">
        <f>INDEX(Sheet1!$A$1:$E$250,MATCH(Sheet2!$A873,Sheet1!$A$1:$A$250,0),MATCH(Sheet2!G$1,Sheet1!$A$1:$E$1,0))</f>
        <v>2</v>
      </c>
      <c r="H873">
        <f>INDEX(Sheet1!$A$1:$E$250,MATCH(Sheet2!$A873,Sheet1!$A$1:$A$250,0),MATCH(Sheet2!H$1,Sheet1!$A$1:$E$1,0))</f>
        <v>26</v>
      </c>
    </row>
    <row r="874" spans="1:8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INDEX(Sheet1!$A$1:$E$250,MATCH(Sheet2!$A874,Sheet1!$A$1:$A$250,0),MATCH(Sheet2!E$1,Sheet1!$A$1:$E$1,0))</f>
        <v>Zoniferol</v>
      </c>
      <c r="F874" t="str">
        <f>INDEX(Sheet1!$A$1:$E$250,MATCH(Sheet2!$A874,Sheet1!$A$1:$A$250,0),MATCH(Sheet2!F$1,Sheet1!$A$1:$E$1,0))</f>
        <v>Female</v>
      </c>
      <c r="G874">
        <f>INDEX(Sheet1!$A$1:$E$250,MATCH(Sheet2!$A874,Sheet1!$A$1:$A$250,0),MATCH(Sheet2!G$1,Sheet1!$A$1:$E$1,0))</f>
        <v>19</v>
      </c>
      <c r="H874">
        <f>INDEX(Sheet1!$A$1:$E$250,MATCH(Sheet2!$A874,Sheet1!$A$1:$A$250,0),MATCH(Sheet2!H$1,Sheet1!$A$1:$E$1,0))</f>
        <v>26</v>
      </c>
    </row>
    <row r="875" spans="1:8" x14ac:dyDescent="0.35">
      <c r="A875" t="s">
        <v>31</v>
      </c>
      <c r="B875">
        <v>15</v>
      </c>
      <c r="C875">
        <v>43.68844893</v>
      </c>
      <c r="D875">
        <v>0</v>
      </c>
      <c r="E875" t="str">
        <f>INDEX(Sheet1!$A$1:$E$250,MATCH(Sheet2!$A875,Sheet1!$A$1:$A$250,0),MATCH(Sheet2!E$1,Sheet1!$A$1:$E$1,0))</f>
        <v>Capomulin</v>
      </c>
      <c r="F875" t="str">
        <f>INDEX(Sheet1!$A$1:$E$250,MATCH(Sheet2!$A875,Sheet1!$A$1:$A$250,0),MATCH(Sheet2!F$1,Sheet1!$A$1:$E$1,0))</f>
        <v>Male</v>
      </c>
      <c r="G875">
        <f>INDEX(Sheet1!$A$1:$E$250,MATCH(Sheet2!$A875,Sheet1!$A$1:$A$250,0),MATCH(Sheet2!G$1,Sheet1!$A$1:$E$1,0))</f>
        <v>24</v>
      </c>
      <c r="H875">
        <f>INDEX(Sheet1!$A$1:$E$250,MATCH(Sheet2!$A875,Sheet1!$A$1:$A$250,0),MATCH(Sheet2!H$1,Sheet1!$A$1:$E$1,0))</f>
        <v>21</v>
      </c>
    </row>
    <row r="876" spans="1:8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INDEX(Sheet1!$A$1:$E$250,MATCH(Sheet2!$A876,Sheet1!$A$1:$A$250,0),MATCH(Sheet2!E$1,Sheet1!$A$1:$E$1,0))</f>
        <v>Capomulin</v>
      </c>
      <c r="F876" t="str">
        <f>INDEX(Sheet1!$A$1:$E$250,MATCH(Sheet2!$A876,Sheet1!$A$1:$A$250,0),MATCH(Sheet2!F$1,Sheet1!$A$1:$E$1,0))</f>
        <v>Female</v>
      </c>
      <c r="G876">
        <f>INDEX(Sheet1!$A$1:$E$250,MATCH(Sheet2!$A876,Sheet1!$A$1:$A$250,0),MATCH(Sheet2!G$1,Sheet1!$A$1:$E$1,0))</f>
        <v>1</v>
      </c>
      <c r="H876">
        <f>INDEX(Sheet1!$A$1:$E$250,MATCH(Sheet2!$A876,Sheet1!$A$1:$A$250,0),MATCH(Sheet2!H$1,Sheet1!$A$1:$E$1,0))</f>
        <v>23</v>
      </c>
    </row>
    <row r="877" spans="1:8" x14ac:dyDescent="0.35">
      <c r="A877" t="s">
        <v>74</v>
      </c>
      <c r="B877">
        <v>15</v>
      </c>
      <c r="C877">
        <v>49.53040137</v>
      </c>
      <c r="D877">
        <v>0</v>
      </c>
      <c r="E877" t="str">
        <f>INDEX(Sheet1!$A$1:$E$250,MATCH(Sheet2!$A877,Sheet1!$A$1:$A$250,0),MATCH(Sheet2!E$1,Sheet1!$A$1:$E$1,0))</f>
        <v>Propriva</v>
      </c>
      <c r="F877" t="str">
        <f>INDEX(Sheet1!$A$1:$E$250,MATCH(Sheet2!$A877,Sheet1!$A$1:$A$250,0),MATCH(Sheet2!F$1,Sheet1!$A$1:$E$1,0))</f>
        <v>Female</v>
      </c>
      <c r="G877">
        <f>INDEX(Sheet1!$A$1:$E$250,MATCH(Sheet2!$A877,Sheet1!$A$1:$A$250,0),MATCH(Sheet2!G$1,Sheet1!$A$1:$E$1,0))</f>
        <v>5</v>
      </c>
      <c r="H877">
        <f>INDEX(Sheet1!$A$1:$E$250,MATCH(Sheet2!$A877,Sheet1!$A$1:$A$250,0),MATCH(Sheet2!H$1,Sheet1!$A$1:$E$1,0))</f>
        <v>28</v>
      </c>
    </row>
    <row r="878" spans="1:8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INDEX(Sheet1!$A$1:$E$250,MATCH(Sheet2!$A878,Sheet1!$A$1:$A$250,0),MATCH(Sheet2!E$1,Sheet1!$A$1:$E$1,0))</f>
        <v>Zoniferol</v>
      </c>
      <c r="F878" t="str">
        <f>INDEX(Sheet1!$A$1:$E$250,MATCH(Sheet2!$A878,Sheet1!$A$1:$A$250,0),MATCH(Sheet2!F$1,Sheet1!$A$1:$E$1,0))</f>
        <v>Female</v>
      </c>
      <c r="G878">
        <f>INDEX(Sheet1!$A$1:$E$250,MATCH(Sheet2!$A878,Sheet1!$A$1:$A$250,0),MATCH(Sheet2!G$1,Sheet1!$A$1:$E$1,0))</f>
        <v>14</v>
      </c>
      <c r="H878">
        <f>INDEX(Sheet1!$A$1:$E$250,MATCH(Sheet2!$A878,Sheet1!$A$1:$A$250,0),MATCH(Sheet2!H$1,Sheet1!$A$1:$E$1,0))</f>
        <v>29</v>
      </c>
    </row>
    <row r="879" spans="1:8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INDEX(Sheet1!$A$1:$E$250,MATCH(Sheet2!$A879,Sheet1!$A$1:$A$250,0),MATCH(Sheet2!E$1,Sheet1!$A$1:$E$1,0))</f>
        <v>Ramicane</v>
      </c>
      <c r="F879" t="str">
        <f>INDEX(Sheet1!$A$1:$E$250,MATCH(Sheet2!$A879,Sheet1!$A$1:$A$250,0),MATCH(Sheet2!F$1,Sheet1!$A$1:$E$1,0))</f>
        <v>Male</v>
      </c>
      <c r="G879">
        <f>INDEX(Sheet1!$A$1:$E$250,MATCH(Sheet2!$A879,Sheet1!$A$1:$A$250,0),MATCH(Sheet2!G$1,Sheet1!$A$1:$E$1,0))</f>
        <v>3</v>
      </c>
      <c r="H879">
        <f>INDEX(Sheet1!$A$1:$E$250,MATCH(Sheet2!$A879,Sheet1!$A$1:$A$250,0),MATCH(Sheet2!H$1,Sheet1!$A$1:$E$1,0))</f>
        <v>22</v>
      </c>
    </row>
    <row r="880" spans="1:8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INDEX(Sheet1!$A$1:$E$250,MATCH(Sheet2!$A880,Sheet1!$A$1:$A$250,0),MATCH(Sheet2!E$1,Sheet1!$A$1:$E$1,0))</f>
        <v>Stelasyn</v>
      </c>
      <c r="F880" t="str">
        <f>INDEX(Sheet1!$A$1:$E$250,MATCH(Sheet2!$A880,Sheet1!$A$1:$A$250,0),MATCH(Sheet2!F$1,Sheet1!$A$1:$E$1,0))</f>
        <v>Female</v>
      </c>
      <c r="G880">
        <f>INDEX(Sheet1!$A$1:$E$250,MATCH(Sheet2!$A880,Sheet1!$A$1:$A$250,0),MATCH(Sheet2!G$1,Sheet1!$A$1:$E$1,0))</f>
        <v>4</v>
      </c>
      <c r="H880">
        <f>INDEX(Sheet1!$A$1:$E$250,MATCH(Sheet2!$A880,Sheet1!$A$1:$A$250,0),MATCH(Sheet2!H$1,Sheet1!$A$1:$E$1,0))</f>
        <v>26</v>
      </c>
    </row>
    <row r="881" spans="1:8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INDEX(Sheet1!$A$1:$E$250,MATCH(Sheet2!$A881,Sheet1!$A$1:$A$250,0),MATCH(Sheet2!E$1,Sheet1!$A$1:$E$1,0))</f>
        <v>Stelasyn</v>
      </c>
      <c r="F881" t="str">
        <f>INDEX(Sheet1!$A$1:$E$250,MATCH(Sheet2!$A881,Sheet1!$A$1:$A$250,0),MATCH(Sheet2!F$1,Sheet1!$A$1:$E$1,0))</f>
        <v>Male</v>
      </c>
      <c r="G881">
        <f>INDEX(Sheet1!$A$1:$E$250,MATCH(Sheet2!$A881,Sheet1!$A$1:$A$250,0),MATCH(Sheet2!G$1,Sheet1!$A$1:$E$1,0))</f>
        <v>3</v>
      </c>
      <c r="H881">
        <f>INDEX(Sheet1!$A$1:$E$250,MATCH(Sheet2!$A881,Sheet1!$A$1:$A$250,0),MATCH(Sheet2!H$1,Sheet1!$A$1:$E$1,0))</f>
        <v>30</v>
      </c>
    </row>
    <row r="882" spans="1:8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INDEX(Sheet1!$A$1:$E$250,MATCH(Sheet2!$A882,Sheet1!$A$1:$A$250,0),MATCH(Sheet2!E$1,Sheet1!$A$1:$E$1,0))</f>
        <v>Naftisol</v>
      </c>
      <c r="F882" t="str">
        <f>INDEX(Sheet1!$A$1:$E$250,MATCH(Sheet2!$A882,Sheet1!$A$1:$A$250,0),MATCH(Sheet2!F$1,Sheet1!$A$1:$E$1,0))</f>
        <v>Male</v>
      </c>
      <c r="G882">
        <f>INDEX(Sheet1!$A$1:$E$250,MATCH(Sheet2!$A882,Sheet1!$A$1:$A$250,0),MATCH(Sheet2!G$1,Sheet1!$A$1:$E$1,0))</f>
        <v>7</v>
      </c>
      <c r="H882">
        <f>INDEX(Sheet1!$A$1:$E$250,MATCH(Sheet2!$A882,Sheet1!$A$1:$A$250,0),MATCH(Sheet2!H$1,Sheet1!$A$1:$E$1,0))</f>
        <v>30</v>
      </c>
    </row>
    <row r="883" spans="1:8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INDEX(Sheet1!$A$1:$E$250,MATCH(Sheet2!$A883,Sheet1!$A$1:$A$250,0),MATCH(Sheet2!E$1,Sheet1!$A$1:$E$1,0))</f>
        <v>Capomulin</v>
      </c>
      <c r="F883" t="str">
        <f>INDEX(Sheet1!$A$1:$E$250,MATCH(Sheet2!$A883,Sheet1!$A$1:$A$250,0),MATCH(Sheet2!F$1,Sheet1!$A$1:$E$1,0))</f>
        <v>Male</v>
      </c>
      <c r="G883">
        <f>INDEX(Sheet1!$A$1:$E$250,MATCH(Sheet2!$A883,Sheet1!$A$1:$A$250,0),MATCH(Sheet2!G$1,Sheet1!$A$1:$E$1,0))</f>
        <v>17</v>
      </c>
      <c r="H883">
        <f>INDEX(Sheet1!$A$1:$E$250,MATCH(Sheet2!$A883,Sheet1!$A$1:$A$250,0),MATCH(Sheet2!H$1,Sheet1!$A$1:$E$1,0))</f>
        <v>21</v>
      </c>
    </row>
    <row r="884" spans="1:8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INDEX(Sheet1!$A$1:$E$250,MATCH(Sheet2!$A884,Sheet1!$A$1:$A$250,0),MATCH(Sheet2!E$1,Sheet1!$A$1:$E$1,0))</f>
        <v>Ceftamin</v>
      </c>
      <c r="F884" t="str">
        <f>INDEX(Sheet1!$A$1:$E$250,MATCH(Sheet2!$A884,Sheet1!$A$1:$A$250,0),MATCH(Sheet2!F$1,Sheet1!$A$1:$E$1,0))</f>
        <v>Female</v>
      </c>
      <c r="G884">
        <f>INDEX(Sheet1!$A$1:$E$250,MATCH(Sheet2!$A884,Sheet1!$A$1:$A$250,0),MATCH(Sheet2!G$1,Sheet1!$A$1:$E$1,0))</f>
        <v>3</v>
      </c>
      <c r="H884">
        <f>INDEX(Sheet1!$A$1:$E$250,MATCH(Sheet2!$A884,Sheet1!$A$1:$A$250,0),MATCH(Sheet2!H$1,Sheet1!$A$1:$E$1,0))</f>
        <v>25</v>
      </c>
    </row>
    <row r="885" spans="1:8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INDEX(Sheet1!$A$1:$E$250,MATCH(Sheet2!$A885,Sheet1!$A$1:$A$250,0),MATCH(Sheet2!E$1,Sheet1!$A$1:$E$1,0))</f>
        <v>Ceftamin</v>
      </c>
      <c r="F885" t="str">
        <f>INDEX(Sheet1!$A$1:$E$250,MATCH(Sheet2!$A885,Sheet1!$A$1:$A$250,0),MATCH(Sheet2!F$1,Sheet1!$A$1:$E$1,0))</f>
        <v>Male</v>
      </c>
      <c r="G885">
        <f>INDEX(Sheet1!$A$1:$E$250,MATCH(Sheet2!$A885,Sheet1!$A$1:$A$250,0),MATCH(Sheet2!G$1,Sheet1!$A$1:$E$1,0))</f>
        <v>24</v>
      </c>
      <c r="H885">
        <f>INDEX(Sheet1!$A$1:$E$250,MATCH(Sheet2!$A885,Sheet1!$A$1:$A$250,0),MATCH(Sheet2!H$1,Sheet1!$A$1:$E$1,0))</f>
        <v>29</v>
      </c>
    </row>
    <row r="886" spans="1:8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INDEX(Sheet1!$A$1:$E$250,MATCH(Sheet2!$A886,Sheet1!$A$1:$A$250,0),MATCH(Sheet2!E$1,Sheet1!$A$1:$E$1,0))</f>
        <v>Ceftamin</v>
      </c>
      <c r="F886" t="str">
        <f>INDEX(Sheet1!$A$1:$E$250,MATCH(Sheet2!$A886,Sheet1!$A$1:$A$250,0),MATCH(Sheet2!F$1,Sheet1!$A$1:$E$1,0))</f>
        <v>Female</v>
      </c>
      <c r="G886">
        <f>INDEX(Sheet1!$A$1:$E$250,MATCH(Sheet2!$A886,Sheet1!$A$1:$A$250,0),MATCH(Sheet2!G$1,Sheet1!$A$1:$E$1,0))</f>
        <v>12</v>
      </c>
      <c r="H886">
        <f>INDEX(Sheet1!$A$1:$E$250,MATCH(Sheet2!$A886,Sheet1!$A$1:$A$250,0),MATCH(Sheet2!H$1,Sheet1!$A$1:$E$1,0))</f>
        <v>25</v>
      </c>
    </row>
    <row r="887" spans="1:8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INDEX(Sheet1!$A$1:$E$250,MATCH(Sheet2!$A887,Sheet1!$A$1:$A$250,0),MATCH(Sheet2!E$1,Sheet1!$A$1:$E$1,0))</f>
        <v>Stelasyn</v>
      </c>
      <c r="F887" t="str">
        <f>INDEX(Sheet1!$A$1:$E$250,MATCH(Sheet2!$A887,Sheet1!$A$1:$A$250,0),MATCH(Sheet2!F$1,Sheet1!$A$1:$E$1,0))</f>
        <v>Female</v>
      </c>
      <c r="G887">
        <f>INDEX(Sheet1!$A$1:$E$250,MATCH(Sheet2!$A887,Sheet1!$A$1:$A$250,0),MATCH(Sheet2!G$1,Sheet1!$A$1:$E$1,0))</f>
        <v>9</v>
      </c>
      <c r="H887">
        <f>INDEX(Sheet1!$A$1:$E$250,MATCH(Sheet2!$A887,Sheet1!$A$1:$A$250,0),MATCH(Sheet2!H$1,Sheet1!$A$1:$E$1,0))</f>
        <v>25</v>
      </c>
    </row>
    <row r="888" spans="1:8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INDEX(Sheet1!$A$1:$E$250,MATCH(Sheet2!$A888,Sheet1!$A$1:$A$250,0),MATCH(Sheet2!E$1,Sheet1!$A$1:$E$1,0))</f>
        <v>Propriva</v>
      </c>
      <c r="F888" t="str">
        <f>INDEX(Sheet1!$A$1:$E$250,MATCH(Sheet2!$A888,Sheet1!$A$1:$A$250,0),MATCH(Sheet2!F$1,Sheet1!$A$1:$E$1,0))</f>
        <v>Male</v>
      </c>
      <c r="G888">
        <f>INDEX(Sheet1!$A$1:$E$250,MATCH(Sheet2!$A888,Sheet1!$A$1:$A$250,0),MATCH(Sheet2!G$1,Sheet1!$A$1:$E$1,0))</f>
        <v>2</v>
      </c>
      <c r="H888">
        <f>INDEX(Sheet1!$A$1:$E$250,MATCH(Sheet2!$A888,Sheet1!$A$1:$A$250,0),MATCH(Sheet2!H$1,Sheet1!$A$1:$E$1,0))</f>
        <v>27</v>
      </c>
    </row>
    <row r="889" spans="1:8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INDEX(Sheet1!$A$1:$E$250,MATCH(Sheet2!$A889,Sheet1!$A$1:$A$250,0),MATCH(Sheet2!E$1,Sheet1!$A$1:$E$1,0))</f>
        <v>Propriva</v>
      </c>
      <c r="F889" t="str">
        <f>INDEX(Sheet1!$A$1:$E$250,MATCH(Sheet2!$A889,Sheet1!$A$1:$A$250,0),MATCH(Sheet2!F$1,Sheet1!$A$1:$E$1,0))</f>
        <v>Male</v>
      </c>
      <c r="G889">
        <f>INDEX(Sheet1!$A$1:$E$250,MATCH(Sheet2!$A889,Sheet1!$A$1:$A$250,0),MATCH(Sheet2!G$1,Sheet1!$A$1:$E$1,0))</f>
        <v>21</v>
      </c>
      <c r="H889">
        <f>INDEX(Sheet1!$A$1:$E$250,MATCH(Sheet2!$A889,Sheet1!$A$1:$A$250,0),MATCH(Sheet2!H$1,Sheet1!$A$1:$E$1,0))</f>
        <v>26</v>
      </c>
    </row>
    <row r="890" spans="1:8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INDEX(Sheet1!$A$1:$E$250,MATCH(Sheet2!$A890,Sheet1!$A$1:$A$250,0),MATCH(Sheet2!E$1,Sheet1!$A$1:$E$1,0))</f>
        <v>Stelasyn</v>
      </c>
      <c r="F890" t="str">
        <f>INDEX(Sheet1!$A$1:$E$250,MATCH(Sheet2!$A890,Sheet1!$A$1:$A$250,0),MATCH(Sheet2!F$1,Sheet1!$A$1:$E$1,0))</f>
        <v>Female</v>
      </c>
      <c r="G890">
        <f>INDEX(Sheet1!$A$1:$E$250,MATCH(Sheet2!$A890,Sheet1!$A$1:$A$250,0),MATCH(Sheet2!G$1,Sheet1!$A$1:$E$1,0))</f>
        <v>13</v>
      </c>
      <c r="H890">
        <f>INDEX(Sheet1!$A$1:$E$250,MATCH(Sheet2!$A890,Sheet1!$A$1:$A$250,0),MATCH(Sheet2!H$1,Sheet1!$A$1:$E$1,0))</f>
        <v>25</v>
      </c>
    </row>
    <row r="891" spans="1:8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INDEX(Sheet1!$A$1:$E$250,MATCH(Sheet2!$A891,Sheet1!$A$1:$A$250,0),MATCH(Sheet2!E$1,Sheet1!$A$1:$E$1,0))</f>
        <v>Zoniferol</v>
      </c>
      <c r="F891" t="str">
        <f>INDEX(Sheet1!$A$1:$E$250,MATCH(Sheet2!$A891,Sheet1!$A$1:$A$250,0),MATCH(Sheet2!F$1,Sheet1!$A$1:$E$1,0))</f>
        <v>Female</v>
      </c>
      <c r="G891">
        <f>INDEX(Sheet1!$A$1:$E$250,MATCH(Sheet2!$A891,Sheet1!$A$1:$A$250,0),MATCH(Sheet2!G$1,Sheet1!$A$1:$E$1,0))</f>
        <v>8</v>
      </c>
      <c r="H891">
        <f>INDEX(Sheet1!$A$1:$E$250,MATCH(Sheet2!$A891,Sheet1!$A$1:$A$250,0),MATCH(Sheet2!H$1,Sheet1!$A$1:$E$1,0))</f>
        <v>26</v>
      </c>
    </row>
    <row r="892" spans="1:8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INDEX(Sheet1!$A$1:$E$250,MATCH(Sheet2!$A892,Sheet1!$A$1:$A$250,0),MATCH(Sheet2!E$1,Sheet1!$A$1:$E$1,0))</f>
        <v>Ramicane</v>
      </c>
      <c r="F892" t="str">
        <f>INDEX(Sheet1!$A$1:$E$250,MATCH(Sheet2!$A892,Sheet1!$A$1:$A$250,0),MATCH(Sheet2!F$1,Sheet1!$A$1:$E$1,0))</f>
        <v>Female</v>
      </c>
      <c r="G892">
        <f>INDEX(Sheet1!$A$1:$E$250,MATCH(Sheet2!$A892,Sheet1!$A$1:$A$250,0),MATCH(Sheet2!G$1,Sheet1!$A$1:$E$1,0))</f>
        <v>4</v>
      </c>
      <c r="H892">
        <f>INDEX(Sheet1!$A$1:$E$250,MATCH(Sheet2!$A892,Sheet1!$A$1:$A$250,0),MATCH(Sheet2!H$1,Sheet1!$A$1:$E$1,0))</f>
        <v>17</v>
      </c>
    </row>
    <row r="893" spans="1:8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INDEX(Sheet1!$A$1:$E$250,MATCH(Sheet2!$A893,Sheet1!$A$1:$A$250,0),MATCH(Sheet2!E$1,Sheet1!$A$1:$E$1,0))</f>
        <v>Naftisol</v>
      </c>
      <c r="F893" t="str">
        <f>INDEX(Sheet1!$A$1:$E$250,MATCH(Sheet2!$A893,Sheet1!$A$1:$A$250,0),MATCH(Sheet2!F$1,Sheet1!$A$1:$E$1,0))</f>
        <v>Male</v>
      </c>
      <c r="G893">
        <f>INDEX(Sheet1!$A$1:$E$250,MATCH(Sheet2!$A893,Sheet1!$A$1:$A$250,0),MATCH(Sheet2!G$1,Sheet1!$A$1:$E$1,0))</f>
        <v>7</v>
      </c>
      <c r="H893">
        <f>INDEX(Sheet1!$A$1:$E$250,MATCH(Sheet2!$A893,Sheet1!$A$1:$A$250,0),MATCH(Sheet2!H$1,Sheet1!$A$1:$E$1,0))</f>
        <v>29</v>
      </c>
    </row>
    <row r="894" spans="1:8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INDEX(Sheet1!$A$1:$E$250,MATCH(Sheet2!$A894,Sheet1!$A$1:$A$250,0),MATCH(Sheet2!E$1,Sheet1!$A$1:$E$1,0))</f>
        <v>Ceftamin</v>
      </c>
      <c r="F894" t="str">
        <f>INDEX(Sheet1!$A$1:$E$250,MATCH(Sheet2!$A894,Sheet1!$A$1:$A$250,0),MATCH(Sheet2!F$1,Sheet1!$A$1:$E$1,0))</f>
        <v>Male</v>
      </c>
      <c r="G894">
        <f>INDEX(Sheet1!$A$1:$E$250,MATCH(Sheet2!$A894,Sheet1!$A$1:$A$250,0),MATCH(Sheet2!G$1,Sheet1!$A$1:$E$1,0))</f>
        <v>24</v>
      </c>
      <c r="H894">
        <f>INDEX(Sheet1!$A$1:$E$250,MATCH(Sheet2!$A894,Sheet1!$A$1:$A$250,0),MATCH(Sheet2!H$1,Sheet1!$A$1:$E$1,0))</f>
        <v>26</v>
      </c>
    </row>
    <row r="895" spans="1:8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INDEX(Sheet1!$A$1:$E$250,MATCH(Sheet2!$A895,Sheet1!$A$1:$A$250,0),MATCH(Sheet2!E$1,Sheet1!$A$1:$E$1,0))</f>
        <v>Zoniferol</v>
      </c>
      <c r="F895" t="str">
        <f>INDEX(Sheet1!$A$1:$E$250,MATCH(Sheet2!$A895,Sheet1!$A$1:$A$250,0),MATCH(Sheet2!F$1,Sheet1!$A$1:$E$1,0))</f>
        <v>Female</v>
      </c>
      <c r="G895">
        <f>INDEX(Sheet1!$A$1:$E$250,MATCH(Sheet2!$A895,Sheet1!$A$1:$A$250,0),MATCH(Sheet2!G$1,Sheet1!$A$1:$E$1,0))</f>
        <v>13</v>
      </c>
      <c r="H895">
        <f>INDEX(Sheet1!$A$1:$E$250,MATCH(Sheet2!$A895,Sheet1!$A$1:$A$250,0),MATCH(Sheet2!H$1,Sheet1!$A$1:$E$1,0))</f>
        <v>29</v>
      </c>
    </row>
    <row r="896" spans="1:8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INDEX(Sheet1!$A$1:$E$250,MATCH(Sheet2!$A896,Sheet1!$A$1:$A$250,0),MATCH(Sheet2!E$1,Sheet1!$A$1:$E$1,0))</f>
        <v>Ceftamin</v>
      </c>
      <c r="F896" t="str">
        <f>INDEX(Sheet1!$A$1:$E$250,MATCH(Sheet2!$A896,Sheet1!$A$1:$A$250,0),MATCH(Sheet2!F$1,Sheet1!$A$1:$E$1,0))</f>
        <v>Female</v>
      </c>
      <c r="G896">
        <f>INDEX(Sheet1!$A$1:$E$250,MATCH(Sheet2!$A896,Sheet1!$A$1:$A$250,0),MATCH(Sheet2!G$1,Sheet1!$A$1:$E$1,0))</f>
        <v>4</v>
      </c>
      <c r="H896">
        <f>INDEX(Sheet1!$A$1:$E$250,MATCH(Sheet2!$A896,Sheet1!$A$1:$A$250,0),MATCH(Sheet2!H$1,Sheet1!$A$1:$E$1,0))</f>
        <v>30</v>
      </c>
    </row>
    <row r="897" spans="1:8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INDEX(Sheet1!$A$1:$E$250,MATCH(Sheet2!$A897,Sheet1!$A$1:$A$250,0),MATCH(Sheet2!E$1,Sheet1!$A$1:$E$1,0))</f>
        <v>Capomulin</v>
      </c>
      <c r="F897" t="str">
        <f>INDEX(Sheet1!$A$1:$E$250,MATCH(Sheet2!$A897,Sheet1!$A$1:$A$250,0),MATCH(Sheet2!F$1,Sheet1!$A$1:$E$1,0))</f>
        <v>Male</v>
      </c>
      <c r="G897">
        <f>INDEX(Sheet1!$A$1:$E$250,MATCH(Sheet2!$A897,Sheet1!$A$1:$A$250,0),MATCH(Sheet2!G$1,Sheet1!$A$1:$E$1,0))</f>
        <v>16</v>
      </c>
      <c r="H897">
        <f>INDEX(Sheet1!$A$1:$E$250,MATCH(Sheet2!$A897,Sheet1!$A$1:$A$250,0),MATCH(Sheet2!H$1,Sheet1!$A$1:$E$1,0))</f>
        <v>17</v>
      </c>
    </row>
    <row r="898" spans="1:8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INDEX(Sheet1!$A$1:$E$250,MATCH(Sheet2!$A898,Sheet1!$A$1:$A$250,0),MATCH(Sheet2!E$1,Sheet1!$A$1:$E$1,0))</f>
        <v>Zoniferol</v>
      </c>
      <c r="F898" t="str">
        <f>INDEX(Sheet1!$A$1:$E$250,MATCH(Sheet2!$A898,Sheet1!$A$1:$A$250,0),MATCH(Sheet2!F$1,Sheet1!$A$1:$E$1,0))</f>
        <v>Female</v>
      </c>
      <c r="G898">
        <f>INDEX(Sheet1!$A$1:$E$250,MATCH(Sheet2!$A898,Sheet1!$A$1:$A$250,0),MATCH(Sheet2!G$1,Sheet1!$A$1:$E$1,0))</f>
        <v>20</v>
      </c>
      <c r="H898">
        <f>INDEX(Sheet1!$A$1:$E$250,MATCH(Sheet2!$A898,Sheet1!$A$1:$A$250,0),MATCH(Sheet2!H$1,Sheet1!$A$1:$E$1,0))</f>
        <v>26</v>
      </c>
    </row>
    <row r="899" spans="1:8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INDEX(Sheet1!$A$1:$E$250,MATCH(Sheet2!$A899,Sheet1!$A$1:$A$250,0),MATCH(Sheet2!E$1,Sheet1!$A$1:$E$1,0))</f>
        <v>Naftisol</v>
      </c>
      <c r="F899" t="str">
        <f>INDEX(Sheet1!$A$1:$E$250,MATCH(Sheet2!$A899,Sheet1!$A$1:$A$250,0),MATCH(Sheet2!F$1,Sheet1!$A$1:$E$1,0))</f>
        <v>Male</v>
      </c>
      <c r="G899">
        <f>INDEX(Sheet1!$A$1:$E$250,MATCH(Sheet2!$A899,Sheet1!$A$1:$A$250,0),MATCH(Sheet2!G$1,Sheet1!$A$1:$E$1,0))</f>
        <v>4</v>
      </c>
      <c r="H899">
        <f>INDEX(Sheet1!$A$1:$E$250,MATCH(Sheet2!$A899,Sheet1!$A$1:$A$250,0),MATCH(Sheet2!H$1,Sheet1!$A$1:$E$1,0))</f>
        <v>26</v>
      </c>
    </row>
    <row r="900" spans="1:8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INDEX(Sheet1!$A$1:$E$250,MATCH(Sheet2!$A900,Sheet1!$A$1:$A$250,0),MATCH(Sheet2!E$1,Sheet1!$A$1:$E$1,0))</f>
        <v>Propriva</v>
      </c>
      <c r="F900" t="str">
        <f>INDEX(Sheet1!$A$1:$E$250,MATCH(Sheet2!$A900,Sheet1!$A$1:$A$250,0),MATCH(Sheet2!F$1,Sheet1!$A$1:$E$1,0))</f>
        <v>Male</v>
      </c>
      <c r="G900">
        <f>INDEX(Sheet1!$A$1:$E$250,MATCH(Sheet2!$A900,Sheet1!$A$1:$A$250,0),MATCH(Sheet2!G$1,Sheet1!$A$1:$E$1,0))</f>
        <v>6</v>
      </c>
      <c r="H900">
        <f>INDEX(Sheet1!$A$1:$E$250,MATCH(Sheet2!$A900,Sheet1!$A$1:$A$250,0),MATCH(Sheet2!H$1,Sheet1!$A$1:$E$1,0))</f>
        <v>26</v>
      </c>
    </row>
    <row r="901" spans="1:8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INDEX(Sheet1!$A$1:$E$250,MATCH(Sheet2!$A901,Sheet1!$A$1:$A$250,0),MATCH(Sheet2!E$1,Sheet1!$A$1:$E$1,0))</f>
        <v>Propriva</v>
      </c>
      <c r="F901" t="str">
        <f>INDEX(Sheet1!$A$1:$E$250,MATCH(Sheet2!$A901,Sheet1!$A$1:$A$250,0),MATCH(Sheet2!F$1,Sheet1!$A$1:$E$1,0))</f>
        <v>Female</v>
      </c>
      <c r="G901">
        <f>INDEX(Sheet1!$A$1:$E$250,MATCH(Sheet2!$A901,Sheet1!$A$1:$A$250,0),MATCH(Sheet2!G$1,Sheet1!$A$1:$E$1,0))</f>
        <v>2</v>
      </c>
      <c r="H901">
        <f>INDEX(Sheet1!$A$1:$E$250,MATCH(Sheet2!$A901,Sheet1!$A$1:$A$250,0),MATCH(Sheet2!H$1,Sheet1!$A$1:$E$1,0))</f>
        <v>28</v>
      </c>
    </row>
    <row r="902" spans="1:8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INDEX(Sheet1!$A$1:$E$250,MATCH(Sheet2!$A902,Sheet1!$A$1:$A$250,0),MATCH(Sheet2!E$1,Sheet1!$A$1:$E$1,0))</f>
        <v>Zoniferol</v>
      </c>
      <c r="F902" t="str">
        <f>INDEX(Sheet1!$A$1:$E$250,MATCH(Sheet2!$A902,Sheet1!$A$1:$A$250,0),MATCH(Sheet2!F$1,Sheet1!$A$1:$E$1,0))</f>
        <v>Male</v>
      </c>
      <c r="G902">
        <f>INDEX(Sheet1!$A$1:$E$250,MATCH(Sheet2!$A902,Sheet1!$A$1:$A$250,0),MATCH(Sheet2!G$1,Sheet1!$A$1:$E$1,0))</f>
        <v>12</v>
      </c>
      <c r="H902">
        <f>INDEX(Sheet1!$A$1:$E$250,MATCH(Sheet2!$A902,Sheet1!$A$1:$A$250,0),MATCH(Sheet2!H$1,Sheet1!$A$1:$E$1,0))</f>
        <v>25</v>
      </c>
    </row>
    <row r="903" spans="1:8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INDEX(Sheet1!$A$1:$E$250,MATCH(Sheet2!$A903,Sheet1!$A$1:$A$250,0),MATCH(Sheet2!E$1,Sheet1!$A$1:$E$1,0))</f>
        <v>Naftisol</v>
      </c>
      <c r="F903" t="str">
        <f>INDEX(Sheet1!$A$1:$E$250,MATCH(Sheet2!$A903,Sheet1!$A$1:$A$250,0),MATCH(Sheet2!F$1,Sheet1!$A$1:$E$1,0))</f>
        <v>Male</v>
      </c>
      <c r="G903">
        <f>INDEX(Sheet1!$A$1:$E$250,MATCH(Sheet2!$A903,Sheet1!$A$1:$A$250,0),MATCH(Sheet2!G$1,Sheet1!$A$1:$E$1,0))</f>
        <v>13</v>
      </c>
      <c r="H903">
        <f>INDEX(Sheet1!$A$1:$E$250,MATCH(Sheet2!$A903,Sheet1!$A$1:$A$250,0),MATCH(Sheet2!H$1,Sheet1!$A$1:$E$1,0))</f>
        <v>26</v>
      </c>
    </row>
    <row r="904" spans="1:8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INDEX(Sheet1!$A$1:$E$250,MATCH(Sheet2!$A904,Sheet1!$A$1:$A$250,0),MATCH(Sheet2!E$1,Sheet1!$A$1:$E$1,0))</f>
        <v>Stelasyn</v>
      </c>
      <c r="F904" t="str">
        <f>INDEX(Sheet1!$A$1:$E$250,MATCH(Sheet2!$A904,Sheet1!$A$1:$A$250,0),MATCH(Sheet2!F$1,Sheet1!$A$1:$E$1,0))</f>
        <v>Male</v>
      </c>
      <c r="G904">
        <f>INDEX(Sheet1!$A$1:$E$250,MATCH(Sheet2!$A904,Sheet1!$A$1:$A$250,0),MATCH(Sheet2!G$1,Sheet1!$A$1:$E$1,0))</f>
        <v>14</v>
      </c>
      <c r="H904">
        <f>INDEX(Sheet1!$A$1:$E$250,MATCH(Sheet2!$A904,Sheet1!$A$1:$A$250,0),MATCH(Sheet2!H$1,Sheet1!$A$1:$E$1,0))</f>
        <v>28</v>
      </c>
    </row>
    <row r="905" spans="1:8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INDEX(Sheet1!$A$1:$E$250,MATCH(Sheet2!$A905,Sheet1!$A$1:$A$250,0),MATCH(Sheet2!E$1,Sheet1!$A$1:$E$1,0))</f>
        <v>Naftisol</v>
      </c>
      <c r="F905" t="str">
        <f>INDEX(Sheet1!$A$1:$E$250,MATCH(Sheet2!$A905,Sheet1!$A$1:$A$250,0),MATCH(Sheet2!F$1,Sheet1!$A$1:$E$1,0))</f>
        <v>Female</v>
      </c>
      <c r="G905">
        <f>INDEX(Sheet1!$A$1:$E$250,MATCH(Sheet2!$A905,Sheet1!$A$1:$A$250,0),MATCH(Sheet2!G$1,Sheet1!$A$1:$E$1,0))</f>
        <v>18</v>
      </c>
      <c r="H905">
        <f>INDEX(Sheet1!$A$1:$E$250,MATCH(Sheet2!$A905,Sheet1!$A$1:$A$250,0),MATCH(Sheet2!H$1,Sheet1!$A$1:$E$1,0))</f>
        <v>27</v>
      </c>
    </row>
    <row r="906" spans="1:8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INDEX(Sheet1!$A$1:$E$250,MATCH(Sheet2!$A906,Sheet1!$A$1:$A$250,0),MATCH(Sheet2!E$1,Sheet1!$A$1:$E$1,0))</f>
        <v>Ramicane</v>
      </c>
      <c r="F906" t="str">
        <f>INDEX(Sheet1!$A$1:$E$250,MATCH(Sheet2!$A906,Sheet1!$A$1:$A$250,0),MATCH(Sheet2!F$1,Sheet1!$A$1:$E$1,0))</f>
        <v>Female</v>
      </c>
      <c r="G906">
        <f>INDEX(Sheet1!$A$1:$E$250,MATCH(Sheet2!$A906,Sheet1!$A$1:$A$250,0),MATCH(Sheet2!G$1,Sheet1!$A$1:$E$1,0))</f>
        <v>10</v>
      </c>
      <c r="H906">
        <f>INDEX(Sheet1!$A$1:$E$250,MATCH(Sheet2!$A906,Sheet1!$A$1:$A$250,0),MATCH(Sheet2!H$1,Sheet1!$A$1:$E$1,0))</f>
        <v>25</v>
      </c>
    </row>
    <row r="907" spans="1:8" x14ac:dyDescent="0.35">
      <c r="A907" t="s">
        <v>65</v>
      </c>
      <c r="B907">
        <v>15</v>
      </c>
      <c r="C907">
        <v>55.26558163</v>
      </c>
      <c r="D907">
        <v>0</v>
      </c>
      <c r="E907" t="str">
        <f>INDEX(Sheet1!$A$1:$E$250,MATCH(Sheet2!$A907,Sheet1!$A$1:$A$250,0),MATCH(Sheet2!E$1,Sheet1!$A$1:$E$1,0))</f>
        <v>Stelasyn</v>
      </c>
      <c r="F907" t="str">
        <f>INDEX(Sheet1!$A$1:$E$250,MATCH(Sheet2!$A907,Sheet1!$A$1:$A$250,0),MATCH(Sheet2!F$1,Sheet1!$A$1:$E$1,0))</f>
        <v>Female</v>
      </c>
      <c r="G907">
        <f>INDEX(Sheet1!$A$1:$E$250,MATCH(Sheet2!$A907,Sheet1!$A$1:$A$250,0),MATCH(Sheet2!G$1,Sheet1!$A$1:$E$1,0))</f>
        <v>16</v>
      </c>
      <c r="H907">
        <f>INDEX(Sheet1!$A$1:$E$250,MATCH(Sheet2!$A907,Sheet1!$A$1:$A$250,0),MATCH(Sheet2!H$1,Sheet1!$A$1:$E$1,0))</f>
        <v>29</v>
      </c>
    </row>
    <row r="908" spans="1:8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INDEX(Sheet1!$A$1:$E$250,MATCH(Sheet2!$A908,Sheet1!$A$1:$A$250,0),MATCH(Sheet2!E$1,Sheet1!$A$1:$E$1,0))</f>
        <v>Ceftamin</v>
      </c>
      <c r="F908" t="str">
        <f>INDEX(Sheet1!$A$1:$E$250,MATCH(Sheet2!$A908,Sheet1!$A$1:$A$250,0),MATCH(Sheet2!F$1,Sheet1!$A$1:$E$1,0))</f>
        <v>Male</v>
      </c>
      <c r="G908">
        <f>INDEX(Sheet1!$A$1:$E$250,MATCH(Sheet2!$A908,Sheet1!$A$1:$A$250,0),MATCH(Sheet2!G$1,Sheet1!$A$1:$E$1,0))</f>
        <v>3</v>
      </c>
      <c r="H908">
        <f>INDEX(Sheet1!$A$1:$E$250,MATCH(Sheet2!$A908,Sheet1!$A$1:$A$250,0),MATCH(Sheet2!H$1,Sheet1!$A$1:$E$1,0))</f>
        <v>29</v>
      </c>
    </row>
    <row r="909" spans="1:8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INDEX(Sheet1!$A$1:$E$250,MATCH(Sheet2!$A909,Sheet1!$A$1:$A$250,0),MATCH(Sheet2!E$1,Sheet1!$A$1:$E$1,0))</f>
        <v>Zoniferol</v>
      </c>
      <c r="F909" t="str">
        <f>INDEX(Sheet1!$A$1:$E$250,MATCH(Sheet2!$A909,Sheet1!$A$1:$A$250,0),MATCH(Sheet2!F$1,Sheet1!$A$1:$E$1,0))</f>
        <v>Female</v>
      </c>
      <c r="G909">
        <f>INDEX(Sheet1!$A$1:$E$250,MATCH(Sheet2!$A909,Sheet1!$A$1:$A$250,0),MATCH(Sheet2!G$1,Sheet1!$A$1:$E$1,0))</f>
        <v>2</v>
      </c>
      <c r="H909">
        <f>INDEX(Sheet1!$A$1:$E$250,MATCH(Sheet2!$A909,Sheet1!$A$1:$A$250,0),MATCH(Sheet2!H$1,Sheet1!$A$1:$E$1,0))</f>
        <v>29</v>
      </c>
    </row>
    <row r="910" spans="1:8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INDEX(Sheet1!$A$1:$E$250,MATCH(Sheet2!$A910,Sheet1!$A$1:$A$250,0),MATCH(Sheet2!E$1,Sheet1!$A$1:$E$1,0))</f>
        <v>Ceftamin</v>
      </c>
      <c r="F910" t="str">
        <f>INDEX(Sheet1!$A$1:$E$250,MATCH(Sheet2!$A910,Sheet1!$A$1:$A$250,0),MATCH(Sheet2!F$1,Sheet1!$A$1:$E$1,0))</f>
        <v>Female</v>
      </c>
      <c r="G910">
        <f>INDEX(Sheet1!$A$1:$E$250,MATCH(Sheet2!$A910,Sheet1!$A$1:$A$250,0),MATCH(Sheet2!G$1,Sheet1!$A$1:$E$1,0))</f>
        <v>7</v>
      </c>
      <c r="H910">
        <f>INDEX(Sheet1!$A$1:$E$250,MATCH(Sheet2!$A910,Sheet1!$A$1:$A$250,0),MATCH(Sheet2!H$1,Sheet1!$A$1:$E$1,0))</f>
        <v>28</v>
      </c>
    </row>
    <row r="911" spans="1:8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INDEX(Sheet1!$A$1:$E$250,MATCH(Sheet2!$A911,Sheet1!$A$1:$A$250,0),MATCH(Sheet2!E$1,Sheet1!$A$1:$E$1,0))</f>
        <v>Naftisol</v>
      </c>
      <c r="F911" t="str">
        <f>INDEX(Sheet1!$A$1:$E$250,MATCH(Sheet2!$A911,Sheet1!$A$1:$A$250,0),MATCH(Sheet2!F$1,Sheet1!$A$1:$E$1,0))</f>
        <v>Male</v>
      </c>
      <c r="G911">
        <f>INDEX(Sheet1!$A$1:$E$250,MATCH(Sheet2!$A911,Sheet1!$A$1:$A$250,0),MATCH(Sheet2!G$1,Sheet1!$A$1:$E$1,0))</f>
        <v>9</v>
      </c>
      <c r="H911">
        <f>INDEX(Sheet1!$A$1:$E$250,MATCH(Sheet2!$A911,Sheet1!$A$1:$A$250,0),MATCH(Sheet2!H$1,Sheet1!$A$1:$E$1,0))</f>
        <v>30</v>
      </c>
    </row>
    <row r="912" spans="1:8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INDEX(Sheet1!$A$1:$E$250,MATCH(Sheet2!$A912,Sheet1!$A$1:$A$250,0),MATCH(Sheet2!E$1,Sheet1!$A$1:$E$1,0))</f>
        <v>Ramicane</v>
      </c>
      <c r="F912" t="str">
        <f>INDEX(Sheet1!$A$1:$E$250,MATCH(Sheet2!$A912,Sheet1!$A$1:$A$250,0),MATCH(Sheet2!F$1,Sheet1!$A$1:$E$1,0))</f>
        <v>Female</v>
      </c>
      <c r="G912">
        <f>INDEX(Sheet1!$A$1:$E$250,MATCH(Sheet2!$A912,Sheet1!$A$1:$A$250,0),MATCH(Sheet2!G$1,Sheet1!$A$1:$E$1,0))</f>
        <v>23</v>
      </c>
      <c r="H912">
        <f>INDEX(Sheet1!$A$1:$E$250,MATCH(Sheet2!$A912,Sheet1!$A$1:$A$250,0),MATCH(Sheet2!H$1,Sheet1!$A$1:$E$1,0))</f>
        <v>20</v>
      </c>
    </row>
    <row r="913" spans="1:8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INDEX(Sheet1!$A$1:$E$250,MATCH(Sheet2!$A913,Sheet1!$A$1:$A$250,0),MATCH(Sheet2!E$1,Sheet1!$A$1:$E$1,0))</f>
        <v>Ramicane</v>
      </c>
      <c r="F913" t="str">
        <f>INDEX(Sheet1!$A$1:$E$250,MATCH(Sheet2!$A913,Sheet1!$A$1:$A$250,0),MATCH(Sheet2!F$1,Sheet1!$A$1:$E$1,0))</f>
        <v>Female</v>
      </c>
      <c r="G913">
        <f>INDEX(Sheet1!$A$1:$E$250,MATCH(Sheet2!$A913,Sheet1!$A$1:$A$250,0),MATCH(Sheet2!G$1,Sheet1!$A$1:$E$1,0))</f>
        <v>18</v>
      </c>
      <c r="H913">
        <f>INDEX(Sheet1!$A$1:$E$250,MATCH(Sheet2!$A913,Sheet1!$A$1:$A$250,0),MATCH(Sheet2!H$1,Sheet1!$A$1:$E$1,0))</f>
        <v>21</v>
      </c>
    </row>
    <row r="914" spans="1:8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INDEX(Sheet1!$A$1:$E$250,MATCH(Sheet2!$A914,Sheet1!$A$1:$A$250,0),MATCH(Sheet2!E$1,Sheet1!$A$1:$E$1,0))</f>
        <v>Stelasyn</v>
      </c>
      <c r="F914" t="str">
        <f>INDEX(Sheet1!$A$1:$E$250,MATCH(Sheet2!$A914,Sheet1!$A$1:$A$250,0),MATCH(Sheet2!F$1,Sheet1!$A$1:$E$1,0))</f>
        <v>Female</v>
      </c>
      <c r="G914">
        <f>INDEX(Sheet1!$A$1:$E$250,MATCH(Sheet2!$A914,Sheet1!$A$1:$A$250,0),MATCH(Sheet2!G$1,Sheet1!$A$1:$E$1,0))</f>
        <v>14</v>
      </c>
      <c r="H914">
        <f>INDEX(Sheet1!$A$1:$E$250,MATCH(Sheet2!$A914,Sheet1!$A$1:$A$250,0),MATCH(Sheet2!H$1,Sheet1!$A$1:$E$1,0))</f>
        <v>30</v>
      </c>
    </row>
    <row r="915" spans="1:8" x14ac:dyDescent="0.35">
      <c r="A915" t="s">
        <v>45</v>
      </c>
      <c r="B915">
        <v>15</v>
      </c>
      <c r="C915">
        <v>40.45798877</v>
      </c>
      <c r="D915">
        <v>0</v>
      </c>
      <c r="E915" t="str">
        <f>INDEX(Sheet1!$A$1:$E$250,MATCH(Sheet2!$A915,Sheet1!$A$1:$A$250,0),MATCH(Sheet2!E$1,Sheet1!$A$1:$E$1,0))</f>
        <v>Capomulin</v>
      </c>
      <c r="F915" t="str">
        <f>INDEX(Sheet1!$A$1:$E$250,MATCH(Sheet2!$A915,Sheet1!$A$1:$A$250,0),MATCH(Sheet2!F$1,Sheet1!$A$1:$E$1,0))</f>
        <v>Female</v>
      </c>
      <c r="G915">
        <f>INDEX(Sheet1!$A$1:$E$250,MATCH(Sheet2!$A915,Sheet1!$A$1:$A$250,0),MATCH(Sheet2!G$1,Sheet1!$A$1:$E$1,0))</f>
        <v>19</v>
      </c>
      <c r="H915">
        <f>INDEX(Sheet1!$A$1:$E$250,MATCH(Sheet2!$A915,Sheet1!$A$1:$A$250,0),MATCH(Sheet2!H$1,Sheet1!$A$1:$E$1,0))</f>
        <v>21</v>
      </c>
    </row>
    <row r="916" spans="1:8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INDEX(Sheet1!$A$1:$E$250,MATCH(Sheet2!$A916,Sheet1!$A$1:$A$250,0),MATCH(Sheet2!E$1,Sheet1!$A$1:$E$1,0))</f>
        <v>Zoniferol</v>
      </c>
      <c r="F916" t="str">
        <f>INDEX(Sheet1!$A$1:$E$250,MATCH(Sheet2!$A916,Sheet1!$A$1:$A$250,0),MATCH(Sheet2!F$1,Sheet1!$A$1:$E$1,0))</f>
        <v>Female</v>
      </c>
      <c r="G916">
        <f>INDEX(Sheet1!$A$1:$E$250,MATCH(Sheet2!$A916,Sheet1!$A$1:$A$250,0),MATCH(Sheet2!G$1,Sheet1!$A$1:$E$1,0))</f>
        <v>16</v>
      </c>
      <c r="H916">
        <f>INDEX(Sheet1!$A$1:$E$250,MATCH(Sheet2!$A916,Sheet1!$A$1:$A$250,0),MATCH(Sheet2!H$1,Sheet1!$A$1:$E$1,0))</f>
        <v>28</v>
      </c>
    </row>
    <row r="917" spans="1:8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INDEX(Sheet1!$A$1:$E$250,MATCH(Sheet2!$A917,Sheet1!$A$1:$A$250,0),MATCH(Sheet2!E$1,Sheet1!$A$1:$E$1,0))</f>
        <v>Propriva</v>
      </c>
      <c r="F917" t="str">
        <f>INDEX(Sheet1!$A$1:$E$250,MATCH(Sheet2!$A917,Sheet1!$A$1:$A$250,0),MATCH(Sheet2!F$1,Sheet1!$A$1:$E$1,0))</f>
        <v>Male</v>
      </c>
      <c r="G917">
        <f>INDEX(Sheet1!$A$1:$E$250,MATCH(Sheet2!$A917,Sheet1!$A$1:$A$250,0),MATCH(Sheet2!G$1,Sheet1!$A$1:$E$1,0))</f>
        <v>22</v>
      </c>
      <c r="H917">
        <f>INDEX(Sheet1!$A$1:$E$250,MATCH(Sheet2!$A917,Sheet1!$A$1:$A$250,0),MATCH(Sheet2!H$1,Sheet1!$A$1:$E$1,0))</f>
        <v>26</v>
      </c>
    </row>
    <row r="918" spans="1:8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INDEX(Sheet1!$A$1:$E$250,MATCH(Sheet2!$A918,Sheet1!$A$1:$A$250,0),MATCH(Sheet2!E$1,Sheet1!$A$1:$E$1,0))</f>
        <v>Naftisol</v>
      </c>
      <c r="F918" t="str">
        <f>INDEX(Sheet1!$A$1:$E$250,MATCH(Sheet2!$A918,Sheet1!$A$1:$A$250,0),MATCH(Sheet2!F$1,Sheet1!$A$1:$E$1,0))</f>
        <v>Male</v>
      </c>
      <c r="G918">
        <f>INDEX(Sheet1!$A$1:$E$250,MATCH(Sheet2!$A918,Sheet1!$A$1:$A$250,0),MATCH(Sheet2!G$1,Sheet1!$A$1:$E$1,0))</f>
        <v>9</v>
      </c>
      <c r="H918">
        <f>INDEX(Sheet1!$A$1:$E$250,MATCH(Sheet2!$A918,Sheet1!$A$1:$A$250,0),MATCH(Sheet2!H$1,Sheet1!$A$1:$E$1,0))</f>
        <v>26</v>
      </c>
    </row>
    <row r="919" spans="1:8" x14ac:dyDescent="0.35">
      <c r="A919" t="s">
        <v>133</v>
      </c>
      <c r="B919">
        <v>15</v>
      </c>
      <c r="C919">
        <v>51.41964239</v>
      </c>
      <c r="D919">
        <v>0</v>
      </c>
      <c r="E919" t="str">
        <f>INDEX(Sheet1!$A$1:$E$250,MATCH(Sheet2!$A919,Sheet1!$A$1:$A$250,0),MATCH(Sheet2!E$1,Sheet1!$A$1:$E$1,0))</f>
        <v>Stelasyn</v>
      </c>
      <c r="F919" t="str">
        <f>INDEX(Sheet1!$A$1:$E$250,MATCH(Sheet2!$A919,Sheet1!$A$1:$A$250,0),MATCH(Sheet2!F$1,Sheet1!$A$1:$E$1,0))</f>
        <v>Male</v>
      </c>
      <c r="G919">
        <f>INDEX(Sheet1!$A$1:$E$250,MATCH(Sheet2!$A919,Sheet1!$A$1:$A$250,0),MATCH(Sheet2!G$1,Sheet1!$A$1:$E$1,0))</f>
        <v>23</v>
      </c>
      <c r="H919">
        <f>INDEX(Sheet1!$A$1:$E$250,MATCH(Sheet2!$A919,Sheet1!$A$1:$A$250,0),MATCH(Sheet2!H$1,Sheet1!$A$1:$E$1,0))</f>
        <v>29</v>
      </c>
    </row>
    <row r="920" spans="1:8" x14ac:dyDescent="0.35">
      <c r="A920" t="s">
        <v>19</v>
      </c>
      <c r="B920">
        <v>20</v>
      </c>
      <c r="C920">
        <v>40.34394812</v>
      </c>
      <c r="D920">
        <v>2</v>
      </c>
      <c r="E920" t="str">
        <f>INDEX(Sheet1!$A$1:$E$250,MATCH(Sheet2!$A920,Sheet1!$A$1:$A$250,0),MATCH(Sheet2!E$1,Sheet1!$A$1:$E$1,0))</f>
        <v>Capomulin</v>
      </c>
      <c r="F920" t="str">
        <f>INDEX(Sheet1!$A$1:$E$250,MATCH(Sheet2!$A920,Sheet1!$A$1:$A$250,0),MATCH(Sheet2!F$1,Sheet1!$A$1:$E$1,0))</f>
        <v>Male</v>
      </c>
      <c r="G920">
        <f>INDEX(Sheet1!$A$1:$E$250,MATCH(Sheet2!$A920,Sheet1!$A$1:$A$250,0),MATCH(Sheet2!G$1,Sheet1!$A$1:$E$1,0))</f>
        <v>18</v>
      </c>
      <c r="H920">
        <f>INDEX(Sheet1!$A$1:$E$250,MATCH(Sheet2!$A920,Sheet1!$A$1:$A$250,0),MATCH(Sheet2!H$1,Sheet1!$A$1:$E$1,0))</f>
        <v>17</v>
      </c>
    </row>
    <row r="921" spans="1:8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INDEX(Sheet1!$A$1:$E$250,MATCH(Sheet2!$A921,Sheet1!$A$1:$A$250,0),MATCH(Sheet2!E$1,Sheet1!$A$1:$E$1,0))</f>
        <v>Zoniferol</v>
      </c>
      <c r="F921" t="str">
        <f>INDEX(Sheet1!$A$1:$E$250,MATCH(Sheet2!$A921,Sheet1!$A$1:$A$250,0),MATCH(Sheet2!F$1,Sheet1!$A$1:$E$1,0))</f>
        <v>Male</v>
      </c>
      <c r="G921">
        <f>INDEX(Sheet1!$A$1:$E$250,MATCH(Sheet2!$A921,Sheet1!$A$1:$A$250,0),MATCH(Sheet2!G$1,Sheet1!$A$1:$E$1,0))</f>
        <v>15</v>
      </c>
      <c r="H921">
        <f>INDEX(Sheet1!$A$1:$E$250,MATCH(Sheet2!$A921,Sheet1!$A$1:$A$250,0),MATCH(Sheet2!H$1,Sheet1!$A$1:$E$1,0))</f>
        <v>29</v>
      </c>
    </row>
    <row r="922" spans="1:8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INDEX(Sheet1!$A$1:$E$250,MATCH(Sheet2!$A922,Sheet1!$A$1:$A$250,0),MATCH(Sheet2!E$1,Sheet1!$A$1:$E$1,0))</f>
        <v>Infubinol</v>
      </c>
      <c r="F922" t="str">
        <f>INDEX(Sheet1!$A$1:$E$250,MATCH(Sheet2!$A922,Sheet1!$A$1:$A$250,0),MATCH(Sheet2!F$1,Sheet1!$A$1:$E$1,0))</f>
        <v>Female</v>
      </c>
      <c r="G922">
        <f>INDEX(Sheet1!$A$1:$E$250,MATCH(Sheet2!$A922,Sheet1!$A$1:$A$250,0),MATCH(Sheet2!G$1,Sheet1!$A$1:$E$1,0))</f>
        <v>1</v>
      </c>
      <c r="H922">
        <f>INDEX(Sheet1!$A$1:$E$250,MATCH(Sheet2!$A922,Sheet1!$A$1:$A$250,0),MATCH(Sheet2!H$1,Sheet1!$A$1:$E$1,0))</f>
        <v>30</v>
      </c>
    </row>
    <row r="923" spans="1:8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INDEX(Sheet1!$A$1:$E$250,MATCH(Sheet2!$A923,Sheet1!$A$1:$A$250,0),MATCH(Sheet2!E$1,Sheet1!$A$1:$E$1,0))</f>
        <v>Infubinol</v>
      </c>
      <c r="F923" t="str">
        <f>INDEX(Sheet1!$A$1:$E$250,MATCH(Sheet2!$A923,Sheet1!$A$1:$A$250,0),MATCH(Sheet2!F$1,Sheet1!$A$1:$E$1,0))</f>
        <v>Female</v>
      </c>
      <c r="G923">
        <f>INDEX(Sheet1!$A$1:$E$250,MATCH(Sheet2!$A923,Sheet1!$A$1:$A$250,0),MATCH(Sheet2!G$1,Sheet1!$A$1:$E$1,0))</f>
        <v>6</v>
      </c>
      <c r="H923">
        <f>INDEX(Sheet1!$A$1:$E$250,MATCH(Sheet2!$A923,Sheet1!$A$1:$A$250,0),MATCH(Sheet2!H$1,Sheet1!$A$1:$E$1,0))</f>
        <v>25</v>
      </c>
    </row>
    <row r="924" spans="1:8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INDEX(Sheet1!$A$1:$E$250,MATCH(Sheet2!$A924,Sheet1!$A$1:$A$250,0),MATCH(Sheet2!E$1,Sheet1!$A$1:$E$1,0))</f>
        <v>Infubinol</v>
      </c>
      <c r="F924" t="str">
        <f>INDEX(Sheet1!$A$1:$E$250,MATCH(Sheet2!$A924,Sheet1!$A$1:$A$250,0),MATCH(Sheet2!F$1,Sheet1!$A$1:$E$1,0))</f>
        <v>Female</v>
      </c>
      <c r="G924">
        <f>INDEX(Sheet1!$A$1:$E$250,MATCH(Sheet2!$A924,Sheet1!$A$1:$A$250,0),MATCH(Sheet2!G$1,Sheet1!$A$1:$E$1,0))</f>
        <v>23</v>
      </c>
      <c r="H924">
        <f>INDEX(Sheet1!$A$1:$E$250,MATCH(Sheet2!$A924,Sheet1!$A$1:$A$250,0),MATCH(Sheet2!H$1,Sheet1!$A$1:$E$1,0))</f>
        <v>29</v>
      </c>
    </row>
    <row r="925" spans="1:8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INDEX(Sheet1!$A$1:$E$250,MATCH(Sheet2!$A925,Sheet1!$A$1:$A$250,0),MATCH(Sheet2!E$1,Sheet1!$A$1:$E$1,0))</f>
        <v>Propriva</v>
      </c>
      <c r="F925" t="str">
        <f>INDEX(Sheet1!$A$1:$E$250,MATCH(Sheet2!$A925,Sheet1!$A$1:$A$250,0),MATCH(Sheet2!F$1,Sheet1!$A$1:$E$1,0))</f>
        <v>Male</v>
      </c>
      <c r="G925">
        <f>INDEX(Sheet1!$A$1:$E$250,MATCH(Sheet2!$A925,Sheet1!$A$1:$A$250,0),MATCH(Sheet2!G$1,Sheet1!$A$1:$E$1,0))</f>
        <v>22</v>
      </c>
      <c r="H925">
        <f>INDEX(Sheet1!$A$1:$E$250,MATCH(Sheet2!$A925,Sheet1!$A$1:$A$250,0),MATCH(Sheet2!H$1,Sheet1!$A$1:$E$1,0))</f>
        <v>26</v>
      </c>
    </row>
    <row r="926" spans="1:8" x14ac:dyDescent="0.35">
      <c r="A926" t="s">
        <v>121</v>
      </c>
      <c r="B926">
        <v>20</v>
      </c>
      <c r="C926">
        <v>55.09009691</v>
      </c>
      <c r="D926">
        <v>1</v>
      </c>
      <c r="E926" t="str">
        <f>INDEX(Sheet1!$A$1:$E$250,MATCH(Sheet2!$A926,Sheet1!$A$1:$A$250,0),MATCH(Sheet2!E$1,Sheet1!$A$1:$E$1,0))</f>
        <v>Propriva</v>
      </c>
      <c r="F926" t="str">
        <f>INDEX(Sheet1!$A$1:$E$250,MATCH(Sheet2!$A926,Sheet1!$A$1:$A$250,0),MATCH(Sheet2!F$1,Sheet1!$A$1:$E$1,0))</f>
        <v>Male</v>
      </c>
      <c r="G926">
        <f>INDEX(Sheet1!$A$1:$E$250,MATCH(Sheet2!$A926,Sheet1!$A$1:$A$250,0),MATCH(Sheet2!G$1,Sheet1!$A$1:$E$1,0))</f>
        <v>8</v>
      </c>
      <c r="H926">
        <f>INDEX(Sheet1!$A$1:$E$250,MATCH(Sheet2!$A926,Sheet1!$A$1:$A$250,0),MATCH(Sheet2!H$1,Sheet1!$A$1:$E$1,0))</f>
        <v>29</v>
      </c>
    </row>
    <row r="927" spans="1:8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INDEX(Sheet1!$A$1:$E$250,MATCH(Sheet2!$A927,Sheet1!$A$1:$A$250,0),MATCH(Sheet2!E$1,Sheet1!$A$1:$E$1,0))</f>
        <v>Placebo</v>
      </c>
      <c r="F927" t="str">
        <f>INDEX(Sheet1!$A$1:$E$250,MATCH(Sheet2!$A927,Sheet1!$A$1:$A$250,0),MATCH(Sheet2!F$1,Sheet1!$A$1:$E$1,0))</f>
        <v>Female</v>
      </c>
      <c r="G927">
        <f>INDEX(Sheet1!$A$1:$E$250,MATCH(Sheet2!$A927,Sheet1!$A$1:$A$250,0),MATCH(Sheet2!G$1,Sheet1!$A$1:$E$1,0))</f>
        <v>13</v>
      </c>
      <c r="H927">
        <f>INDEX(Sheet1!$A$1:$E$250,MATCH(Sheet2!$A927,Sheet1!$A$1:$A$250,0),MATCH(Sheet2!H$1,Sheet1!$A$1:$E$1,0))</f>
        <v>26</v>
      </c>
    </row>
    <row r="928" spans="1:8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INDEX(Sheet1!$A$1:$E$250,MATCH(Sheet2!$A928,Sheet1!$A$1:$A$250,0),MATCH(Sheet2!E$1,Sheet1!$A$1:$E$1,0))</f>
        <v>Propriva</v>
      </c>
      <c r="F928" t="str">
        <f>INDEX(Sheet1!$A$1:$E$250,MATCH(Sheet2!$A928,Sheet1!$A$1:$A$250,0),MATCH(Sheet2!F$1,Sheet1!$A$1:$E$1,0))</f>
        <v>Male</v>
      </c>
      <c r="G928">
        <f>INDEX(Sheet1!$A$1:$E$250,MATCH(Sheet2!$A928,Sheet1!$A$1:$A$250,0),MATCH(Sheet2!G$1,Sheet1!$A$1:$E$1,0))</f>
        <v>5</v>
      </c>
      <c r="H928">
        <f>INDEX(Sheet1!$A$1:$E$250,MATCH(Sheet2!$A928,Sheet1!$A$1:$A$250,0),MATCH(Sheet2!H$1,Sheet1!$A$1:$E$1,0))</f>
        <v>30</v>
      </c>
    </row>
    <row r="929" spans="1:8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INDEX(Sheet1!$A$1:$E$250,MATCH(Sheet2!$A929,Sheet1!$A$1:$A$250,0),MATCH(Sheet2!E$1,Sheet1!$A$1:$E$1,0))</f>
        <v>Propriva</v>
      </c>
      <c r="F929" t="str">
        <f>INDEX(Sheet1!$A$1:$E$250,MATCH(Sheet2!$A929,Sheet1!$A$1:$A$250,0),MATCH(Sheet2!F$1,Sheet1!$A$1:$E$1,0))</f>
        <v>Male</v>
      </c>
      <c r="G929">
        <f>INDEX(Sheet1!$A$1:$E$250,MATCH(Sheet2!$A929,Sheet1!$A$1:$A$250,0),MATCH(Sheet2!G$1,Sheet1!$A$1:$E$1,0))</f>
        <v>6</v>
      </c>
      <c r="H929">
        <f>INDEX(Sheet1!$A$1:$E$250,MATCH(Sheet2!$A929,Sheet1!$A$1:$A$250,0),MATCH(Sheet2!H$1,Sheet1!$A$1:$E$1,0))</f>
        <v>26</v>
      </c>
    </row>
    <row r="930" spans="1:8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INDEX(Sheet1!$A$1:$E$250,MATCH(Sheet2!$A930,Sheet1!$A$1:$A$250,0),MATCH(Sheet2!E$1,Sheet1!$A$1:$E$1,0))</f>
        <v>Placebo</v>
      </c>
      <c r="F930" t="str">
        <f>INDEX(Sheet1!$A$1:$E$250,MATCH(Sheet2!$A930,Sheet1!$A$1:$A$250,0),MATCH(Sheet2!F$1,Sheet1!$A$1:$E$1,0))</f>
        <v>Female</v>
      </c>
      <c r="G930">
        <f>INDEX(Sheet1!$A$1:$E$250,MATCH(Sheet2!$A930,Sheet1!$A$1:$A$250,0),MATCH(Sheet2!G$1,Sheet1!$A$1:$E$1,0))</f>
        <v>4</v>
      </c>
      <c r="H930">
        <f>INDEX(Sheet1!$A$1:$E$250,MATCH(Sheet2!$A930,Sheet1!$A$1:$A$250,0),MATCH(Sheet2!H$1,Sheet1!$A$1:$E$1,0))</f>
        <v>30</v>
      </c>
    </row>
    <row r="931" spans="1:8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INDEX(Sheet1!$A$1:$E$250,MATCH(Sheet2!$A931,Sheet1!$A$1:$A$250,0),MATCH(Sheet2!E$1,Sheet1!$A$1:$E$1,0))</f>
        <v>Infubinol</v>
      </c>
      <c r="F931" t="str">
        <f>INDEX(Sheet1!$A$1:$E$250,MATCH(Sheet2!$A931,Sheet1!$A$1:$A$250,0),MATCH(Sheet2!F$1,Sheet1!$A$1:$E$1,0))</f>
        <v>Female</v>
      </c>
      <c r="G931">
        <f>INDEX(Sheet1!$A$1:$E$250,MATCH(Sheet2!$A931,Sheet1!$A$1:$A$250,0),MATCH(Sheet2!G$1,Sheet1!$A$1:$E$1,0))</f>
        <v>24</v>
      </c>
      <c r="H931">
        <f>INDEX(Sheet1!$A$1:$E$250,MATCH(Sheet2!$A931,Sheet1!$A$1:$A$250,0),MATCH(Sheet2!H$1,Sheet1!$A$1:$E$1,0))</f>
        <v>25</v>
      </c>
    </row>
    <row r="932" spans="1:8" x14ac:dyDescent="0.35">
      <c r="A932" t="s">
        <v>15</v>
      </c>
      <c r="B932">
        <v>20</v>
      </c>
      <c r="C932">
        <v>30.48598484</v>
      </c>
      <c r="D932">
        <v>0</v>
      </c>
      <c r="E932" t="str">
        <f>INDEX(Sheet1!$A$1:$E$250,MATCH(Sheet2!$A932,Sheet1!$A$1:$A$250,0),MATCH(Sheet2!E$1,Sheet1!$A$1:$E$1,0))</f>
        <v>Capomulin</v>
      </c>
      <c r="F932" t="str">
        <f>INDEX(Sheet1!$A$1:$E$250,MATCH(Sheet2!$A932,Sheet1!$A$1:$A$250,0),MATCH(Sheet2!F$1,Sheet1!$A$1:$E$1,0))</f>
        <v>Male</v>
      </c>
      <c r="G932">
        <f>INDEX(Sheet1!$A$1:$E$250,MATCH(Sheet2!$A932,Sheet1!$A$1:$A$250,0),MATCH(Sheet2!G$1,Sheet1!$A$1:$E$1,0))</f>
        <v>16</v>
      </c>
      <c r="H932">
        <f>INDEX(Sheet1!$A$1:$E$250,MATCH(Sheet2!$A932,Sheet1!$A$1:$A$250,0),MATCH(Sheet2!H$1,Sheet1!$A$1:$E$1,0))</f>
        <v>17</v>
      </c>
    </row>
    <row r="933" spans="1:8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INDEX(Sheet1!$A$1:$E$250,MATCH(Sheet2!$A933,Sheet1!$A$1:$A$250,0),MATCH(Sheet2!E$1,Sheet1!$A$1:$E$1,0))</f>
        <v>Infubinol</v>
      </c>
      <c r="F933" t="str">
        <f>INDEX(Sheet1!$A$1:$E$250,MATCH(Sheet2!$A933,Sheet1!$A$1:$A$250,0),MATCH(Sheet2!F$1,Sheet1!$A$1:$E$1,0))</f>
        <v>Male</v>
      </c>
      <c r="G933">
        <f>INDEX(Sheet1!$A$1:$E$250,MATCH(Sheet2!$A933,Sheet1!$A$1:$A$250,0),MATCH(Sheet2!G$1,Sheet1!$A$1:$E$1,0))</f>
        <v>3</v>
      </c>
      <c r="H933">
        <f>INDEX(Sheet1!$A$1:$E$250,MATCH(Sheet2!$A933,Sheet1!$A$1:$A$250,0),MATCH(Sheet2!H$1,Sheet1!$A$1:$E$1,0))</f>
        <v>25</v>
      </c>
    </row>
    <row r="934" spans="1:8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INDEX(Sheet1!$A$1:$E$250,MATCH(Sheet2!$A934,Sheet1!$A$1:$A$250,0),MATCH(Sheet2!E$1,Sheet1!$A$1:$E$1,0))</f>
        <v>Propriva</v>
      </c>
      <c r="F934" t="str">
        <f>INDEX(Sheet1!$A$1:$E$250,MATCH(Sheet2!$A934,Sheet1!$A$1:$A$250,0),MATCH(Sheet2!F$1,Sheet1!$A$1:$E$1,0))</f>
        <v>Male</v>
      </c>
      <c r="G934">
        <f>INDEX(Sheet1!$A$1:$E$250,MATCH(Sheet2!$A934,Sheet1!$A$1:$A$250,0),MATCH(Sheet2!G$1,Sheet1!$A$1:$E$1,0))</f>
        <v>22</v>
      </c>
      <c r="H934">
        <f>INDEX(Sheet1!$A$1:$E$250,MATCH(Sheet2!$A934,Sheet1!$A$1:$A$250,0),MATCH(Sheet2!H$1,Sheet1!$A$1:$E$1,0))</f>
        <v>25</v>
      </c>
    </row>
    <row r="935" spans="1:8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INDEX(Sheet1!$A$1:$E$250,MATCH(Sheet2!$A935,Sheet1!$A$1:$A$250,0),MATCH(Sheet2!E$1,Sheet1!$A$1:$E$1,0))</f>
        <v>Capomulin</v>
      </c>
      <c r="F935" t="str">
        <f>INDEX(Sheet1!$A$1:$E$250,MATCH(Sheet2!$A935,Sheet1!$A$1:$A$250,0),MATCH(Sheet2!F$1,Sheet1!$A$1:$E$1,0))</f>
        <v>Female</v>
      </c>
      <c r="G935">
        <f>INDEX(Sheet1!$A$1:$E$250,MATCH(Sheet2!$A935,Sheet1!$A$1:$A$250,0),MATCH(Sheet2!G$1,Sheet1!$A$1:$E$1,0))</f>
        <v>9</v>
      </c>
      <c r="H935">
        <f>INDEX(Sheet1!$A$1:$E$250,MATCH(Sheet2!$A935,Sheet1!$A$1:$A$250,0),MATCH(Sheet2!H$1,Sheet1!$A$1:$E$1,0))</f>
        <v>22</v>
      </c>
    </row>
    <row r="936" spans="1:8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INDEX(Sheet1!$A$1:$E$250,MATCH(Sheet2!$A936,Sheet1!$A$1:$A$250,0),MATCH(Sheet2!E$1,Sheet1!$A$1:$E$1,0))</f>
        <v>Placebo</v>
      </c>
      <c r="F936" t="str">
        <f>INDEX(Sheet1!$A$1:$E$250,MATCH(Sheet2!$A936,Sheet1!$A$1:$A$250,0),MATCH(Sheet2!F$1,Sheet1!$A$1:$E$1,0))</f>
        <v>Female</v>
      </c>
      <c r="G936">
        <f>INDEX(Sheet1!$A$1:$E$250,MATCH(Sheet2!$A936,Sheet1!$A$1:$A$250,0),MATCH(Sheet2!G$1,Sheet1!$A$1:$E$1,0))</f>
        <v>18</v>
      </c>
      <c r="H936">
        <f>INDEX(Sheet1!$A$1:$E$250,MATCH(Sheet2!$A936,Sheet1!$A$1:$A$250,0),MATCH(Sheet2!H$1,Sheet1!$A$1:$E$1,0))</f>
        <v>27</v>
      </c>
    </row>
    <row r="937" spans="1:8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INDEX(Sheet1!$A$1:$E$250,MATCH(Sheet2!$A937,Sheet1!$A$1:$A$250,0),MATCH(Sheet2!E$1,Sheet1!$A$1:$E$1,0))</f>
        <v>Capomulin</v>
      </c>
      <c r="F937" t="str">
        <f>INDEX(Sheet1!$A$1:$E$250,MATCH(Sheet2!$A937,Sheet1!$A$1:$A$250,0),MATCH(Sheet2!F$1,Sheet1!$A$1:$E$1,0))</f>
        <v>Male</v>
      </c>
      <c r="G937">
        <f>INDEX(Sheet1!$A$1:$E$250,MATCH(Sheet2!$A937,Sheet1!$A$1:$A$250,0),MATCH(Sheet2!G$1,Sheet1!$A$1:$E$1,0))</f>
        <v>7</v>
      </c>
      <c r="H937">
        <f>INDEX(Sheet1!$A$1:$E$250,MATCH(Sheet2!$A937,Sheet1!$A$1:$A$250,0),MATCH(Sheet2!H$1,Sheet1!$A$1:$E$1,0))</f>
        <v>21</v>
      </c>
    </row>
    <row r="938" spans="1:8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INDEX(Sheet1!$A$1:$E$250,MATCH(Sheet2!$A938,Sheet1!$A$1:$A$250,0),MATCH(Sheet2!E$1,Sheet1!$A$1:$E$1,0))</f>
        <v>Infubinol</v>
      </c>
      <c r="F938" t="str">
        <f>INDEX(Sheet1!$A$1:$E$250,MATCH(Sheet2!$A938,Sheet1!$A$1:$A$250,0),MATCH(Sheet2!F$1,Sheet1!$A$1:$E$1,0))</f>
        <v>Female</v>
      </c>
      <c r="G938">
        <f>INDEX(Sheet1!$A$1:$E$250,MATCH(Sheet2!$A938,Sheet1!$A$1:$A$250,0),MATCH(Sheet2!G$1,Sheet1!$A$1:$E$1,0))</f>
        <v>23</v>
      </c>
      <c r="H938">
        <f>INDEX(Sheet1!$A$1:$E$250,MATCH(Sheet2!$A938,Sheet1!$A$1:$A$250,0),MATCH(Sheet2!H$1,Sheet1!$A$1:$E$1,0))</f>
        <v>29</v>
      </c>
    </row>
    <row r="939" spans="1:8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INDEX(Sheet1!$A$1:$E$250,MATCH(Sheet2!$A939,Sheet1!$A$1:$A$250,0),MATCH(Sheet2!E$1,Sheet1!$A$1:$E$1,0))</f>
        <v>Propriva</v>
      </c>
      <c r="F939" t="str">
        <f>INDEX(Sheet1!$A$1:$E$250,MATCH(Sheet2!$A939,Sheet1!$A$1:$A$250,0),MATCH(Sheet2!F$1,Sheet1!$A$1:$E$1,0))</f>
        <v>Female</v>
      </c>
      <c r="G939">
        <f>INDEX(Sheet1!$A$1:$E$250,MATCH(Sheet2!$A939,Sheet1!$A$1:$A$250,0),MATCH(Sheet2!G$1,Sheet1!$A$1:$E$1,0))</f>
        <v>5</v>
      </c>
      <c r="H939">
        <f>INDEX(Sheet1!$A$1:$E$250,MATCH(Sheet2!$A939,Sheet1!$A$1:$A$250,0),MATCH(Sheet2!H$1,Sheet1!$A$1:$E$1,0))</f>
        <v>28</v>
      </c>
    </row>
    <row r="940" spans="1:8" x14ac:dyDescent="0.35">
      <c r="A940" t="s">
        <v>131</v>
      </c>
      <c r="B940">
        <v>20</v>
      </c>
      <c r="C940">
        <v>51.87706189</v>
      </c>
      <c r="D940">
        <v>1</v>
      </c>
      <c r="E940" t="str">
        <f>INDEX(Sheet1!$A$1:$E$250,MATCH(Sheet2!$A940,Sheet1!$A$1:$A$250,0),MATCH(Sheet2!E$1,Sheet1!$A$1:$E$1,0))</f>
        <v>Propriva</v>
      </c>
      <c r="F940" t="str">
        <f>INDEX(Sheet1!$A$1:$E$250,MATCH(Sheet2!$A940,Sheet1!$A$1:$A$250,0),MATCH(Sheet2!F$1,Sheet1!$A$1:$E$1,0))</f>
        <v>Male</v>
      </c>
      <c r="G940">
        <f>INDEX(Sheet1!$A$1:$E$250,MATCH(Sheet2!$A940,Sheet1!$A$1:$A$250,0),MATCH(Sheet2!G$1,Sheet1!$A$1:$E$1,0))</f>
        <v>21</v>
      </c>
      <c r="H940">
        <f>INDEX(Sheet1!$A$1:$E$250,MATCH(Sheet2!$A940,Sheet1!$A$1:$A$250,0),MATCH(Sheet2!H$1,Sheet1!$A$1:$E$1,0))</f>
        <v>26</v>
      </c>
    </row>
    <row r="941" spans="1:8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INDEX(Sheet1!$A$1:$E$250,MATCH(Sheet2!$A941,Sheet1!$A$1:$A$250,0),MATCH(Sheet2!E$1,Sheet1!$A$1:$E$1,0))</f>
        <v>Propriva</v>
      </c>
      <c r="F941" t="str">
        <f>INDEX(Sheet1!$A$1:$E$250,MATCH(Sheet2!$A941,Sheet1!$A$1:$A$250,0),MATCH(Sheet2!F$1,Sheet1!$A$1:$E$1,0))</f>
        <v>Female</v>
      </c>
      <c r="G941">
        <f>INDEX(Sheet1!$A$1:$E$250,MATCH(Sheet2!$A941,Sheet1!$A$1:$A$250,0),MATCH(Sheet2!G$1,Sheet1!$A$1:$E$1,0))</f>
        <v>2</v>
      </c>
      <c r="H941">
        <f>INDEX(Sheet1!$A$1:$E$250,MATCH(Sheet2!$A941,Sheet1!$A$1:$A$250,0),MATCH(Sheet2!H$1,Sheet1!$A$1:$E$1,0))</f>
        <v>28</v>
      </c>
    </row>
    <row r="942" spans="1:8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INDEX(Sheet1!$A$1:$E$250,MATCH(Sheet2!$A942,Sheet1!$A$1:$A$250,0),MATCH(Sheet2!E$1,Sheet1!$A$1:$E$1,0))</f>
        <v>Capomulin</v>
      </c>
      <c r="F942" t="str">
        <f>INDEX(Sheet1!$A$1:$E$250,MATCH(Sheet2!$A942,Sheet1!$A$1:$A$250,0),MATCH(Sheet2!F$1,Sheet1!$A$1:$E$1,0))</f>
        <v>Female</v>
      </c>
      <c r="G942">
        <f>INDEX(Sheet1!$A$1:$E$250,MATCH(Sheet2!$A942,Sheet1!$A$1:$A$250,0),MATCH(Sheet2!G$1,Sheet1!$A$1:$E$1,0))</f>
        <v>8</v>
      </c>
      <c r="H942">
        <f>INDEX(Sheet1!$A$1:$E$250,MATCH(Sheet2!$A942,Sheet1!$A$1:$A$250,0),MATCH(Sheet2!H$1,Sheet1!$A$1:$E$1,0))</f>
        <v>17</v>
      </c>
    </row>
    <row r="943" spans="1:8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INDEX(Sheet1!$A$1:$E$250,MATCH(Sheet2!$A943,Sheet1!$A$1:$A$250,0),MATCH(Sheet2!E$1,Sheet1!$A$1:$E$1,0))</f>
        <v>Propriva</v>
      </c>
      <c r="F943" t="str">
        <f>INDEX(Sheet1!$A$1:$E$250,MATCH(Sheet2!$A943,Sheet1!$A$1:$A$250,0),MATCH(Sheet2!F$1,Sheet1!$A$1:$E$1,0))</f>
        <v>Male</v>
      </c>
      <c r="G943">
        <f>INDEX(Sheet1!$A$1:$E$250,MATCH(Sheet2!$A943,Sheet1!$A$1:$A$250,0),MATCH(Sheet2!G$1,Sheet1!$A$1:$E$1,0))</f>
        <v>7</v>
      </c>
      <c r="H943">
        <f>INDEX(Sheet1!$A$1:$E$250,MATCH(Sheet2!$A943,Sheet1!$A$1:$A$250,0),MATCH(Sheet2!H$1,Sheet1!$A$1:$E$1,0))</f>
        <v>26</v>
      </c>
    </row>
    <row r="944" spans="1:8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INDEX(Sheet1!$A$1:$E$250,MATCH(Sheet2!$A944,Sheet1!$A$1:$A$250,0),MATCH(Sheet2!E$1,Sheet1!$A$1:$E$1,0))</f>
        <v>Propriva</v>
      </c>
      <c r="F944" t="str">
        <f>INDEX(Sheet1!$A$1:$E$250,MATCH(Sheet2!$A944,Sheet1!$A$1:$A$250,0),MATCH(Sheet2!F$1,Sheet1!$A$1:$E$1,0))</f>
        <v>Male</v>
      </c>
      <c r="G944">
        <f>INDEX(Sheet1!$A$1:$E$250,MATCH(Sheet2!$A944,Sheet1!$A$1:$A$250,0),MATCH(Sheet2!G$1,Sheet1!$A$1:$E$1,0))</f>
        <v>2</v>
      </c>
      <c r="H944">
        <f>INDEX(Sheet1!$A$1:$E$250,MATCH(Sheet2!$A944,Sheet1!$A$1:$A$250,0),MATCH(Sheet2!H$1,Sheet1!$A$1:$E$1,0))</f>
        <v>27</v>
      </c>
    </row>
    <row r="945" spans="1:8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INDEX(Sheet1!$A$1:$E$250,MATCH(Sheet2!$A945,Sheet1!$A$1:$A$250,0),MATCH(Sheet2!E$1,Sheet1!$A$1:$E$1,0))</f>
        <v>Infubinol</v>
      </c>
      <c r="F945" t="str">
        <f>INDEX(Sheet1!$A$1:$E$250,MATCH(Sheet2!$A945,Sheet1!$A$1:$A$250,0),MATCH(Sheet2!F$1,Sheet1!$A$1:$E$1,0))</f>
        <v>Female</v>
      </c>
      <c r="G945">
        <f>INDEX(Sheet1!$A$1:$E$250,MATCH(Sheet2!$A945,Sheet1!$A$1:$A$250,0),MATCH(Sheet2!G$1,Sheet1!$A$1:$E$1,0))</f>
        <v>21</v>
      </c>
      <c r="H945">
        <f>INDEX(Sheet1!$A$1:$E$250,MATCH(Sheet2!$A945,Sheet1!$A$1:$A$250,0),MATCH(Sheet2!H$1,Sheet1!$A$1:$E$1,0))</f>
        <v>25</v>
      </c>
    </row>
    <row r="946" spans="1:8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INDEX(Sheet1!$A$1:$E$250,MATCH(Sheet2!$A946,Sheet1!$A$1:$A$250,0),MATCH(Sheet2!E$1,Sheet1!$A$1:$E$1,0))</f>
        <v>Infubinol</v>
      </c>
      <c r="F946" t="str">
        <f>INDEX(Sheet1!$A$1:$E$250,MATCH(Sheet2!$A946,Sheet1!$A$1:$A$250,0),MATCH(Sheet2!F$1,Sheet1!$A$1:$E$1,0))</f>
        <v>Female</v>
      </c>
      <c r="G946">
        <f>INDEX(Sheet1!$A$1:$E$250,MATCH(Sheet2!$A946,Sheet1!$A$1:$A$250,0),MATCH(Sheet2!G$1,Sheet1!$A$1:$E$1,0))</f>
        <v>20</v>
      </c>
      <c r="H946">
        <f>INDEX(Sheet1!$A$1:$E$250,MATCH(Sheet2!$A946,Sheet1!$A$1:$A$250,0),MATCH(Sheet2!H$1,Sheet1!$A$1:$E$1,0))</f>
        <v>30</v>
      </c>
    </row>
    <row r="947" spans="1:8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INDEX(Sheet1!$A$1:$E$250,MATCH(Sheet2!$A947,Sheet1!$A$1:$A$250,0),MATCH(Sheet2!E$1,Sheet1!$A$1:$E$1,0))</f>
        <v>Placebo</v>
      </c>
      <c r="F947" t="str">
        <f>INDEX(Sheet1!$A$1:$E$250,MATCH(Sheet2!$A947,Sheet1!$A$1:$A$250,0),MATCH(Sheet2!F$1,Sheet1!$A$1:$E$1,0))</f>
        <v>Female</v>
      </c>
      <c r="G947">
        <f>INDEX(Sheet1!$A$1:$E$250,MATCH(Sheet2!$A947,Sheet1!$A$1:$A$250,0),MATCH(Sheet2!G$1,Sheet1!$A$1:$E$1,0))</f>
        <v>17</v>
      </c>
      <c r="H947">
        <f>INDEX(Sheet1!$A$1:$E$250,MATCH(Sheet2!$A947,Sheet1!$A$1:$A$250,0),MATCH(Sheet2!H$1,Sheet1!$A$1:$E$1,0))</f>
        <v>29</v>
      </c>
    </row>
    <row r="948" spans="1:8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INDEX(Sheet1!$A$1:$E$250,MATCH(Sheet2!$A948,Sheet1!$A$1:$A$250,0),MATCH(Sheet2!E$1,Sheet1!$A$1:$E$1,0))</f>
        <v>Placebo</v>
      </c>
      <c r="F948" t="str">
        <f>INDEX(Sheet1!$A$1:$E$250,MATCH(Sheet2!$A948,Sheet1!$A$1:$A$250,0),MATCH(Sheet2!F$1,Sheet1!$A$1:$E$1,0))</f>
        <v>Female</v>
      </c>
      <c r="G948">
        <f>INDEX(Sheet1!$A$1:$E$250,MATCH(Sheet2!$A948,Sheet1!$A$1:$A$250,0),MATCH(Sheet2!G$1,Sheet1!$A$1:$E$1,0))</f>
        <v>16</v>
      </c>
      <c r="H948">
        <f>INDEX(Sheet1!$A$1:$E$250,MATCH(Sheet2!$A948,Sheet1!$A$1:$A$250,0),MATCH(Sheet2!H$1,Sheet1!$A$1:$E$1,0))</f>
        <v>25</v>
      </c>
    </row>
    <row r="949" spans="1:8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INDEX(Sheet1!$A$1:$E$250,MATCH(Sheet2!$A949,Sheet1!$A$1:$A$250,0),MATCH(Sheet2!E$1,Sheet1!$A$1:$E$1,0))</f>
        <v>Placebo</v>
      </c>
      <c r="F949" t="str">
        <f>INDEX(Sheet1!$A$1:$E$250,MATCH(Sheet2!$A949,Sheet1!$A$1:$A$250,0),MATCH(Sheet2!F$1,Sheet1!$A$1:$E$1,0))</f>
        <v>Male</v>
      </c>
      <c r="G949">
        <f>INDEX(Sheet1!$A$1:$E$250,MATCH(Sheet2!$A949,Sheet1!$A$1:$A$250,0),MATCH(Sheet2!G$1,Sheet1!$A$1:$E$1,0))</f>
        <v>17</v>
      </c>
      <c r="H949">
        <f>INDEX(Sheet1!$A$1:$E$250,MATCH(Sheet2!$A949,Sheet1!$A$1:$A$250,0),MATCH(Sheet2!H$1,Sheet1!$A$1:$E$1,0))</f>
        <v>27</v>
      </c>
    </row>
    <row r="950" spans="1:8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INDEX(Sheet1!$A$1:$E$250,MATCH(Sheet2!$A950,Sheet1!$A$1:$A$250,0),MATCH(Sheet2!E$1,Sheet1!$A$1:$E$1,0))</f>
        <v>Infubinol</v>
      </c>
      <c r="F950" t="str">
        <f>INDEX(Sheet1!$A$1:$E$250,MATCH(Sheet2!$A950,Sheet1!$A$1:$A$250,0),MATCH(Sheet2!F$1,Sheet1!$A$1:$E$1,0))</f>
        <v>Female</v>
      </c>
      <c r="G950">
        <f>INDEX(Sheet1!$A$1:$E$250,MATCH(Sheet2!$A950,Sheet1!$A$1:$A$250,0),MATCH(Sheet2!G$1,Sheet1!$A$1:$E$1,0))</f>
        <v>17</v>
      </c>
      <c r="H950">
        <f>INDEX(Sheet1!$A$1:$E$250,MATCH(Sheet2!$A950,Sheet1!$A$1:$A$250,0),MATCH(Sheet2!H$1,Sheet1!$A$1:$E$1,0))</f>
        <v>27</v>
      </c>
    </row>
    <row r="951" spans="1:8" x14ac:dyDescent="0.35">
      <c r="A951" t="s">
        <v>122</v>
      </c>
      <c r="B951">
        <v>20</v>
      </c>
      <c r="C951">
        <v>54.64329541</v>
      </c>
      <c r="D951">
        <v>1</v>
      </c>
      <c r="E951" t="str">
        <f>INDEX(Sheet1!$A$1:$E$250,MATCH(Sheet2!$A951,Sheet1!$A$1:$A$250,0),MATCH(Sheet2!E$1,Sheet1!$A$1:$E$1,0))</f>
        <v>Propriva</v>
      </c>
      <c r="F951" t="str">
        <f>INDEX(Sheet1!$A$1:$E$250,MATCH(Sheet2!$A951,Sheet1!$A$1:$A$250,0),MATCH(Sheet2!F$1,Sheet1!$A$1:$E$1,0))</f>
        <v>Male</v>
      </c>
      <c r="G951">
        <f>INDEX(Sheet1!$A$1:$E$250,MATCH(Sheet2!$A951,Sheet1!$A$1:$A$250,0),MATCH(Sheet2!G$1,Sheet1!$A$1:$E$1,0))</f>
        <v>16</v>
      </c>
      <c r="H951">
        <f>INDEX(Sheet1!$A$1:$E$250,MATCH(Sheet2!$A951,Sheet1!$A$1:$A$250,0),MATCH(Sheet2!H$1,Sheet1!$A$1:$E$1,0))</f>
        <v>29</v>
      </c>
    </row>
    <row r="952" spans="1:8" x14ac:dyDescent="0.35">
      <c r="A952" t="s">
        <v>124</v>
      </c>
      <c r="B952">
        <v>20</v>
      </c>
      <c r="C952">
        <v>55.32612202</v>
      </c>
      <c r="D952">
        <v>1</v>
      </c>
      <c r="E952" t="str">
        <f>INDEX(Sheet1!$A$1:$E$250,MATCH(Sheet2!$A952,Sheet1!$A$1:$A$250,0),MATCH(Sheet2!E$1,Sheet1!$A$1:$E$1,0))</f>
        <v>Propriva</v>
      </c>
      <c r="F952" t="str">
        <f>INDEX(Sheet1!$A$1:$E$250,MATCH(Sheet2!$A952,Sheet1!$A$1:$A$250,0),MATCH(Sheet2!F$1,Sheet1!$A$1:$E$1,0))</f>
        <v>Female</v>
      </c>
      <c r="G952">
        <f>INDEX(Sheet1!$A$1:$E$250,MATCH(Sheet2!$A952,Sheet1!$A$1:$A$250,0),MATCH(Sheet2!G$1,Sheet1!$A$1:$E$1,0))</f>
        <v>21</v>
      </c>
      <c r="H952">
        <f>INDEX(Sheet1!$A$1:$E$250,MATCH(Sheet2!$A952,Sheet1!$A$1:$A$250,0),MATCH(Sheet2!H$1,Sheet1!$A$1:$E$1,0))</f>
        <v>26</v>
      </c>
    </row>
    <row r="953" spans="1:8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INDEX(Sheet1!$A$1:$E$250,MATCH(Sheet2!$A953,Sheet1!$A$1:$A$250,0),MATCH(Sheet2!E$1,Sheet1!$A$1:$E$1,0))</f>
        <v>Propriva</v>
      </c>
      <c r="F953" t="str">
        <f>INDEX(Sheet1!$A$1:$E$250,MATCH(Sheet2!$A953,Sheet1!$A$1:$A$250,0),MATCH(Sheet2!F$1,Sheet1!$A$1:$E$1,0))</f>
        <v>Male</v>
      </c>
      <c r="G953">
        <f>INDEX(Sheet1!$A$1:$E$250,MATCH(Sheet2!$A953,Sheet1!$A$1:$A$250,0),MATCH(Sheet2!G$1,Sheet1!$A$1:$E$1,0))</f>
        <v>8</v>
      </c>
      <c r="H953">
        <f>INDEX(Sheet1!$A$1:$E$250,MATCH(Sheet2!$A953,Sheet1!$A$1:$A$250,0),MATCH(Sheet2!H$1,Sheet1!$A$1:$E$1,0))</f>
        <v>25</v>
      </c>
    </row>
    <row r="954" spans="1:8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INDEX(Sheet1!$A$1:$E$250,MATCH(Sheet2!$A954,Sheet1!$A$1:$A$250,0),MATCH(Sheet2!E$1,Sheet1!$A$1:$E$1,0))</f>
        <v>Zoniferol</v>
      </c>
      <c r="F954" t="str">
        <f>INDEX(Sheet1!$A$1:$E$250,MATCH(Sheet2!$A954,Sheet1!$A$1:$A$250,0),MATCH(Sheet2!F$1,Sheet1!$A$1:$E$1,0))</f>
        <v>Female</v>
      </c>
      <c r="G954">
        <f>INDEX(Sheet1!$A$1:$E$250,MATCH(Sheet2!$A954,Sheet1!$A$1:$A$250,0),MATCH(Sheet2!G$1,Sheet1!$A$1:$E$1,0))</f>
        <v>2</v>
      </c>
      <c r="H954">
        <f>INDEX(Sheet1!$A$1:$E$250,MATCH(Sheet2!$A954,Sheet1!$A$1:$A$250,0),MATCH(Sheet2!H$1,Sheet1!$A$1:$E$1,0))</f>
        <v>28</v>
      </c>
    </row>
    <row r="955" spans="1:8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INDEX(Sheet1!$A$1:$E$250,MATCH(Sheet2!$A955,Sheet1!$A$1:$A$250,0),MATCH(Sheet2!E$1,Sheet1!$A$1:$E$1,0))</f>
        <v>Infubinol</v>
      </c>
      <c r="F955" t="str">
        <f>INDEX(Sheet1!$A$1:$E$250,MATCH(Sheet2!$A955,Sheet1!$A$1:$A$250,0),MATCH(Sheet2!F$1,Sheet1!$A$1:$E$1,0))</f>
        <v>Male</v>
      </c>
      <c r="G955">
        <f>INDEX(Sheet1!$A$1:$E$250,MATCH(Sheet2!$A955,Sheet1!$A$1:$A$250,0),MATCH(Sheet2!G$1,Sheet1!$A$1:$E$1,0))</f>
        <v>23</v>
      </c>
      <c r="H955">
        <f>INDEX(Sheet1!$A$1:$E$250,MATCH(Sheet2!$A955,Sheet1!$A$1:$A$250,0),MATCH(Sheet2!H$1,Sheet1!$A$1:$E$1,0))</f>
        <v>26</v>
      </c>
    </row>
    <row r="956" spans="1:8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INDEX(Sheet1!$A$1:$E$250,MATCH(Sheet2!$A956,Sheet1!$A$1:$A$250,0),MATCH(Sheet2!E$1,Sheet1!$A$1:$E$1,0))</f>
        <v>Placebo</v>
      </c>
      <c r="F956" t="str">
        <f>INDEX(Sheet1!$A$1:$E$250,MATCH(Sheet2!$A956,Sheet1!$A$1:$A$250,0),MATCH(Sheet2!F$1,Sheet1!$A$1:$E$1,0))</f>
        <v>Female</v>
      </c>
      <c r="G956">
        <f>INDEX(Sheet1!$A$1:$E$250,MATCH(Sheet2!$A956,Sheet1!$A$1:$A$250,0),MATCH(Sheet2!G$1,Sheet1!$A$1:$E$1,0))</f>
        <v>10</v>
      </c>
      <c r="H956">
        <f>INDEX(Sheet1!$A$1:$E$250,MATCH(Sheet2!$A956,Sheet1!$A$1:$A$250,0),MATCH(Sheet2!H$1,Sheet1!$A$1:$E$1,0))</f>
        <v>30</v>
      </c>
    </row>
    <row r="957" spans="1:8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INDEX(Sheet1!$A$1:$E$250,MATCH(Sheet2!$A957,Sheet1!$A$1:$A$250,0),MATCH(Sheet2!E$1,Sheet1!$A$1:$E$1,0))</f>
        <v>Ceftamin</v>
      </c>
      <c r="F957" t="str">
        <f>INDEX(Sheet1!$A$1:$E$250,MATCH(Sheet2!$A957,Sheet1!$A$1:$A$250,0),MATCH(Sheet2!F$1,Sheet1!$A$1:$E$1,0))</f>
        <v>Male</v>
      </c>
      <c r="G957">
        <f>INDEX(Sheet1!$A$1:$E$250,MATCH(Sheet2!$A957,Sheet1!$A$1:$A$250,0),MATCH(Sheet2!G$1,Sheet1!$A$1:$E$1,0))</f>
        <v>15</v>
      </c>
      <c r="H957">
        <f>INDEX(Sheet1!$A$1:$E$250,MATCH(Sheet2!$A957,Sheet1!$A$1:$A$250,0),MATCH(Sheet2!H$1,Sheet1!$A$1:$E$1,0))</f>
        <v>28</v>
      </c>
    </row>
    <row r="958" spans="1:8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INDEX(Sheet1!$A$1:$E$250,MATCH(Sheet2!$A958,Sheet1!$A$1:$A$250,0),MATCH(Sheet2!E$1,Sheet1!$A$1:$E$1,0))</f>
        <v>Ceftamin</v>
      </c>
      <c r="F958" t="str">
        <f>INDEX(Sheet1!$A$1:$E$250,MATCH(Sheet2!$A958,Sheet1!$A$1:$A$250,0),MATCH(Sheet2!F$1,Sheet1!$A$1:$E$1,0))</f>
        <v>Male</v>
      </c>
      <c r="G958">
        <f>INDEX(Sheet1!$A$1:$E$250,MATCH(Sheet2!$A958,Sheet1!$A$1:$A$250,0),MATCH(Sheet2!G$1,Sheet1!$A$1:$E$1,0))</f>
        <v>24</v>
      </c>
      <c r="H958">
        <f>INDEX(Sheet1!$A$1:$E$250,MATCH(Sheet2!$A958,Sheet1!$A$1:$A$250,0),MATCH(Sheet2!H$1,Sheet1!$A$1:$E$1,0))</f>
        <v>29</v>
      </c>
    </row>
    <row r="959" spans="1:8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INDEX(Sheet1!$A$1:$E$250,MATCH(Sheet2!$A959,Sheet1!$A$1:$A$250,0),MATCH(Sheet2!E$1,Sheet1!$A$1:$E$1,0))</f>
        <v>Infubinol</v>
      </c>
      <c r="F959" t="str">
        <f>INDEX(Sheet1!$A$1:$E$250,MATCH(Sheet2!$A959,Sheet1!$A$1:$A$250,0),MATCH(Sheet2!F$1,Sheet1!$A$1:$E$1,0))</f>
        <v>Male</v>
      </c>
      <c r="G959">
        <f>INDEX(Sheet1!$A$1:$E$250,MATCH(Sheet2!$A959,Sheet1!$A$1:$A$250,0),MATCH(Sheet2!G$1,Sheet1!$A$1:$E$1,0))</f>
        <v>18</v>
      </c>
      <c r="H959">
        <f>INDEX(Sheet1!$A$1:$E$250,MATCH(Sheet2!$A959,Sheet1!$A$1:$A$250,0),MATCH(Sheet2!H$1,Sheet1!$A$1:$E$1,0))</f>
        <v>25</v>
      </c>
    </row>
    <row r="960" spans="1:8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INDEX(Sheet1!$A$1:$E$250,MATCH(Sheet2!$A960,Sheet1!$A$1:$A$250,0),MATCH(Sheet2!E$1,Sheet1!$A$1:$E$1,0))</f>
        <v>Placebo</v>
      </c>
      <c r="F960" t="str">
        <f>INDEX(Sheet1!$A$1:$E$250,MATCH(Sheet2!$A960,Sheet1!$A$1:$A$250,0),MATCH(Sheet2!F$1,Sheet1!$A$1:$E$1,0))</f>
        <v>Female</v>
      </c>
      <c r="G960">
        <f>INDEX(Sheet1!$A$1:$E$250,MATCH(Sheet2!$A960,Sheet1!$A$1:$A$250,0),MATCH(Sheet2!G$1,Sheet1!$A$1:$E$1,0))</f>
        <v>2</v>
      </c>
      <c r="H960">
        <f>INDEX(Sheet1!$A$1:$E$250,MATCH(Sheet2!$A960,Sheet1!$A$1:$A$250,0),MATCH(Sheet2!H$1,Sheet1!$A$1:$E$1,0))</f>
        <v>29</v>
      </c>
    </row>
    <row r="961" spans="1:8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INDEX(Sheet1!$A$1:$E$250,MATCH(Sheet2!$A961,Sheet1!$A$1:$A$250,0),MATCH(Sheet2!E$1,Sheet1!$A$1:$E$1,0))</f>
        <v>Zoniferol</v>
      </c>
      <c r="F961" t="str">
        <f>INDEX(Sheet1!$A$1:$E$250,MATCH(Sheet2!$A961,Sheet1!$A$1:$A$250,0),MATCH(Sheet2!F$1,Sheet1!$A$1:$E$1,0))</f>
        <v>Male</v>
      </c>
      <c r="G961">
        <f>INDEX(Sheet1!$A$1:$E$250,MATCH(Sheet2!$A961,Sheet1!$A$1:$A$250,0),MATCH(Sheet2!G$1,Sheet1!$A$1:$E$1,0))</f>
        <v>12</v>
      </c>
      <c r="H961">
        <f>INDEX(Sheet1!$A$1:$E$250,MATCH(Sheet2!$A961,Sheet1!$A$1:$A$250,0),MATCH(Sheet2!H$1,Sheet1!$A$1:$E$1,0))</f>
        <v>25</v>
      </c>
    </row>
    <row r="962" spans="1:8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INDEX(Sheet1!$A$1:$E$250,MATCH(Sheet2!$A962,Sheet1!$A$1:$A$250,0),MATCH(Sheet2!E$1,Sheet1!$A$1:$E$1,0))</f>
        <v>Ceftamin</v>
      </c>
      <c r="F962" t="str">
        <f>INDEX(Sheet1!$A$1:$E$250,MATCH(Sheet2!$A962,Sheet1!$A$1:$A$250,0),MATCH(Sheet2!F$1,Sheet1!$A$1:$E$1,0))</f>
        <v>Male</v>
      </c>
      <c r="G962">
        <f>INDEX(Sheet1!$A$1:$E$250,MATCH(Sheet2!$A962,Sheet1!$A$1:$A$250,0),MATCH(Sheet2!G$1,Sheet1!$A$1:$E$1,0))</f>
        <v>3</v>
      </c>
      <c r="H962">
        <f>INDEX(Sheet1!$A$1:$E$250,MATCH(Sheet2!$A962,Sheet1!$A$1:$A$250,0),MATCH(Sheet2!H$1,Sheet1!$A$1:$E$1,0))</f>
        <v>29</v>
      </c>
    </row>
    <row r="963" spans="1:8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INDEX(Sheet1!$A$1:$E$250,MATCH(Sheet2!$A963,Sheet1!$A$1:$A$250,0),MATCH(Sheet2!E$1,Sheet1!$A$1:$E$1,0))</f>
        <v>Infubinol</v>
      </c>
      <c r="F963" t="str">
        <f>INDEX(Sheet1!$A$1:$E$250,MATCH(Sheet2!$A963,Sheet1!$A$1:$A$250,0),MATCH(Sheet2!F$1,Sheet1!$A$1:$E$1,0))</f>
        <v>Male</v>
      </c>
      <c r="G963">
        <f>INDEX(Sheet1!$A$1:$E$250,MATCH(Sheet2!$A963,Sheet1!$A$1:$A$250,0),MATCH(Sheet2!G$1,Sheet1!$A$1:$E$1,0))</f>
        <v>8</v>
      </c>
      <c r="H963">
        <f>INDEX(Sheet1!$A$1:$E$250,MATCH(Sheet2!$A963,Sheet1!$A$1:$A$250,0),MATCH(Sheet2!H$1,Sheet1!$A$1:$E$1,0))</f>
        <v>30</v>
      </c>
    </row>
    <row r="964" spans="1:8" x14ac:dyDescent="0.35">
      <c r="A964" t="s">
        <v>23</v>
      </c>
      <c r="B964">
        <v>20</v>
      </c>
      <c r="C964">
        <v>38.90934919</v>
      </c>
      <c r="D964">
        <v>1</v>
      </c>
      <c r="E964" t="str">
        <f>INDEX(Sheet1!$A$1:$E$250,MATCH(Sheet2!$A964,Sheet1!$A$1:$A$250,0),MATCH(Sheet2!E$1,Sheet1!$A$1:$E$1,0))</f>
        <v>Capomulin</v>
      </c>
      <c r="F964" t="str">
        <f>INDEX(Sheet1!$A$1:$E$250,MATCH(Sheet2!$A964,Sheet1!$A$1:$A$250,0),MATCH(Sheet2!F$1,Sheet1!$A$1:$E$1,0))</f>
        <v>Female</v>
      </c>
      <c r="G964">
        <f>INDEX(Sheet1!$A$1:$E$250,MATCH(Sheet2!$A964,Sheet1!$A$1:$A$250,0),MATCH(Sheet2!G$1,Sheet1!$A$1:$E$1,0))</f>
        <v>3</v>
      </c>
      <c r="H964">
        <f>INDEX(Sheet1!$A$1:$E$250,MATCH(Sheet2!$A964,Sheet1!$A$1:$A$250,0),MATCH(Sheet2!H$1,Sheet1!$A$1:$E$1,0))</f>
        <v>19</v>
      </c>
    </row>
    <row r="965" spans="1:8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INDEX(Sheet1!$A$1:$E$250,MATCH(Sheet2!$A965,Sheet1!$A$1:$A$250,0),MATCH(Sheet2!E$1,Sheet1!$A$1:$E$1,0))</f>
        <v>Zoniferol</v>
      </c>
      <c r="F965" t="str">
        <f>INDEX(Sheet1!$A$1:$E$250,MATCH(Sheet2!$A965,Sheet1!$A$1:$A$250,0),MATCH(Sheet2!F$1,Sheet1!$A$1:$E$1,0))</f>
        <v>Female</v>
      </c>
      <c r="G965">
        <f>INDEX(Sheet1!$A$1:$E$250,MATCH(Sheet2!$A965,Sheet1!$A$1:$A$250,0),MATCH(Sheet2!G$1,Sheet1!$A$1:$E$1,0))</f>
        <v>16</v>
      </c>
      <c r="H965">
        <f>INDEX(Sheet1!$A$1:$E$250,MATCH(Sheet2!$A965,Sheet1!$A$1:$A$250,0),MATCH(Sheet2!H$1,Sheet1!$A$1:$E$1,0))</f>
        <v>28</v>
      </c>
    </row>
    <row r="966" spans="1:8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INDEX(Sheet1!$A$1:$E$250,MATCH(Sheet2!$A966,Sheet1!$A$1:$A$250,0),MATCH(Sheet2!E$1,Sheet1!$A$1:$E$1,0))</f>
        <v>Ceftamin</v>
      </c>
      <c r="F966" t="str">
        <f>INDEX(Sheet1!$A$1:$E$250,MATCH(Sheet2!$A966,Sheet1!$A$1:$A$250,0),MATCH(Sheet2!F$1,Sheet1!$A$1:$E$1,0))</f>
        <v>Female</v>
      </c>
      <c r="G966">
        <f>INDEX(Sheet1!$A$1:$E$250,MATCH(Sheet2!$A966,Sheet1!$A$1:$A$250,0),MATCH(Sheet2!G$1,Sheet1!$A$1:$E$1,0))</f>
        <v>4</v>
      </c>
      <c r="H966">
        <f>INDEX(Sheet1!$A$1:$E$250,MATCH(Sheet2!$A966,Sheet1!$A$1:$A$250,0),MATCH(Sheet2!H$1,Sheet1!$A$1:$E$1,0))</f>
        <v>30</v>
      </c>
    </row>
    <row r="967" spans="1:8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INDEX(Sheet1!$A$1:$E$250,MATCH(Sheet2!$A967,Sheet1!$A$1:$A$250,0),MATCH(Sheet2!E$1,Sheet1!$A$1:$E$1,0))</f>
        <v>Placebo</v>
      </c>
      <c r="F967" t="str">
        <f>INDEX(Sheet1!$A$1:$E$250,MATCH(Sheet2!$A967,Sheet1!$A$1:$A$250,0),MATCH(Sheet2!F$1,Sheet1!$A$1:$E$1,0))</f>
        <v>Male</v>
      </c>
      <c r="G967">
        <f>INDEX(Sheet1!$A$1:$E$250,MATCH(Sheet2!$A967,Sheet1!$A$1:$A$250,0),MATCH(Sheet2!G$1,Sheet1!$A$1:$E$1,0))</f>
        <v>9</v>
      </c>
      <c r="H967">
        <f>INDEX(Sheet1!$A$1:$E$250,MATCH(Sheet2!$A967,Sheet1!$A$1:$A$250,0),MATCH(Sheet2!H$1,Sheet1!$A$1:$E$1,0))</f>
        <v>27</v>
      </c>
    </row>
    <row r="968" spans="1:8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INDEX(Sheet1!$A$1:$E$250,MATCH(Sheet2!$A968,Sheet1!$A$1:$A$250,0),MATCH(Sheet2!E$1,Sheet1!$A$1:$E$1,0))</f>
        <v>Ceftamin</v>
      </c>
      <c r="F968" t="str">
        <f>INDEX(Sheet1!$A$1:$E$250,MATCH(Sheet2!$A968,Sheet1!$A$1:$A$250,0),MATCH(Sheet2!F$1,Sheet1!$A$1:$E$1,0))</f>
        <v>Male</v>
      </c>
      <c r="G968">
        <f>INDEX(Sheet1!$A$1:$E$250,MATCH(Sheet2!$A968,Sheet1!$A$1:$A$250,0),MATCH(Sheet2!G$1,Sheet1!$A$1:$E$1,0))</f>
        <v>24</v>
      </c>
      <c r="H968">
        <f>INDEX(Sheet1!$A$1:$E$250,MATCH(Sheet2!$A968,Sheet1!$A$1:$A$250,0),MATCH(Sheet2!H$1,Sheet1!$A$1:$E$1,0))</f>
        <v>25</v>
      </c>
    </row>
    <row r="969" spans="1:8" x14ac:dyDescent="0.35">
      <c r="A969" t="s">
        <v>119</v>
      </c>
      <c r="B969">
        <v>20</v>
      </c>
      <c r="C969">
        <v>51.4471183</v>
      </c>
      <c r="D969">
        <v>2</v>
      </c>
      <c r="E969" t="str">
        <f>INDEX(Sheet1!$A$1:$E$250,MATCH(Sheet2!$A969,Sheet1!$A$1:$A$250,0),MATCH(Sheet2!E$1,Sheet1!$A$1:$E$1,0))</f>
        <v>Zoniferol</v>
      </c>
      <c r="F969" t="str">
        <f>INDEX(Sheet1!$A$1:$E$250,MATCH(Sheet2!$A969,Sheet1!$A$1:$A$250,0),MATCH(Sheet2!F$1,Sheet1!$A$1:$E$1,0))</f>
        <v>Female</v>
      </c>
      <c r="G969">
        <f>INDEX(Sheet1!$A$1:$E$250,MATCH(Sheet2!$A969,Sheet1!$A$1:$A$250,0),MATCH(Sheet2!G$1,Sheet1!$A$1:$E$1,0))</f>
        <v>14</v>
      </c>
      <c r="H969">
        <f>INDEX(Sheet1!$A$1:$E$250,MATCH(Sheet2!$A969,Sheet1!$A$1:$A$250,0),MATCH(Sheet2!H$1,Sheet1!$A$1:$E$1,0))</f>
        <v>29</v>
      </c>
    </row>
    <row r="970" spans="1:8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INDEX(Sheet1!$A$1:$E$250,MATCH(Sheet2!$A970,Sheet1!$A$1:$A$250,0),MATCH(Sheet2!E$1,Sheet1!$A$1:$E$1,0))</f>
        <v>Capomulin</v>
      </c>
      <c r="F970" t="str">
        <f>INDEX(Sheet1!$A$1:$E$250,MATCH(Sheet2!$A970,Sheet1!$A$1:$A$250,0),MATCH(Sheet2!F$1,Sheet1!$A$1:$E$1,0))</f>
        <v>Female</v>
      </c>
      <c r="G970">
        <f>INDEX(Sheet1!$A$1:$E$250,MATCH(Sheet2!$A970,Sheet1!$A$1:$A$250,0),MATCH(Sheet2!G$1,Sheet1!$A$1:$E$1,0))</f>
        <v>3</v>
      </c>
      <c r="H970">
        <f>INDEX(Sheet1!$A$1:$E$250,MATCH(Sheet2!$A970,Sheet1!$A$1:$A$250,0),MATCH(Sheet2!H$1,Sheet1!$A$1:$E$1,0))</f>
        <v>17</v>
      </c>
    </row>
    <row r="971" spans="1:8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INDEX(Sheet1!$A$1:$E$250,MATCH(Sheet2!$A971,Sheet1!$A$1:$A$250,0),MATCH(Sheet2!E$1,Sheet1!$A$1:$E$1,0))</f>
        <v>Placebo</v>
      </c>
      <c r="F971" t="str">
        <f>INDEX(Sheet1!$A$1:$E$250,MATCH(Sheet2!$A971,Sheet1!$A$1:$A$250,0),MATCH(Sheet2!F$1,Sheet1!$A$1:$E$1,0))</f>
        <v>Male</v>
      </c>
      <c r="G971">
        <f>INDEX(Sheet1!$A$1:$E$250,MATCH(Sheet2!$A971,Sheet1!$A$1:$A$250,0),MATCH(Sheet2!G$1,Sheet1!$A$1:$E$1,0))</f>
        <v>7</v>
      </c>
      <c r="H971">
        <f>INDEX(Sheet1!$A$1:$E$250,MATCH(Sheet2!$A971,Sheet1!$A$1:$A$250,0),MATCH(Sheet2!H$1,Sheet1!$A$1:$E$1,0))</f>
        <v>28</v>
      </c>
    </row>
    <row r="972" spans="1:8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INDEX(Sheet1!$A$1:$E$250,MATCH(Sheet2!$A972,Sheet1!$A$1:$A$250,0),MATCH(Sheet2!E$1,Sheet1!$A$1:$E$1,0))</f>
        <v>Zoniferol</v>
      </c>
      <c r="F972" t="str">
        <f>INDEX(Sheet1!$A$1:$E$250,MATCH(Sheet2!$A972,Sheet1!$A$1:$A$250,0),MATCH(Sheet2!F$1,Sheet1!$A$1:$E$1,0))</f>
        <v>Female</v>
      </c>
      <c r="G972">
        <f>INDEX(Sheet1!$A$1:$E$250,MATCH(Sheet2!$A972,Sheet1!$A$1:$A$250,0),MATCH(Sheet2!G$1,Sheet1!$A$1:$E$1,0))</f>
        <v>11</v>
      </c>
      <c r="H972">
        <f>INDEX(Sheet1!$A$1:$E$250,MATCH(Sheet2!$A972,Sheet1!$A$1:$A$250,0),MATCH(Sheet2!H$1,Sheet1!$A$1:$E$1,0))</f>
        <v>27</v>
      </c>
    </row>
    <row r="973" spans="1:8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INDEX(Sheet1!$A$1:$E$250,MATCH(Sheet2!$A973,Sheet1!$A$1:$A$250,0),MATCH(Sheet2!E$1,Sheet1!$A$1:$E$1,0))</f>
        <v>Zoniferol</v>
      </c>
      <c r="F973" t="str">
        <f>INDEX(Sheet1!$A$1:$E$250,MATCH(Sheet2!$A973,Sheet1!$A$1:$A$250,0),MATCH(Sheet2!F$1,Sheet1!$A$1:$E$1,0))</f>
        <v>Female</v>
      </c>
      <c r="G973">
        <f>INDEX(Sheet1!$A$1:$E$250,MATCH(Sheet2!$A973,Sheet1!$A$1:$A$250,0),MATCH(Sheet2!G$1,Sheet1!$A$1:$E$1,0))</f>
        <v>20</v>
      </c>
      <c r="H973">
        <f>INDEX(Sheet1!$A$1:$E$250,MATCH(Sheet2!$A973,Sheet1!$A$1:$A$250,0),MATCH(Sheet2!H$1,Sheet1!$A$1:$E$1,0))</f>
        <v>26</v>
      </c>
    </row>
    <row r="974" spans="1:8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INDEX(Sheet1!$A$1:$E$250,MATCH(Sheet2!$A974,Sheet1!$A$1:$A$250,0),MATCH(Sheet2!E$1,Sheet1!$A$1:$E$1,0))</f>
        <v>Ceftamin</v>
      </c>
      <c r="F974" t="str">
        <f>INDEX(Sheet1!$A$1:$E$250,MATCH(Sheet2!$A974,Sheet1!$A$1:$A$250,0),MATCH(Sheet2!F$1,Sheet1!$A$1:$E$1,0))</f>
        <v>Female</v>
      </c>
      <c r="G974">
        <f>INDEX(Sheet1!$A$1:$E$250,MATCH(Sheet2!$A974,Sheet1!$A$1:$A$250,0),MATCH(Sheet2!G$1,Sheet1!$A$1:$E$1,0))</f>
        <v>6</v>
      </c>
      <c r="H974">
        <f>INDEX(Sheet1!$A$1:$E$250,MATCH(Sheet2!$A974,Sheet1!$A$1:$A$250,0),MATCH(Sheet2!H$1,Sheet1!$A$1:$E$1,0))</f>
        <v>27</v>
      </c>
    </row>
    <row r="975" spans="1:8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INDEX(Sheet1!$A$1:$E$250,MATCH(Sheet2!$A975,Sheet1!$A$1:$A$250,0),MATCH(Sheet2!E$1,Sheet1!$A$1:$E$1,0))</f>
        <v>Ceftamin</v>
      </c>
      <c r="F975" t="str">
        <f>INDEX(Sheet1!$A$1:$E$250,MATCH(Sheet2!$A975,Sheet1!$A$1:$A$250,0),MATCH(Sheet2!F$1,Sheet1!$A$1:$E$1,0))</f>
        <v>Female</v>
      </c>
      <c r="G975">
        <f>INDEX(Sheet1!$A$1:$E$250,MATCH(Sheet2!$A975,Sheet1!$A$1:$A$250,0),MATCH(Sheet2!G$1,Sheet1!$A$1:$E$1,0))</f>
        <v>7</v>
      </c>
      <c r="H975">
        <f>INDEX(Sheet1!$A$1:$E$250,MATCH(Sheet2!$A975,Sheet1!$A$1:$A$250,0),MATCH(Sheet2!H$1,Sheet1!$A$1:$E$1,0))</f>
        <v>28</v>
      </c>
    </row>
    <row r="976" spans="1:8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INDEX(Sheet1!$A$1:$E$250,MATCH(Sheet2!$A976,Sheet1!$A$1:$A$250,0),MATCH(Sheet2!E$1,Sheet1!$A$1:$E$1,0))</f>
        <v>Ceftamin</v>
      </c>
      <c r="F976" t="str">
        <f>INDEX(Sheet1!$A$1:$E$250,MATCH(Sheet2!$A976,Sheet1!$A$1:$A$250,0),MATCH(Sheet2!F$1,Sheet1!$A$1:$E$1,0))</f>
        <v>Male</v>
      </c>
      <c r="G976">
        <f>INDEX(Sheet1!$A$1:$E$250,MATCH(Sheet2!$A976,Sheet1!$A$1:$A$250,0),MATCH(Sheet2!G$1,Sheet1!$A$1:$E$1,0))</f>
        <v>18</v>
      </c>
      <c r="H976">
        <f>INDEX(Sheet1!$A$1:$E$250,MATCH(Sheet2!$A976,Sheet1!$A$1:$A$250,0),MATCH(Sheet2!H$1,Sheet1!$A$1:$E$1,0))</f>
        <v>26</v>
      </c>
    </row>
    <row r="977" spans="1:8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INDEX(Sheet1!$A$1:$E$250,MATCH(Sheet2!$A977,Sheet1!$A$1:$A$250,0),MATCH(Sheet2!E$1,Sheet1!$A$1:$E$1,0))</f>
        <v>Zoniferol</v>
      </c>
      <c r="F977" t="str">
        <f>INDEX(Sheet1!$A$1:$E$250,MATCH(Sheet2!$A977,Sheet1!$A$1:$A$250,0),MATCH(Sheet2!F$1,Sheet1!$A$1:$E$1,0))</f>
        <v>Male</v>
      </c>
      <c r="G977">
        <f>INDEX(Sheet1!$A$1:$E$250,MATCH(Sheet2!$A977,Sheet1!$A$1:$A$250,0),MATCH(Sheet2!G$1,Sheet1!$A$1:$E$1,0))</f>
        <v>12</v>
      </c>
      <c r="H977">
        <f>INDEX(Sheet1!$A$1:$E$250,MATCH(Sheet2!$A977,Sheet1!$A$1:$A$250,0),MATCH(Sheet2!H$1,Sheet1!$A$1:$E$1,0))</f>
        <v>27</v>
      </c>
    </row>
    <row r="978" spans="1:8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INDEX(Sheet1!$A$1:$E$250,MATCH(Sheet2!$A978,Sheet1!$A$1:$A$250,0),MATCH(Sheet2!E$1,Sheet1!$A$1:$E$1,0))</f>
        <v>Zoniferol</v>
      </c>
      <c r="F978" t="str">
        <f>INDEX(Sheet1!$A$1:$E$250,MATCH(Sheet2!$A978,Sheet1!$A$1:$A$250,0),MATCH(Sheet2!F$1,Sheet1!$A$1:$E$1,0))</f>
        <v>Female</v>
      </c>
      <c r="G978">
        <f>INDEX(Sheet1!$A$1:$E$250,MATCH(Sheet2!$A978,Sheet1!$A$1:$A$250,0),MATCH(Sheet2!G$1,Sheet1!$A$1:$E$1,0))</f>
        <v>8</v>
      </c>
      <c r="H978">
        <f>INDEX(Sheet1!$A$1:$E$250,MATCH(Sheet2!$A978,Sheet1!$A$1:$A$250,0),MATCH(Sheet2!H$1,Sheet1!$A$1:$E$1,0))</f>
        <v>25</v>
      </c>
    </row>
    <row r="979" spans="1:8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INDEX(Sheet1!$A$1:$E$250,MATCH(Sheet2!$A979,Sheet1!$A$1:$A$250,0),MATCH(Sheet2!E$1,Sheet1!$A$1:$E$1,0))</f>
        <v>Ceftamin</v>
      </c>
      <c r="F979" t="str">
        <f>INDEX(Sheet1!$A$1:$E$250,MATCH(Sheet2!$A979,Sheet1!$A$1:$A$250,0),MATCH(Sheet2!F$1,Sheet1!$A$1:$E$1,0))</f>
        <v>Female</v>
      </c>
      <c r="G979">
        <f>INDEX(Sheet1!$A$1:$E$250,MATCH(Sheet2!$A979,Sheet1!$A$1:$A$250,0),MATCH(Sheet2!G$1,Sheet1!$A$1:$E$1,0))</f>
        <v>12</v>
      </c>
      <c r="H979">
        <f>INDEX(Sheet1!$A$1:$E$250,MATCH(Sheet2!$A979,Sheet1!$A$1:$A$250,0),MATCH(Sheet2!H$1,Sheet1!$A$1:$E$1,0))</f>
        <v>25</v>
      </c>
    </row>
    <row r="980" spans="1:8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INDEX(Sheet1!$A$1:$E$250,MATCH(Sheet2!$A980,Sheet1!$A$1:$A$250,0),MATCH(Sheet2!E$1,Sheet1!$A$1:$E$1,0))</f>
        <v>Zoniferol</v>
      </c>
      <c r="F980" t="str">
        <f>INDEX(Sheet1!$A$1:$E$250,MATCH(Sheet2!$A980,Sheet1!$A$1:$A$250,0),MATCH(Sheet2!F$1,Sheet1!$A$1:$E$1,0))</f>
        <v>Female</v>
      </c>
      <c r="G980">
        <f>INDEX(Sheet1!$A$1:$E$250,MATCH(Sheet2!$A980,Sheet1!$A$1:$A$250,0),MATCH(Sheet2!G$1,Sheet1!$A$1:$E$1,0))</f>
        <v>8</v>
      </c>
      <c r="H980">
        <f>INDEX(Sheet1!$A$1:$E$250,MATCH(Sheet2!$A980,Sheet1!$A$1:$A$250,0),MATCH(Sheet2!H$1,Sheet1!$A$1:$E$1,0))</f>
        <v>26</v>
      </c>
    </row>
    <row r="981" spans="1:8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INDEX(Sheet1!$A$1:$E$250,MATCH(Sheet2!$A981,Sheet1!$A$1:$A$250,0),MATCH(Sheet2!E$1,Sheet1!$A$1:$E$1,0))</f>
        <v>Zoniferol</v>
      </c>
      <c r="F981" t="str">
        <f>INDEX(Sheet1!$A$1:$E$250,MATCH(Sheet2!$A981,Sheet1!$A$1:$A$250,0),MATCH(Sheet2!F$1,Sheet1!$A$1:$E$1,0))</f>
        <v>Female</v>
      </c>
      <c r="G981">
        <f>INDEX(Sheet1!$A$1:$E$250,MATCH(Sheet2!$A981,Sheet1!$A$1:$A$250,0),MATCH(Sheet2!G$1,Sheet1!$A$1:$E$1,0))</f>
        <v>10</v>
      </c>
      <c r="H981">
        <f>INDEX(Sheet1!$A$1:$E$250,MATCH(Sheet2!$A981,Sheet1!$A$1:$A$250,0),MATCH(Sheet2!H$1,Sheet1!$A$1:$E$1,0))</f>
        <v>29</v>
      </c>
    </row>
    <row r="982" spans="1:8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INDEX(Sheet1!$A$1:$E$250,MATCH(Sheet2!$A982,Sheet1!$A$1:$A$250,0),MATCH(Sheet2!E$1,Sheet1!$A$1:$E$1,0))</f>
        <v>Ceftamin</v>
      </c>
      <c r="F982" t="str">
        <f>INDEX(Sheet1!$A$1:$E$250,MATCH(Sheet2!$A982,Sheet1!$A$1:$A$250,0),MATCH(Sheet2!F$1,Sheet1!$A$1:$E$1,0))</f>
        <v>Female</v>
      </c>
      <c r="G982">
        <f>INDEX(Sheet1!$A$1:$E$250,MATCH(Sheet2!$A982,Sheet1!$A$1:$A$250,0),MATCH(Sheet2!G$1,Sheet1!$A$1:$E$1,0))</f>
        <v>24</v>
      </c>
      <c r="H982">
        <f>INDEX(Sheet1!$A$1:$E$250,MATCH(Sheet2!$A982,Sheet1!$A$1:$A$250,0),MATCH(Sheet2!H$1,Sheet1!$A$1:$E$1,0))</f>
        <v>30</v>
      </c>
    </row>
    <row r="983" spans="1:8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INDEX(Sheet1!$A$1:$E$250,MATCH(Sheet2!$A983,Sheet1!$A$1:$A$250,0),MATCH(Sheet2!E$1,Sheet1!$A$1:$E$1,0))</f>
        <v>Ceftamin</v>
      </c>
      <c r="F983" t="str">
        <f>INDEX(Sheet1!$A$1:$E$250,MATCH(Sheet2!$A983,Sheet1!$A$1:$A$250,0),MATCH(Sheet2!F$1,Sheet1!$A$1:$E$1,0))</f>
        <v>Male</v>
      </c>
      <c r="G983">
        <f>INDEX(Sheet1!$A$1:$E$250,MATCH(Sheet2!$A983,Sheet1!$A$1:$A$250,0),MATCH(Sheet2!G$1,Sheet1!$A$1:$E$1,0))</f>
        <v>24</v>
      </c>
      <c r="H983">
        <f>INDEX(Sheet1!$A$1:$E$250,MATCH(Sheet2!$A983,Sheet1!$A$1:$A$250,0),MATCH(Sheet2!H$1,Sheet1!$A$1:$E$1,0))</f>
        <v>26</v>
      </c>
    </row>
    <row r="984" spans="1:8" x14ac:dyDescent="0.35">
      <c r="A984" t="s">
        <v>48</v>
      </c>
      <c r="B984">
        <v>20</v>
      </c>
      <c r="C984">
        <v>48.07045162</v>
      </c>
      <c r="D984">
        <v>2</v>
      </c>
      <c r="E984" t="str">
        <f>INDEX(Sheet1!$A$1:$E$250,MATCH(Sheet2!$A984,Sheet1!$A$1:$A$250,0),MATCH(Sheet2!E$1,Sheet1!$A$1:$E$1,0))</f>
        <v>Capomulin</v>
      </c>
      <c r="F984" t="str">
        <f>INDEX(Sheet1!$A$1:$E$250,MATCH(Sheet2!$A984,Sheet1!$A$1:$A$250,0),MATCH(Sheet2!F$1,Sheet1!$A$1:$E$1,0))</f>
        <v>Male</v>
      </c>
      <c r="G984">
        <f>INDEX(Sheet1!$A$1:$E$250,MATCH(Sheet2!$A984,Sheet1!$A$1:$A$250,0),MATCH(Sheet2!G$1,Sheet1!$A$1:$E$1,0))</f>
        <v>17</v>
      </c>
      <c r="H984">
        <f>INDEX(Sheet1!$A$1:$E$250,MATCH(Sheet2!$A984,Sheet1!$A$1:$A$250,0),MATCH(Sheet2!H$1,Sheet1!$A$1:$E$1,0))</f>
        <v>21</v>
      </c>
    </row>
    <row r="985" spans="1:8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INDEX(Sheet1!$A$1:$E$250,MATCH(Sheet2!$A985,Sheet1!$A$1:$A$250,0),MATCH(Sheet2!E$1,Sheet1!$A$1:$E$1,0))</f>
        <v>Capomulin</v>
      </c>
      <c r="F985" t="str">
        <f>INDEX(Sheet1!$A$1:$E$250,MATCH(Sheet2!$A985,Sheet1!$A$1:$A$250,0),MATCH(Sheet2!F$1,Sheet1!$A$1:$E$1,0))</f>
        <v>Male</v>
      </c>
      <c r="G985">
        <f>INDEX(Sheet1!$A$1:$E$250,MATCH(Sheet2!$A985,Sheet1!$A$1:$A$250,0),MATCH(Sheet2!G$1,Sheet1!$A$1:$E$1,0))</f>
        <v>24</v>
      </c>
      <c r="H985">
        <f>INDEX(Sheet1!$A$1:$E$250,MATCH(Sheet2!$A985,Sheet1!$A$1:$A$250,0),MATCH(Sheet2!H$1,Sheet1!$A$1:$E$1,0))</f>
        <v>21</v>
      </c>
    </row>
    <row r="986" spans="1:8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INDEX(Sheet1!$A$1:$E$250,MATCH(Sheet2!$A986,Sheet1!$A$1:$A$250,0),MATCH(Sheet2!E$1,Sheet1!$A$1:$E$1,0))</f>
        <v>Zoniferol</v>
      </c>
      <c r="F986" t="str">
        <f>INDEX(Sheet1!$A$1:$E$250,MATCH(Sheet2!$A986,Sheet1!$A$1:$A$250,0),MATCH(Sheet2!F$1,Sheet1!$A$1:$E$1,0))</f>
        <v>Female</v>
      </c>
      <c r="G986">
        <f>INDEX(Sheet1!$A$1:$E$250,MATCH(Sheet2!$A986,Sheet1!$A$1:$A$250,0),MATCH(Sheet2!G$1,Sheet1!$A$1:$E$1,0))</f>
        <v>13</v>
      </c>
      <c r="H986">
        <f>INDEX(Sheet1!$A$1:$E$250,MATCH(Sheet2!$A986,Sheet1!$A$1:$A$250,0),MATCH(Sheet2!H$1,Sheet1!$A$1:$E$1,0))</f>
        <v>29</v>
      </c>
    </row>
    <row r="987" spans="1:8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INDEX(Sheet1!$A$1:$E$250,MATCH(Sheet2!$A987,Sheet1!$A$1:$A$250,0),MATCH(Sheet2!E$1,Sheet1!$A$1:$E$1,0))</f>
        <v>Placebo</v>
      </c>
      <c r="F987" t="str">
        <f>INDEX(Sheet1!$A$1:$E$250,MATCH(Sheet2!$A987,Sheet1!$A$1:$A$250,0),MATCH(Sheet2!F$1,Sheet1!$A$1:$E$1,0))</f>
        <v>Male</v>
      </c>
      <c r="G987">
        <f>INDEX(Sheet1!$A$1:$E$250,MATCH(Sheet2!$A987,Sheet1!$A$1:$A$250,0),MATCH(Sheet2!G$1,Sheet1!$A$1:$E$1,0))</f>
        <v>1</v>
      </c>
      <c r="H987">
        <f>INDEX(Sheet1!$A$1:$E$250,MATCH(Sheet2!$A987,Sheet1!$A$1:$A$250,0),MATCH(Sheet2!H$1,Sheet1!$A$1:$E$1,0))</f>
        <v>30</v>
      </c>
    </row>
    <row r="988" spans="1:8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INDEX(Sheet1!$A$1:$E$250,MATCH(Sheet2!$A988,Sheet1!$A$1:$A$250,0),MATCH(Sheet2!E$1,Sheet1!$A$1:$E$1,0))</f>
        <v>Ceftamin</v>
      </c>
      <c r="F988" t="str">
        <f>INDEX(Sheet1!$A$1:$E$250,MATCH(Sheet2!$A988,Sheet1!$A$1:$A$250,0),MATCH(Sheet2!F$1,Sheet1!$A$1:$E$1,0))</f>
        <v>Female</v>
      </c>
      <c r="G988">
        <f>INDEX(Sheet1!$A$1:$E$250,MATCH(Sheet2!$A988,Sheet1!$A$1:$A$250,0),MATCH(Sheet2!G$1,Sheet1!$A$1:$E$1,0))</f>
        <v>20</v>
      </c>
      <c r="H988">
        <f>INDEX(Sheet1!$A$1:$E$250,MATCH(Sheet2!$A988,Sheet1!$A$1:$A$250,0),MATCH(Sheet2!H$1,Sheet1!$A$1:$E$1,0))</f>
        <v>28</v>
      </c>
    </row>
    <row r="989" spans="1:8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INDEX(Sheet1!$A$1:$E$250,MATCH(Sheet2!$A989,Sheet1!$A$1:$A$250,0),MATCH(Sheet2!E$1,Sheet1!$A$1:$E$1,0))</f>
        <v>Ceftamin</v>
      </c>
      <c r="F989" t="str">
        <f>INDEX(Sheet1!$A$1:$E$250,MATCH(Sheet2!$A989,Sheet1!$A$1:$A$250,0),MATCH(Sheet2!F$1,Sheet1!$A$1:$E$1,0))</f>
        <v>Female</v>
      </c>
      <c r="G989">
        <f>INDEX(Sheet1!$A$1:$E$250,MATCH(Sheet2!$A989,Sheet1!$A$1:$A$250,0),MATCH(Sheet2!G$1,Sheet1!$A$1:$E$1,0))</f>
        <v>19</v>
      </c>
      <c r="H989">
        <f>INDEX(Sheet1!$A$1:$E$250,MATCH(Sheet2!$A989,Sheet1!$A$1:$A$250,0),MATCH(Sheet2!H$1,Sheet1!$A$1:$E$1,0))</f>
        <v>28</v>
      </c>
    </row>
    <row r="990" spans="1:8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INDEX(Sheet1!$A$1:$E$250,MATCH(Sheet2!$A990,Sheet1!$A$1:$A$250,0),MATCH(Sheet2!E$1,Sheet1!$A$1:$E$1,0))</f>
        <v>Propriva</v>
      </c>
      <c r="F990" t="str">
        <f>INDEX(Sheet1!$A$1:$E$250,MATCH(Sheet2!$A990,Sheet1!$A$1:$A$250,0),MATCH(Sheet2!F$1,Sheet1!$A$1:$E$1,0))</f>
        <v>Female</v>
      </c>
      <c r="G990">
        <f>INDEX(Sheet1!$A$1:$E$250,MATCH(Sheet2!$A990,Sheet1!$A$1:$A$250,0),MATCH(Sheet2!G$1,Sheet1!$A$1:$E$1,0))</f>
        <v>4</v>
      </c>
      <c r="H990">
        <f>INDEX(Sheet1!$A$1:$E$250,MATCH(Sheet2!$A990,Sheet1!$A$1:$A$250,0),MATCH(Sheet2!H$1,Sheet1!$A$1:$E$1,0))</f>
        <v>25</v>
      </c>
    </row>
    <row r="991" spans="1:8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INDEX(Sheet1!$A$1:$E$250,MATCH(Sheet2!$A991,Sheet1!$A$1:$A$250,0),MATCH(Sheet2!E$1,Sheet1!$A$1:$E$1,0))</f>
        <v>Infubinol</v>
      </c>
      <c r="F991" t="str">
        <f>INDEX(Sheet1!$A$1:$E$250,MATCH(Sheet2!$A991,Sheet1!$A$1:$A$250,0),MATCH(Sheet2!F$1,Sheet1!$A$1:$E$1,0))</f>
        <v>Male</v>
      </c>
      <c r="G991">
        <f>INDEX(Sheet1!$A$1:$E$250,MATCH(Sheet2!$A991,Sheet1!$A$1:$A$250,0),MATCH(Sheet2!G$1,Sheet1!$A$1:$E$1,0))</f>
        <v>11</v>
      </c>
      <c r="H991">
        <f>INDEX(Sheet1!$A$1:$E$250,MATCH(Sheet2!$A991,Sheet1!$A$1:$A$250,0),MATCH(Sheet2!H$1,Sheet1!$A$1:$E$1,0))</f>
        <v>28</v>
      </c>
    </row>
    <row r="992" spans="1:8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INDEX(Sheet1!$A$1:$E$250,MATCH(Sheet2!$A992,Sheet1!$A$1:$A$250,0),MATCH(Sheet2!E$1,Sheet1!$A$1:$E$1,0))</f>
        <v>Placebo</v>
      </c>
      <c r="F992" t="str">
        <f>INDEX(Sheet1!$A$1:$E$250,MATCH(Sheet2!$A992,Sheet1!$A$1:$A$250,0),MATCH(Sheet2!F$1,Sheet1!$A$1:$E$1,0))</f>
        <v>Male</v>
      </c>
      <c r="G992">
        <f>INDEX(Sheet1!$A$1:$E$250,MATCH(Sheet2!$A992,Sheet1!$A$1:$A$250,0),MATCH(Sheet2!G$1,Sheet1!$A$1:$E$1,0))</f>
        <v>12</v>
      </c>
      <c r="H992">
        <f>INDEX(Sheet1!$A$1:$E$250,MATCH(Sheet2!$A992,Sheet1!$A$1:$A$250,0),MATCH(Sheet2!H$1,Sheet1!$A$1:$E$1,0))</f>
        <v>27</v>
      </c>
    </row>
    <row r="993" spans="1:8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INDEX(Sheet1!$A$1:$E$250,MATCH(Sheet2!$A993,Sheet1!$A$1:$A$250,0),MATCH(Sheet2!E$1,Sheet1!$A$1:$E$1,0))</f>
        <v>Infubinol</v>
      </c>
      <c r="F993" t="str">
        <f>INDEX(Sheet1!$A$1:$E$250,MATCH(Sheet2!$A993,Sheet1!$A$1:$A$250,0),MATCH(Sheet2!F$1,Sheet1!$A$1:$E$1,0))</f>
        <v>Female</v>
      </c>
      <c r="G993">
        <f>INDEX(Sheet1!$A$1:$E$250,MATCH(Sheet2!$A993,Sheet1!$A$1:$A$250,0),MATCH(Sheet2!G$1,Sheet1!$A$1:$E$1,0))</f>
        <v>17</v>
      </c>
      <c r="H993">
        <f>INDEX(Sheet1!$A$1:$E$250,MATCH(Sheet2!$A993,Sheet1!$A$1:$A$250,0),MATCH(Sheet2!H$1,Sheet1!$A$1:$E$1,0))</f>
        <v>30</v>
      </c>
    </row>
    <row r="994" spans="1:8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INDEX(Sheet1!$A$1:$E$250,MATCH(Sheet2!$A994,Sheet1!$A$1:$A$250,0),MATCH(Sheet2!E$1,Sheet1!$A$1:$E$1,0))</f>
        <v>Propriva</v>
      </c>
      <c r="F994" t="str">
        <f>INDEX(Sheet1!$A$1:$E$250,MATCH(Sheet2!$A994,Sheet1!$A$1:$A$250,0),MATCH(Sheet2!F$1,Sheet1!$A$1:$E$1,0))</f>
        <v>Female</v>
      </c>
      <c r="G994">
        <f>INDEX(Sheet1!$A$1:$E$250,MATCH(Sheet2!$A994,Sheet1!$A$1:$A$250,0),MATCH(Sheet2!G$1,Sheet1!$A$1:$E$1,0))</f>
        <v>10</v>
      </c>
      <c r="H994">
        <f>INDEX(Sheet1!$A$1:$E$250,MATCH(Sheet2!$A994,Sheet1!$A$1:$A$250,0),MATCH(Sheet2!H$1,Sheet1!$A$1:$E$1,0))</f>
        <v>30</v>
      </c>
    </row>
    <row r="995" spans="1:8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INDEX(Sheet1!$A$1:$E$250,MATCH(Sheet2!$A995,Sheet1!$A$1:$A$250,0),MATCH(Sheet2!E$1,Sheet1!$A$1:$E$1,0))</f>
        <v>Zoniferol</v>
      </c>
      <c r="F995" t="str">
        <f>INDEX(Sheet1!$A$1:$E$250,MATCH(Sheet2!$A995,Sheet1!$A$1:$A$250,0),MATCH(Sheet2!F$1,Sheet1!$A$1:$E$1,0))</f>
        <v>Male</v>
      </c>
      <c r="G995">
        <f>INDEX(Sheet1!$A$1:$E$250,MATCH(Sheet2!$A995,Sheet1!$A$1:$A$250,0),MATCH(Sheet2!G$1,Sheet1!$A$1:$E$1,0))</f>
        <v>14</v>
      </c>
      <c r="H995">
        <f>INDEX(Sheet1!$A$1:$E$250,MATCH(Sheet2!$A995,Sheet1!$A$1:$A$250,0),MATCH(Sheet2!H$1,Sheet1!$A$1:$E$1,0))</f>
        <v>27</v>
      </c>
    </row>
    <row r="996" spans="1:8" x14ac:dyDescent="0.35">
      <c r="A996" t="s">
        <v>100</v>
      </c>
      <c r="B996">
        <v>20</v>
      </c>
      <c r="C996">
        <v>55.48168922</v>
      </c>
      <c r="D996">
        <v>1</v>
      </c>
      <c r="E996" t="str">
        <f>INDEX(Sheet1!$A$1:$E$250,MATCH(Sheet2!$A996,Sheet1!$A$1:$A$250,0),MATCH(Sheet2!E$1,Sheet1!$A$1:$E$1,0))</f>
        <v>Propriva</v>
      </c>
      <c r="F996" t="str">
        <f>INDEX(Sheet1!$A$1:$E$250,MATCH(Sheet2!$A996,Sheet1!$A$1:$A$250,0),MATCH(Sheet2!F$1,Sheet1!$A$1:$E$1,0))</f>
        <v>Female</v>
      </c>
      <c r="G996">
        <f>INDEX(Sheet1!$A$1:$E$250,MATCH(Sheet2!$A996,Sheet1!$A$1:$A$250,0),MATCH(Sheet2!G$1,Sheet1!$A$1:$E$1,0))</f>
        <v>4</v>
      </c>
      <c r="H996">
        <f>INDEX(Sheet1!$A$1:$E$250,MATCH(Sheet2!$A996,Sheet1!$A$1:$A$250,0),MATCH(Sheet2!H$1,Sheet1!$A$1:$E$1,0))</f>
        <v>26</v>
      </c>
    </row>
    <row r="997" spans="1:8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INDEX(Sheet1!$A$1:$E$250,MATCH(Sheet2!$A997,Sheet1!$A$1:$A$250,0),MATCH(Sheet2!E$1,Sheet1!$A$1:$E$1,0))</f>
        <v>Placebo</v>
      </c>
      <c r="F997" t="str">
        <f>INDEX(Sheet1!$A$1:$E$250,MATCH(Sheet2!$A997,Sheet1!$A$1:$A$250,0),MATCH(Sheet2!F$1,Sheet1!$A$1:$E$1,0))</f>
        <v>Male</v>
      </c>
      <c r="G997">
        <f>INDEX(Sheet1!$A$1:$E$250,MATCH(Sheet2!$A997,Sheet1!$A$1:$A$250,0),MATCH(Sheet2!G$1,Sheet1!$A$1:$E$1,0))</f>
        <v>14</v>
      </c>
      <c r="H997">
        <f>INDEX(Sheet1!$A$1:$E$250,MATCH(Sheet2!$A997,Sheet1!$A$1:$A$250,0),MATCH(Sheet2!H$1,Sheet1!$A$1:$E$1,0))</f>
        <v>30</v>
      </c>
    </row>
    <row r="998" spans="1:8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INDEX(Sheet1!$A$1:$E$250,MATCH(Sheet2!$A998,Sheet1!$A$1:$A$250,0),MATCH(Sheet2!E$1,Sheet1!$A$1:$E$1,0))</f>
        <v>Zoniferol</v>
      </c>
      <c r="F998" t="str">
        <f>INDEX(Sheet1!$A$1:$E$250,MATCH(Sheet2!$A998,Sheet1!$A$1:$A$250,0),MATCH(Sheet2!F$1,Sheet1!$A$1:$E$1,0))</f>
        <v>Male</v>
      </c>
      <c r="G998">
        <f>INDEX(Sheet1!$A$1:$E$250,MATCH(Sheet2!$A998,Sheet1!$A$1:$A$250,0),MATCH(Sheet2!G$1,Sheet1!$A$1:$E$1,0))</f>
        <v>5</v>
      </c>
      <c r="H998">
        <f>INDEX(Sheet1!$A$1:$E$250,MATCH(Sheet2!$A998,Sheet1!$A$1:$A$250,0),MATCH(Sheet2!H$1,Sheet1!$A$1:$E$1,0))</f>
        <v>30</v>
      </c>
    </row>
    <row r="999" spans="1:8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INDEX(Sheet1!$A$1:$E$250,MATCH(Sheet2!$A999,Sheet1!$A$1:$A$250,0),MATCH(Sheet2!E$1,Sheet1!$A$1:$E$1,0))</f>
        <v>Infubinol</v>
      </c>
      <c r="F999" t="str">
        <f>INDEX(Sheet1!$A$1:$E$250,MATCH(Sheet2!$A999,Sheet1!$A$1:$A$250,0),MATCH(Sheet2!F$1,Sheet1!$A$1:$E$1,0))</f>
        <v>Female</v>
      </c>
      <c r="G999">
        <f>INDEX(Sheet1!$A$1:$E$250,MATCH(Sheet2!$A999,Sheet1!$A$1:$A$250,0),MATCH(Sheet2!G$1,Sheet1!$A$1:$E$1,0))</f>
        <v>7</v>
      </c>
      <c r="H999">
        <f>INDEX(Sheet1!$A$1:$E$250,MATCH(Sheet2!$A999,Sheet1!$A$1:$A$250,0),MATCH(Sheet2!H$1,Sheet1!$A$1:$E$1,0))</f>
        <v>29</v>
      </c>
    </row>
    <row r="1000" spans="1:8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INDEX(Sheet1!$A$1:$E$250,MATCH(Sheet2!$A1000,Sheet1!$A$1:$A$250,0),MATCH(Sheet2!E$1,Sheet1!$A$1:$E$1,0))</f>
        <v>Capomulin</v>
      </c>
      <c r="F1000" t="str">
        <f>INDEX(Sheet1!$A$1:$E$250,MATCH(Sheet2!$A1000,Sheet1!$A$1:$A$250,0),MATCH(Sheet2!F$1,Sheet1!$A$1:$E$1,0))</f>
        <v>Male</v>
      </c>
      <c r="G1000">
        <f>INDEX(Sheet1!$A$1:$E$250,MATCH(Sheet2!$A1000,Sheet1!$A$1:$A$250,0),MATCH(Sheet2!G$1,Sheet1!$A$1:$E$1,0))</f>
        <v>17</v>
      </c>
      <c r="H1000">
        <f>INDEX(Sheet1!$A$1:$E$250,MATCH(Sheet2!$A1000,Sheet1!$A$1:$A$250,0),MATCH(Sheet2!H$1,Sheet1!$A$1:$E$1,0))</f>
        <v>19</v>
      </c>
    </row>
    <row r="1001" spans="1:8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INDEX(Sheet1!$A$1:$E$250,MATCH(Sheet2!$A1001,Sheet1!$A$1:$A$250,0),MATCH(Sheet2!E$1,Sheet1!$A$1:$E$1,0))</f>
        <v>Infubinol</v>
      </c>
      <c r="F1001" t="str">
        <f>INDEX(Sheet1!$A$1:$E$250,MATCH(Sheet2!$A1001,Sheet1!$A$1:$A$250,0),MATCH(Sheet2!F$1,Sheet1!$A$1:$E$1,0))</f>
        <v>Male</v>
      </c>
      <c r="G1001">
        <f>INDEX(Sheet1!$A$1:$E$250,MATCH(Sheet2!$A1001,Sheet1!$A$1:$A$250,0),MATCH(Sheet2!G$1,Sheet1!$A$1:$E$1,0))</f>
        <v>23</v>
      </c>
      <c r="H1001">
        <f>INDEX(Sheet1!$A$1:$E$250,MATCH(Sheet2!$A1001,Sheet1!$A$1:$A$250,0),MATCH(Sheet2!H$1,Sheet1!$A$1:$E$1,0))</f>
        <v>26</v>
      </c>
    </row>
    <row r="1002" spans="1:8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INDEX(Sheet1!$A$1:$E$250,MATCH(Sheet2!$A1002,Sheet1!$A$1:$A$250,0),MATCH(Sheet2!E$1,Sheet1!$A$1:$E$1,0))</f>
        <v>Zoniferol</v>
      </c>
      <c r="F1002" t="str">
        <f>INDEX(Sheet1!$A$1:$E$250,MATCH(Sheet2!$A1002,Sheet1!$A$1:$A$250,0),MATCH(Sheet2!F$1,Sheet1!$A$1:$E$1,0))</f>
        <v>Female</v>
      </c>
      <c r="G1002">
        <f>INDEX(Sheet1!$A$1:$E$250,MATCH(Sheet2!$A1002,Sheet1!$A$1:$A$250,0),MATCH(Sheet2!G$1,Sheet1!$A$1:$E$1,0))</f>
        <v>19</v>
      </c>
      <c r="H1002">
        <f>INDEX(Sheet1!$A$1:$E$250,MATCH(Sheet2!$A1002,Sheet1!$A$1:$A$250,0),MATCH(Sheet2!H$1,Sheet1!$A$1:$E$1,0))</f>
        <v>28</v>
      </c>
    </row>
    <row r="1003" spans="1:8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INDEX(Sheet1!$A$1:$E$250,MATCH(Sheet2!$A1003,Sheet1!$A$1:$A$250,0),MATCH(Sheet2!E$1,Sheet1!$A$1:$E$1,0))</f>
        <v>Capomulin</v>
      </c>
      <c r="F1003" t="str">
        <f>INDEX(Sheet1!$A$1:$E$250,MATCH(Sheet2!$A1003,Sheet1!$A$1:$A$250,0),MATCH(Sheet2!F$1,Sheet1!$A$1:$E$1,0))</f>
        <v>Male</v>
      </c>
      <c r="G1003">
        <f>INDEX(Sheet1!$A$1:$E$250,MATCH(Sheet2!$A1003,Sheet1!$A$1:$A$250,0),MATCH(Sheet2!G$1,Sheet1!$A$1:$E$1,0))</f>
        <v>12</v>
      </c>
      <c r="H1003">
        <f>INDEX(Sheet1!$A$1:$E$250,MATCH(Sheet2!$A1003,Sheet1!$A$1:$A$250,0),MATCH(Sheet2!H$1,Sheet1!$A$1:$E$1,0))</f>
        <v>25</v>
      </c>
    </row>
    <row r="1004" spans="1:8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INDEX(Sheet1!$A$1:$E$250,MATCH(Sheet2!$A1004,Sheet1!$A$1:$A$250,0),MATCH(Sheet2!E$1,Sheet1!$A$1:$E$1,0))</f>
        <v>Ceftamin</v>
      </c>
      <c r="F1004" t="str">
        <f>INDEX(Sheet1!$A$1:$E$250,MATCH(Sheet2!$A1004,Sheet1!$A$1:$A$250,0),MATCH(Sheet2!F$1,Sheet1!$A$1:$E$1,0))</f>
        <v>Female</v>
      </c>
      <c r="G1004">
        <f>INDEX(Sheet1!$A$1:$E$250,MATCH(Sheet2!$A1004,Sheet1!$A$1:$A$250,0),MATCH(Sheet2!G$1,Sheet1!$A$1:$E$1,0))</f>
        <v>11</v>
      </c>
      <c r="H1004">
        <f>INDEX(Sheet1!$A$1:$E$250,MATCH(Sheet2!$A1004,Sheet1!$A$1:$A$250,0),MATCH(Sheet2!H$1,Sheet1!$A$1:$E$1,0))</f>
        <v>26</v>
      </c>
    </row>
    <row r="1005" spans="1:8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INDEX(Sheet1!$A$1:$E$250,MATCH(Sheet2!$A1005,Sheet1!$A$1:$A$250,0),MATCH(Sheet2!E$1,Sheet1!$A$1:$E$1,0))</f>
        <v>Placebo</v>
      </c>
      <c r="F1005" t="str">
        <f>INDEX(Sheet1!$A$1:$E$250,MATCH(Sheet2!$A1005,Sheet1!$A$1:$A$250,0),MATCH(Sheet2!F$1,Sheet1!$A$1:$E$1,0))</f>
        <v>Female</v>
      </c>
      <c r="G1005">
        <f>INDEX(Sheet1!$A$1:$E$250,MATCH(Sheet2!$A1005,Sheet1!$A$1:$A$250,0),MATCH(Sheet2!G$1,Sheet1!$A$1:$E$1,0))</f>
        <v>20</v>
      </c>
      <c r="H1005">
        <f>INDEX(Sheet1!$A$1:$E$250,MATCH(Sheet2!$A1005,Sheet1!$A$1:$A$250,0),MATCH(Sheet2!H$1,Sheet1!$A$1:$E$1,0))</f>
        <v>26</v>
      </c>
    </row>
    <row r="1006" spans="1:8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INDEX(Sheet1!$A$1:$E$250,MATCH(Sheet2!$A1006,Sheet1!$A$1:$A$250,0),MATCH(Sheet2!E$1,Sheet1!$A$1:$E$1,0))</f>
        <v>Ceftamin</v>
      </c>
      <c r="F1006" t="str">
        <f>INDEX(Sheet1!$A$1:$E$250,MATCH(Sheet2!$A1006,Sheet1!$A$1:$A$250,0),MATCH(Sheet2!F$1,Sheet1!$A$1:$E$1,0))</f>
        <v>Male</v>
      </c>
      <c r="G1006">
        <f>INDEX(Sheet1!$A$1:$E$250,MATCH(Sheet2!$A1006,Sheet1!$A$1:$A$250,0),MATCH(Sheet2!G$1,Sheet1!$A$1:$E$1,0))</f>
        <v>23</v>
      </c>
      <c r="H1006">
        <f>INDEX(Sheet1!$A$1:$E$250,MATCH(Sheet2!$A1006,Sheet1!$A$1:$A$250,0),MATCH(Sheet2!H$1,Sheet1!$A$1:$E$1,0))</f>
        <v>26</v>
      </c>
    </row>
    <row r="1007" spans="1:8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INDEX(Sheet1!$A$1:$E$250,MATCH(Sheet2!$A1007,Sheet1!$A$1:$A$250,0),MATCH(Sheet2!E$1,Sheet1!$A$1:$E$1,0))</f>
        <v>Placebo</v>
      </c>
      <c r="F1007" t="str">
        <f>INDEX(Sheet1!$A$1:$E$250,MATCH(Sheet2!$A1007,Sheet1!$A$1:$A$250,0),MATCH(Sheet2!F$1,Sheet1!$A$1:$E$1,0))</f>
        <v>Female</v>
      </c>
      <c r="G1007">
        <f>INDEX(Sheet1!$A$1:$E$250,MATCH(Sheet2!$A1007,Sheet1!$A$1:$A$250,0),MATCH(Sheet2!G$1,Sheet1!$A$1:$E$1,0))</f>
        <v>21</v>
      </c>
      <c r="H1007">
        <f>INDEX(Sheet1!$A$1:$E$250,MATCH(Sheet2!$A1007,Sheet1!$A$1:$A$250,0),MATCH(Sheet2!H$1,Sheet1!$A$1:$E$1,0))</f>
        <v>30</v>
      </c>
    </row>
    <row r="1008" spans="1:8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INDEX(Sheet1!$A$1:$E$250,MATCH(Sheet2!$A1008,Sheet1!$A$1:$A$250,0),MATCH(Sheet2!E$1,Sheet1!$A$1:$E$1,0))</f>
        <v>Infubinol</v>
      </c>
      <c r="F1008" t="str">
        <f>INDEX(Sheet1!$A$1:$E$250,MATCH(Sheet2!$A1008,Sheet1!$A$1:$A$250,0),MATCH(Sheet2!F$1,Sheet1!$A$1:$E$1,0))</f>
        <v>Male</v>
      </c>
      <c r="G1008">
        <f>INDEX(Sheet1!$A$1:$E$250,MATCH(Sheet2!$A1008,Sheet1!$A$1:$A$250,0),MATCH(Sheet2!G$1,Sheet1!$A$1:$E$1,0))</f>
        <v>22</v>
      </c>
      <c r="H1008">
        <f>INDEX(Sheet1!$A$1:$E$250,MATCH(Sheet2!$A1008,Sheet1!$A$1:$A$250,0),MATCH(Sheet2!H$1,Sheet1!$A$1:$E$1,0))</f>
        <v>30</v>
      </c>
    </row>
    <row r="1009" spans="1:8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INDEX(Sheet1!$A$1:$E$250,MATCH(Sheet2!$A1009,Sheet1!$A$1:$A$250,0),MATCH(Sheet2!E$1,Sheet1!$A$1:$E$1,0))</f>
        <v>Zoniferol</v>
      </c>
      <c r="F1009" t="str">
        <f>INDEX(Sheet1!$A$1:$E$250,MATCH(Sheet2!$A1009,Sheet1!$A$1:$A$250,0),MATCH(Sheet2!F$1,Sheet1!$A$1:$E$1,0))</f>
        <v>Male</v>
      </c>
      <c r="G1009">
        <f>INDEX(Sheet1!$A$1:$E$250,MATCH(Sheet2!$A1009,Sheet1!$A$1:$A$250,0),MATCH(Sheet2!G$1,Sheet1!$A$1:$E$1,0))</f>
        <v>24</v>
      </c>
      <c r="H1009">
        <f>INDEX(Sheet1!$A$1:$E$250,MATCH(Sheet2!$A1009,Sheet1!$A$1:$A$250,0),MATCH(Sheet2!H$1,Sheet1!$A$1:$E$1,0))</f>
        <v>28</v>
      </c>
    </row>
    <row r="1010" spans="1:8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INDEX(Sheet1!$A$1:$E$250,MATCH(Sheet2!$A1010,Sheet1!$A$1:$A$250,0),MATCH(Sheet2!E$1,Sheet1!$A$1:$E$1,0))</f>
        <v>Ceftamin</v>
      </c>
      <c r="F1010" t="str">
        <f>INDEX(Sheet1!$A$1:$E$250,MATCH(Sheet2!$A1010,Sheet1!$A$1:$A$250,0),MATCH(Sheet2!F$1,Sheet1!$A$1:$E$1,0))</f>
        <v>Male</v>
      </c>
      <c r="G1010">
        <f>INDEX(Sheet1!$A$1:$E$250,MATCH(Sheet2!$A1010,Sheet1!$A$1:$A$250,0),MATCH(Sheet2!G$1,Sheet1!$A$1:$E$1,0))</f>
        <v>6</v>
      </c>
      <c r="H1010">
        <f>INDEX(Sheet1!$A$1:$E$250,MATCH(Sheet2!$A1010,Sheet1!$A$1:$A$250,0),MATCH(Sheet2!H$1,Sheet1!$A$1:$E$1,0))</f>
        <v>26</v>
      </c>
    </row>
    <row r="1011" spans="1:8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INDEX(Sheet1!$A$1:$E$250,MATCH(Sheet2!$A1011,Sheet1!$A$1:$A$250,0),MATCH(Sheet2!E$1,Sheet1!$A$1:$E$1,0))</f>
        <v>Capomulin</v>
      </c>
      <c r="F1011" t="str">
        <f>INDEX(Sheet1!$A$1:$E$250,MATCH(Sheet2!$A1011,Sheet1!$A$1:$A$250,0),MATCH(Sheet2!F$1,Sheet1!$A$1:$E$1,0))</f>
        <v>Female</v>
      </c>
      <c r="G1011">
        <f>INDEX(Sheet1!$A$1:$E$250,MATCH(Sheet2!$A1011,Sheet1!$A$1:$A$250,0),MATCH(Sheet2!G$1,Sheet1!$A$1:$E$1,0))</f>
        <v>7</v>
      </c>
      <c r="H1011">
        <f>INDEX(Sheet1!$A$1:$E$250,MATCH(Sheet2!$A1011,Sheet1!$A$1:$A$250,0),MATCH(Sheet2!H$1,Sheet1!$A$1:$E$1,0))</f>
        <v>23</v>
      </c>
    </row>
    <row r="1012" spans="1:8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INDEX(Sheet1!$A$1:$E$250,MATCH(Sheet2!$A1012,Sheet1!$A$1:$A$250,0),MATCH(Sheet2!E$1,Sheet1!$A$1:$E$1,0))</f>
        <v>Infubinol</v>
      </c>
      <c r="F1012" t="str">
        <f>INDEX(Sheet1!$A$1:$E$250,MATCH(Sheet2!$A1012,Sheet1!$A$1:$A$250,0),MATCH(Sheet2!F$1,Sheet1!$A$1:$E$1,0))</f>
        <v>Male</v>
      </c>
      <c r="G1012">
        <f>INDEX(Sheet1!$A$1:$E$250,MATCH(Sheet2!$A1012,Sheet1!$A$1:$A$250,0),MATCH(Sheet2!G$1,Sheet1!$A$1:$E$1,0))</f>
        <v>23</v>
      </c>
      <c r="H1012">
        <f>INDEX(Sheet1!$A$1:$E$250,MATCH(Sheet2!$A1012,Sheet1!$A$1:$A$250,0),MATCH(Sheet2!H$1,Sheet1!$A$1:$E$1,0))</f>
        <v>26</v>
      </c>
    </row>
    <row r="1013" spans="1:8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INDEX(Sheet1!$A$1:$E$250,MATCH(Sheet2!$A1013,Sheet1!$A$1:$A$250,0),MATCH(Sheet2!E$1,Sheet1!$A$1:$E$1,0))</f>
        <v>Placebo</v>
      </c>
      <c r="F1013" t="str">
        <f>INDEX(Sheet1!$A$1:$E$250,MATCH(Sheet2!$A1013,Sheet1!$A$1:$A$250,0),MATCH(Sheet2!F$1,Sheet1!$A$1:$E$1,0))</f>
        <v>Female</v>
      </c>
      <c r="G1013">
        <f>INDEX(Sheet1!$A$1:$E$250,MATCH(Sheet2!$A1013,Sheet1!$A$1:$A$250,0),MATCH(Sheet2!G$1,Sheet1!$A$1:$E$1,0))</f>
        <v>6</v>
      </c>
      <c r="H1013">
        <f>INDEX(Sheet1!$A$1:$E$250,MATCH(Sheet2!$A1013,Sheet1!$A$1:$A$250,0),MATCH(Sheet2!H$1,Sheet1!$A$1:$E$1,0))</f>
        <v>28</v>
      </c>
    </row>
    <row r="1014" spans="1:8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INDEX(Sheet1!$A$1:$E$250,MATCH(Sheet2!$A1014,Sheet1!$A$1:$A$250,0),MATCH(Sheet2!E$1,Sheet1!$A$1:$E$1,0))</f>
        <v>Placebo</v>
      </c>
      <c r="F1014" t="str">
        <f>INDEX(Sheet1!$A$1:$E$250,MATCH(Sheet2!$A1014,Sheet1!$A$1:$A$250,0),MATCH(Sheet2!F$1,Sheet1!$A$1:$E$1,0))</f>
        <v>Male</v>
      </c>
      <c r="G1014">
        <f>INDEX(Sheet1!$A$1:$E$250,MATCH(Sheet2!$A1014,Sheet1!$A$1:$A$250,0),MATCH(Sheet2!G$1,Sheet1!$A$1:$E$1,0))</f>
        <v>5</v>
      </c>
      <c r="H1014">
        <f>INDEX(Sheet1!$A$1:$E$250,MATCH(Sheet2!$A1014,Sheet1!$A$1:$A$250,0),MATCH(Sheet2!H$1,Sheet1!$A$1:$E$1,0))</f>
        <v>30</v>
      </c>
    </row>
    <row r="1015" spans="1:8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INDEX(Sheet1!$A$1:$E$250,MATCH(Sheet2!$A1015,Sheet1!$A$1:$A$250,0),MATCH(Sheet2!E$1,Sheet1!$A$1:$E$1,0))</f>
        <v>Zoniferol</v>
      </c>
      <c r="F1015" t="str">
        <f>INDEX(Sheet1!$A$1:$E$250,MATCH(Sheet2!$A1015,Sheet1!$A$1:$A$250,0),MATCH(Sheet2!F$1,Sheet1!$A$1:$E$1,0))</f>
        <v>Female</v>
      </c>
      <c r="G1015">
        <f>INDEX(Sheet1!$A$1:$E$250,MATCH(Sheet2!$A1015,Sheet1!$A$1:$A$250,0),MATCH(Sheet2!G$1,Sheet1!$A$1:$E$1,0))</f>
        <v>5</v>
      </c>
      <c r="H1015">
        <f>INDEX(Sheet1!$A$1:$E$250,MATCH(Sheet2!$A1015,Sheet1!$A$1:$A$250,0),MATCH(Sheet2!H$1,Sheet1!$A$1:$E$1,0))</f>
        <v>28</v>
      </c>
    </row>
    <row r="1016" spans="1:8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INDEX(Sheet1!$A$1:$E$250,MATCH(Sheet2!$A1016,Sheet1!$A$1:$A$250,0),MATCH(Sheet2!E$1,Sheet1!$A$1:$E$1,0))</f>
        <v>Infubinol</v>
      </c>
      <c r="F1016" t="str">
        <f>INDEX(Sheet1!$A$1:$E$250,MATCH(Sheet2!$A1016,Sheet1!$A$1:$A$250,0),MATCH(Sheet2!F$1,Sheet1!$A$1:$E$1,0))</f>
        <v>Male</v>
      </c>
      <c r="G1016">
        <f>INDEX(Sheet1!$A$1:$E$250,MATCH(Sheet2!$A1016,Sheet1!$A$1:$A$250,0),MATCH(Sheet2!G$1,Sheet1!$A$1:$E$1,0))</f>
        <v>3</v>
      </c>
      <c r="H1016">
        <f>INDEX(Sheet1!$A$1:$E$250,MATCH(Sheet2!$A1016,Sheet1!$A$1:$A$250,0),MATCH(Sheet2!H$1,Sheet1!$A$1:$E$1,0))</f>
        <v>29</v>
      </c>
    </row>
    <row r="1017" spans="1:8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INDEX(Sheet1!$A$1:$E$250,MATCH(Sheet2!$A1017,Sheet1!$A$1:$A$250,0),MATCH(Sheet2!E$1,Sheet1!$A$1:$E$1,0))</f>
        <v>Ceftamin</v>
      </c>
      <c r="F1017" t="str">
        <f>INDEX(Sheet1!$A$1:$E$250,MATCH(Sheet2!$A1017,Sheet1!$A$1:$A$250,0),MATCH(Sheet2!F$1,Sheet1!$A$1:$E$1,0))</f>
        <v>Female</v>
      </c>
      <c r="G1017">
        <f>INDEX(Sheet1!$A$1:$E$250,MATCH(Sheet2!$A1017,Sheet1!$A$1:$A$250,0),MATCH(Sheet2!G$1,Sheet1!$A$1:$E$1,0))</f>
        <v>6</v>
      </c>
      <c r="H1017">
        <f>INDEX(Sheet1!$A$1:$E$250,MATCH(Sheet2!$A1017,Sheet1!$A$1:$A$250,0),MATCH(Sheet2!H$1,Sheet1!$A$1:$E$1,0))</f>
        <v>28</v>
      </c>
    </row>
    <row r="1018" spans="1:8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INDEX(Sheet1!$A$1:$E$250,MATCH(Sheet2!$A1018,Sheet1!$A$1:$A$250,0),MATCH(Sheet2!E$1,Sheet1!$A$1:$E$1,0))</f>
        <v>Placebo</v>
      </c>
      <c r="F1018" t="str">
        <f>INDEX(Sheet1!$A$1:$E$250,MATCH(Sheet2!$A1018,Sheet1!$A$1:$A$250,0),MATCH(Sheet2!F$1,Sheet1!$A$1:$E$1,0))</f>
        <v>Female</v>
      </c>
      <c r="G1018">
        <f>INDEX(Sheet1!$A$1:$E$250,MATCH(Sheet2!$A1018,Sheet1!$A$1:$A$250,0),MATCH(Sheet2!G$1,Sheet1!$A$1:$E$1,0))</f>
        <v>3</v>
      </c>
      <c r="H1018">
        <f>INDEX(Sheet1!$A$1:$E$250,MATCH(Sheet2!$A1018,Sheet1!$A$1:$A$250,0),MATCH(Sheet2!H$1,Sheet1!$A$1:$E$1,0))</f>
        <v>25</v>
      </c>
    </row>
    <row r="1019" spans="1:8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INDEX(Sheet1!$A$1:$E$250,MATCH(Sheet2!$A1019,Sheet1!$A$1:$A$250,0),MATCH(Sheet2!E$1,Sheet1!$A$1:$E$1,0))</f>
        <v>Capomulin</v>
      </c>
      <c r="F1019" t="str">
        <f>INDEX(Sheet1!$A$1:$E$250,MATCH(Sheet2!$A1019,Sheet1!$A$1:$A$250,0),MATCH(Sheet2!F$1,Sheet1!$A$1:$E$1,0))</f>
        <v>Female</v>
      </c>
      <c r="G1019">
        <f>INDEX(Sheet1!$A$1:$E$250,MATCH(Sheet2!$A1019,Sheet1!$A$1:$A$250,0),MATCH(Sheet2!G$1,Sheet1!$A$1:$E$1,0))</f>
        <v>22</v>
      </c>
      <c r="H1019">
        <f>INDEX(Sheet1!$A$1:$E$250,MATCH(Sheet2!$A1019,Sheet1!$A$1:$A$250,0),MATCH(Sheet2!H$1,Sheet1!$A$1:$E$1,0))</f>
        <v>22</v>
      </c>
    </row>
    <row r="1020" spans="1:8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INDEX(Sheet1!$A$1:$E$250,MATCH(Sheet2!$A1020,Sheet1!$A$1:$A$250,0),MATCH(Sheet2!E$1,Sheet1!$A$1:$E$1,0))</f>
        <v>Infubinol</v>
      </c>
      <c r="F1020" t="str">
        <f>INDEX(Sheet1!$A$1:$E$250,MATCH(Sheet2!$A1020,Sheet1!$A$1:$A$250,0),MATCH(Sheet2!F$1,Sheet1!$A$1:$E$1,0))</f>
        <v>Female</v>
      </c>
      <c r="G1020">
        <f>INDEX(Sheet1!$A$1:$E$250,MATCH(Sheet2!$A1020,Sheet1!$A$1:$A$250,0),MATCH(Sheet2!G$1,Sheet1!$A$1:$E$1,0))</f>
        <v>20</v>
      </c>
      <c r="H1020">
        <f>INDEX(Sheet1!$A$1:$E$250,MATCH(Sheet2!$A1020,Sheet1!$A$1:$A$250,0),MATCH(Sheet2!H$1,Sheet1!$A$1:$E$1,0))</f>
        <v>23</v>
      </c>
    </row>
    <row r="1021" spans="1:8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INDEX(Sheet1!$A$1:$E$250,MATCH(Sheet2!$A1021,Sheet1!$A$1:$A$250,0),MATCH(Sheet2!E$1,Sheet1!$A$1:$E$1,0))</f>
        <v>Ceftamin</v>
      </c>
      <c r="F1021" t="str">
        <f>INDEX(Sheet1!$A$1:$E$250,MATCH(Sheet2!$A1021,Sheet1!$A$1:$A$250,0),MATCH(Sheet2!F$1,Sheet1!$A$1:$E$1,0))</f>
        <v>Male</v>
      </c>
      <c r="G1021">
        <f>INDEX(Sheet1!$A$1:$E$250,MATCH(Sheet2!$A1021,Sheet1!$A$1:$A$250,0),MATCH(Sheet2!G$1,Sheet1!$A$1:$E$1,0))</f>
        <v>2</v>
      </c>
      <c r="H1021">
        <f>INDEX(Sheet1!$A$1:$E$250,MATCH(Sheet2!$A1021,Sheet1!$A$1:$A$250,0),MATCH(Sheet2!H$1,Sheet1!$A$1:$E$1,0))</f>
        <v>28</v>
      </c>
    </row>
    <row r="1022" spans="1:8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INDEX(Sheet1!$A$1:$E$250,MATCH(Sheet2!$A1022,Sheet1!$A$1:$A$250,0),MATCH(Sheet2!E$1,Sheet1!$A$1:$E$1,0))</f>
        <v>Capomulin</v>
      </c>
      <c r="F1022" t="str">
        <f>INDEX(Sheet1!$A$1:$E$250,MATCH(Sheet2!$A1022,Sheet1!$A$1:$A$250,0),MATCH(Sheet2!F$1,Sheet1!$A$1:$E$1,0))</f>
        <v>Female</v>
      </c>
      <c r="G1022">
        <f>INDEX(Sheet1!$A$1:$E$250,MATCH(Sheet2!$A1022,Sheet1!$A$1:$A$250,0),MATCH(Sheet2!G$1,Sheet1!$A$1:$E$1,0))</f>
        <v>21</v>
      </c>
      <c r="H1022">
        <f>INDEX(Sheet1!$A$1:$E$250,MATCH(Sheet2!$A1022,Sheet1!$A$1:$A$250,0),MATCH(Sheet2!H$1,Sheet1!$A$1:$E$1,0))</f>
        <v>21</v>
      </c>
    </row>
    <row r="1023" spans="1:8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INDEX(Sheet1!$A$1:$E$250,MATCH(Sheet2!$A1023,Sheet1!$A$1:$A$250,0),MATCH(Sheet2!E$1,Sheet1!$A$1:$E$1,0))</f>
        <v>Placebo</v>
      </c>
      <c r="F1023" t="str">
        <f>INDEX(Sheet1!$A$1:$E$250,MATCH(Sheet2!$A1023,Sheet1!$A$1:$A$250,0),MATCH(Sheet2!F$1,Sheet1!$A$1:$E$1,0))</f>
        <v>Male</v>
      </c>
      <c r="G1023">
        <f>INDEX(Sheet1!$A$1:$E$250,MATCH(Sheet2!$A1023,Sheet1!$A$1:$A$250,0),MATCH(Sheet2!G$1,Sheet1!$A$1:$E$1,0))</f>
        <v>6</v>
      </c>
      <c r="H1023">
        <f>INDEX(Sheet1!$A$1:$E$250,MATCH(Sheet2!$A1023,Sheet1!$A$1:$A$250,0),MATCH(Sheet2!H$1,Sheet1!$A$1:$E$1,0))</f>
        <v>30</v>
      </c>
    </row>
    <row r="1024" spans="1:8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INDEX(Sheet1!$A$1:$E$250,MATCH(Sheet2!$A1024,Sheet1!$A$1:$A$250,0),MATCH(Sheet2!E$1,Sheet1!$A$1:$E$1,0))</f>
        <v>Ketapril</v>
      </c>
      <c r="F1024" t="str">
        <f>INDEX(Sheet1!$A$1:$E$250,MATCH(Sheet2!$A1024,Sheet1!$A$1:$A$250,0),MATCH(Sheet2!F$1,Sheet1!$A$1:$E$1,0))</f>
        <v>Male</v>
      </c>
      <c r="G1024">
        <f>INDEX(Sheet1!$A$1:$E$250,MATCH(Sheet2!$A1024,Sheet1!$A$1:$A$250,0),MATCH(Sheet2!G$1,Sheet1!$A$1:$E$1,0))</f>
        <v>18</v>
      </c>
      <c r="H1024">
        <f>INDEX(Sheet1!$A$1:$E$250,MATCH(Sheet2!$A1024,Sheet1!$A$1:$A$250,0),MATCH(Sheet2!H$1,Sheet1!$A$1:$E$1,0))</f>
        <v>28</v>
      </c>
    </row>
    <row r="1025" spans="1:8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INDEX(Sheet1!$A$1:$E$250,MATCH(Sheet2!$A1025,Sheet1!$A$1:$A$250,0),MATCH(Sheet2!E$1,Sheet1!$A$1:$E$1,0))</f>
        <v>Naftisol</v>
      </c>
      <c r="F1025" t="str">
        <f>INDEX(Sheet1!$A$1:$E$250,MATCH(Sheet2!$A1025,Sheet1!$A$1:$A$250,0),MATCH(Sheet2!F$1,Sheet1!$A$1:$E$1,0))</f>
        <v>Female</v>
      </c>
      <c r="G1025">
        <f>INDEX(Sheet1!$A$1:$E$250,MATCH(Sheet2!$A1025,Sheet1!$A$1:$A$250,0),MATCH(Sheet2!G$1,Sheet1!$A$1:$E$1,0))</f>
        <v>12</v>
      </c>
      <c r="H1025">
        <f>INDEX(Sheet1!$A$1:$E$250,MATCH(Sheet2!$A1025,Sheet1!$A$1:$A$250,0),MATCH(Sheet2!H$1,Sheet1!$A$1:$E$1,0))</f>
        <v>28</v>
      </c>
    </row>
    <row r="1026" spans="1:8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INDEX(Sheet1!$A$1:$E$250,MATCH(Sheet2!$A1026,Sheet1!$A$1:$A$250,0),MATCH(Sheet2!E$1,Sheet1!$A$1:$E$1,0))</f>
        <v>Stelasyn</v>
      </c>
      <c r="F1026" t="str">
        <f>INDEX(Sheet1!$A$1:$E$250,MATCH(Sheet2!$A1026,Sheet1!$A$1:$A$250,0),MATCH(Sheet2!F$1,Sheet1!$A$1:$E$1,0))</f>
        <v>Male</v>
      </c>
      <c r="G1026">
        <f>INDEX(Sheet1!$A$1:$E$250,MATCH(Sheet2!$A1026,Sheet1!$A$1:$A$250,0),MATCH(Sheet2!G$1,Sheet1!$A$1:$E$1,0))</f>
        <v>23</v>
      </c>
      <c r="H1026">
        <f>INDEX(Sheet1!$A$1:$E$250,MATCH(Sheet2!$A1026,Sheet1!$A$1:$A$250,0),MATCH(Sheet2!H$1,Sheet1!$A$1:$E$1,0))</f>
        <v>29</v>
      </c>
    </row>
    <row r="1027" spans="1:8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INDEX(Sheet1!$A$1:$E$250,MATCH(Sheet2!$A1027,Sheet1!$A$1:$A$250,0),MATCH(Sheet2!E$1,Sheet1!$A$1:$E$1,0))</f>
        <v>Capomulin</v>
      </c>
      <c r="F1027" t="str">
        <f>INDEX(Sheet1!$A$1:$E$250,MATCH(Sheet2!$A1027,Sheet1!$A$1:$A$250,0),MATCH(Sheet2!F$1,Sheet1!$A$1:$E$1,0))</f>
        <v>Female</v>
      </c>
      <c r="G1027">
        <f>INDEX(Sheet1!$A$1:$E$250,MATCH(Sheet2!$A1027,Sheet1!$A$1:$A$250,0),MATCH(Sheet2!G$1,Sheet1!$A$1:$E$1,0))</f>
        <v>19</v>
      </c>
      <c r="H1027">
        <f>INDEX(Sheet1!$A$1:$E$250,MATCH(Sheet2!$A1027,Sheet1!$A$1:$A$250,0),MATCH(Sheet2!H$1,Sheet1!$A$1:$E$1,0))</f>
        <v>21</v>
      </c>
    </row>
    <row r="1028" spans="1:8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INDEX(Sheet1!$A$1:$E$250,MATCH(Sheet2!$A1028,Sheet1!$A$1:$A$250,0),MATCH(Sheet2!E$1,Sheet1!$A$1:$E$1,0))</f>
        <v>Ramicane</v>
      </c>
      <c r="F1028" t="str">
        <f>INDEX(Sheet1!$A$1:$E$250,MATCH(Sheet2!$A1028,Sheet1!$A$1:$A$250,0),MATCH(Sheet2!F$1,Sheet1!$A$1:$E$1,0))</f>
        <v>Male</v>
      </c>
      <c r="G1028">
        <f>INDEX(Sheet1!$A$1:$E$250,MATCH(Sheet2!$A1028,Sheet1!$A$1:$A$250,0),MATCH(Sheet2!G$1,Sheet1!$A$1:$E$1,0))</f>
        <v>9</v>
      </c>
      <c r="H1028">
        <f>INDEX(Sheet1!$A$1:$E$250,MATCH(Sheet2!$A1028,Sheet1!$A$1:$A$250,0),MATCH(Sheet2!H$1,Sheet1!$A$1:$E$1,0))</f>
        <v>17</v>
      </c>
    </row>
    <row r="1029" spans="1:8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INDEX(Sheet1!$A$1:$E$250,MATCH(Sheet2!$A1029,Sheet1!$A$1:$A$250,0),MATCH(Sheet2!E$1,Sheet1!$A$1:$E$1,0))</f>
        <v>Naftisol</v>
      </c>
      <c r="F1029" t="str">
        <f>INDEX(Sheet1!$A$1:$E$250,MATCH(Sheet2!$A1029,Sheet1!$A$1:$A$250,0),MATCH(Sheet2!F$1,Sheet1!$A$1:$E$1,0))</f>
        <v>Female</v>
      </c>
      <c r="G1029">
        <f>INDEX(Sheet1!$A$1:$E$250,MATCH(Sheet2!$A1029,Sheet1!$A$1:$A$250,0),MATCH(Sheet2!G$1,Sheet1!$A$1:$E$1,0))</f>
        <v>2</v>
      </c>
      <c r="H1029">
        <f>INDEX(Sheet1!$A$1:$E$250,MATCH(Sheet2!$A1029,Sheet1!$A$1:$A$250,0),MATCH(Sheet2!H$1,Sheet1!$A$1:$E$1,0))</f>
        <v>27</v>
      </c>
    </row>
    <row r="1030" spans="1:8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INDEX(Sheet1!$A$1:$E$250,MATCH(Sheet2!$A1030,Sheet1!$A$1:$A$250,0),MATCH(Sheet2!E$1,Sheet1!$A$1:$E$1,0))</f>
        <v>Stelasyn</v>
      </c>
      <c r="F1030" t="str">
        <f>INDEX(Sheet1!$A$1:$E$250,MATCH(Sheet2!$A1030,Sheet1!$A$1:$A$250,0),MATCH(Sheet2!F$1,Sheet1!$A$1:$E$1,0))</f>
        <v>Female</v>
      </c>
      <c r="G1030">
        <f>INDEX(Sheet1!$A$1:$E$250,MATCH(Sheet2!$A1030,Sheet1!$A$1:$A$250,0),MATCH(Sheet2!G$1,Sheet1!$A$1:$E$1,0))</f>
        <v>13</v>
      </c>
      <c r="H1030">
        <f>INDEX(Sheet1!$A$1:$E$250,MATCH(Sheet2!$A1030,Sheet1!$A$1:$A$250,0),MATCH(Sheet2!H$1,Sheet1!$A$1:$E$1,0))</f>
        <v>25</v>
      </c>
    </row>
    <row r="1031" spans="1:8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INDEX(Sheet1!$A$1:$E$250,MATCH(Sheet2!$A1031,Sheet1!$A$1:$A$250,0),MATCH(Sheet2!E$1,Sheet1!$A$1:$E$1,0))</f>
        <v>Ramicane</v>
      </c>
      <c r="F1031" t="str">
        <f>INDEX(Sheet1!$A$1:$E$250,MATCH(Sheet2!$A1031,Sheet1!$A$1:$A$250,0),MATCH(Sheet2!F$1,Sheet1!$A$1:$E$1,0))</f>
        <v>Male</v>
      </c>
      <c r="G1031">
        <f>INDEX(Sheet1!$A$1:$E$250,MATCH(Sheet2!$A1031,Sheet1!$A$1:$A$250,0),MATCH(Sheet2!G$1,Sheet1!$A$1:$E$1,0))</f>
        <v>11</v>
      </c>
      <c r="H1031">
        <f>INDEX(Sheet1!$A$1:$E$250,MATCH(Sheet2!$A1031,Sheet1!$A$1:$A$250,0),MATCH(Sheet2!H$1,Sheet1!$A$1:$E$1,0))</f>
        <v>16</v>
      </c>
    </row>
    <row r="1032" spans="1:8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INDEX(Sheet1!$A$1:$E$250,MATCH(Sheet2!$A1032,Sheet1!$A$1:$A$250,0),MATCH(Sheet2!E$1,Sheet1!$A$1:$E$1,0))</f>
        <v>Ketapril</v>
      </c>
      <c r="F1032" t="str">
        <f>INDEX(Sheet1!$A$1:$E$250,MATCH(Sheet2!$A1032,Sheet1!$A$1:$A$250,0),MATCH(Sheet2!F$1,Sheet1!$A$1:$E$1,0))</f>
        <v>Male</v>
      </c>
      <c r="G1032">
        <f>INDEX(Sheet1!$A$1:$E$250,MATCH(Sheet2!$A1032,Sheet1!$A$1:$A$250,0),MATCH(Sheet2!G$1,Sheet1!$A$1:$E$1,0))</f>
        <v>24</v>
      </c>
      <c r="H1032">
        <f>INDEX(Sheet1!$A$1:$E$250,MATCH(Sheet2!$A1032,Sheet1!$A$1:$A$250,0),MATCH(Sheet2!H$1,Sheet1!$A$1:$E$1,0))</f>
        <v>30</v>
      </c>
    </row>
    <row r="1033" spans="1:8" x14ac:dyDescent="0.35">
      <c r="A1033" t="s">
        <v>13</v>
      </c>
      <c r="B1033">
        <v>20</v>
      </c>
      <c r="C1033">
        <v>41.211897</v>
      </c>
      <c r="D1033">
        <v>0</v>
      </c>
      <c r="E1033" t="str">
        <f>INDEX(Sheet1!$A$1:$E$250,MATCH(Sheet2!$A1033,Sheet1!$A$1:$A$250,0),MATCH(Sheet2!E$1,Sheet1!$A$1:$E$1,0))</f>
        <v>Ramicane</v>
      </c>
      <c r="F1033" t="str">
        <f>INDEX(Sheet1!$A$1:$E$250,MATCH(Sheet2!$A1033,Sheet1!$A$1:$A$250,0),MATCH(Sheet2!F$1,Sheet1!$A$1:$E$1,0))</f>
        <v>Male</v>
      </c>
      <c r="G1033">
        <f>INDEX(Sheet1!$A$1:$E$250,MATCH(Sheet2!$A1033,Sheet1!$A$1:$A$250,0),MATCH(Sheet2!G$1,Sheet1!$A$1:$E$1,0))</f>
        <v>11</v>
      </c>
      <c r="H1033">
        <f>INDEX(Sheet1!$A$1:$E$250,MATCH(Sheet2!$A1033,Sheet1!$A$1:$A$250,0),MATCH(Sheet2!H$1,Sheet1!$A$1:$E$1,0))</f>
        <v>16</v>
      </c>
    </row>
    <row r="1034" spans="1:8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INDEX(Sheet1!$A$1:$E$250,MATCH(Sheet2!$A1034,Sheet1!$A$1:$A$250,0),MATCH(Sheet2!E$1,Sheet1!$A$1:$E$1,0))</f>
        <v>Stelasyn</v>
      </c>
      <c r="F1034" t="str">
        <f>INDEX(Sheet1!$A$1:$E$250,MATCH(Sheet2!$A1034,Sheet1!$A$1:$A$250,0),MATCH(Sheet2!F$1,Sheet1!$A$1:$E$1,0))</f>
        <v>Female</v>
      </c>
      <c r="G1034">
        <f>INDEX(Sheet1!$A$1:$E$250,MATCH(Sheet2!$A1034,Sheet1!$A$1:$A$250,0),MATCH(Sheet2!G$1,Sheet1!$A$1:$E$1,0))</f>
        <v>14</v>
      </c>
      <c r="H1034">
        <f>INDEX(Sheet1!$A$1:$E$250,MATCH(Sheet2!$A1034,Sheet1!$A$1:$A$250,0),MATCH(Sheet2!H$1,Sheet1!$A$1:$E$1,0))</f>
        <v>30</v>
      </c>
    </row>
    <row r="1035" spans="1:8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INDEX(Sheet1!$A$1:$E$250,MATCH(Sheet2!$A1035,Sheet1!$A$1:$A$250,0),MATCH(Sheet2!E$1,Sheet1!$A$1:$E$1,0))</f>
        <v>Ketapril</v>
      </c>
      <c r="F1035" t="str">
        <f>INDEX(Sheet1!$A$1:$E$250,MATCH(Sheet2!$A1035,Sheet1!$A$1:$A$250,0),MATCH(Sheet2!F$1,Sheet1!$A$1:$E$1,0))</f>
        <v>Male</v>
      </c>
      <c r="G1035">
        <f>INDEX(Sheet1!$A$1:$E$250,MATCH(Sheet2!$A1035,Sheet1!$A$1:$A$250,0),MATCH(Sheet2!G$1,Sheet1!$A$1:$E$1,0))</f>
        <v>21</v>
      </c>
      <c r="H1035">
        <f>INDEX(Sheet1!$A$1:$E$250,MATCH(Sheet2!$A1035,Sheet1!$A$1:$A$250,0),MATCH(Sheet2!H$1,Sheet1!$A$1:$E$1,0))</f>
        <v>25</v>
      </c>
    </row>
    <row r="1036" spans="1:8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INDEX(Sheet1!$A$1:$E$250,MATCH(Sheet2!$A1036,Sheet1!$A$1:$A$250,0),MATCH(Sheet2!E$1,Sheet1!$A$1:$E$1,0))</f>
        <v>Ramicane</v>
      </c>
      <c r="F1036" t="str">
        <f>INDEX(Sheet1!$A$1:$E$250,MATCH(Sheet2!$A1036,Sheet1!$A$1:$A$250,0),MATCH(Sheet2!F$1,Sheet1!$A$1:$E$1,0))</f>
        <v>Male</v>
      </c>
      <c r="G1036">
        <f>INDEX(Sheet1!$A$1:$E$250,MATCH(Sheet2!$A1036,Sheet1!$A$1:$A$250,0),MATCH(Sheet2!G$1,Sheet1!$A$1:$E$1,0))</f>
        <v>21</v>
      </c>
      <c r="H1036">
        <f>INDEX(Sheet1!$A$1:$E$250,MATCH(Sheet2!$A1036,Sheet1!$A$1:$A$250,0),MATCH(Sheet2!H$1,Sheet1!$A$1:$E$1,0))</f>
        <v>16</v>
      </c>
    </row>
    <row r="1037" spans="1:8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INDEX(Sheet1!$A$1:$E$250,MATCH(Sheet2!$A1037,Sheet1!$A$1:$A$250,0),MATCH(Sheet2!E$1,Sheet1!$A$1:$E$1,0))</f>
        <v>Naftisol</v>
      </c>
      <c r="F1037" t="str">
        <f>INDEX(Sheet1!$A$1:$E$250,MATCH(Sheet2!$A1037,Sheet1!$A$1:$A$250,0),MATCH(Sheet2!F$1,Sheet1!$A$1:$E$1,0))</f>
        <v>Female</v>
      </c>
      <c r="G1037">
        <f>INDEX(Sheet1!$A$1:$E$250,MATCH(Sheet2!$A1037,Sheet1!$A$1:$A$250,0),MATCH(Sheet2!G$1,Sheet1!$A$1:$E$1,0))</f>
        <v>2</v>
      </c>
      <c r="H1037">
        <f>INDEX(Sheet1!$A$1:$E$250,MATCH(Sheet2!$A1037,Sheet1!$A$1:$A$250,0),MATCH(Sheet2!H$1,Sheet1!$A$1:$E$1,0))</f>
        <v>26</v>
      </c>
    </row>
    <row r="1038" spans="1:8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INDEX(Sheet1!$A$1:$E$250,MATCH(Sheet2!$A1038,Sheet1!$A$1:$A$250,0),MATCH(Sheet2!E$1,Sheet1!$A$1:$E$1,0))</f>
        <v>Stelasyn</v>
      </c>
      <c r="F1038" t="str">
        <f>INDEX(Sheet1!$A$1:$E$250,MATCH(Sheet2!$A1038,Sheet1!$A$1:$A$250,0),MATCH(Sheet2!F$1,Sheet1!$A$1:$E$1,0))</f>
        <v>Female</v>
      </c>
      <c r="G1038">
        <f>INDEX(Sheet1!$A$1:$E$250,MATCH(Sheet2!$A1038,Sheet1!$A$1:$A$250,0),MATCH(Sheet2!G$1,Sheet1!$A$1:$E$1,0))</f>
        <v>2</v>
      </c>
      <c r="H1038">
        <f>INDEX(Sheet1!$A$1:$E$250,MATCH(Sheet2!$A1038,Sheet1!$A$1:$A$250,0),MATCH(Sheet2!H$1,Sheet1!$A$1:$E$1,0))</f>
        <v>30</v>
      </c>
    </row>
    <row r="1039" spans="1:8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INDEX(Sheet1!$A$1:$E$250,MATCH(Sheet2!$A1039,Sheet1!$A$1:$A$250,0),MATCH(Sheet2!E$1,Sheet1!$A$1:$E$1,0))</f>
        <v>Ketapril</v>
      </c>
      <c r="F1039" t="str">
        <f>INDEX(Sheet1!$A$1:$E$250,MATCH(Sheet2!$A1039,Sheet1!$A$1:$A$250,0),MATCH(Sheet2!F$1,Sheet1!$A$1:$E$1,0))</f>
        <v>Male</v>
      </c>
      <c r="G1039">
        <f>INDEX(Sheet1!$A$1:$E$250,MATCH(Sheet2!$A1039,Sheet1!$A$1:$A$250,0),MATCH(Sheet2!G$1,Sheet1!$A$1:$E$1,0))</f>
        <v>18</v>
      </c>
      <c r="H1039">
        <f>INDEX(Sheet1!$A$1:$E$250,MATCH(Sheet2!$A1039,Sheet1!$A$1:$A$250,0),MATCH(Sheet2!H$1,Sheet1!$A$1:$E$1,0))</f>
        <v>29</v>
      </c>
    </row>
    <row r="1040" spans="1:8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INDEX(Sheet1!$A$1:$E$250,MATCH(Sheet2!$A1040,Sheet1!$A$1:$A$250,0),MATCH(Sheet2!E$1,Sheet1!$A$1:$E$1,0))</f>
        <v>Ramicane</v>
      </c>
      <c r="F1040" t="str">
        <f>INDEX(Sheet1!$A$1:$E$250,MATCH(Sheet2!$A1040,Sheet1!$A$1:$A$250,0),MATCH(Sheet2!F$1,Sheet1!$A$1:$E$1,0))</f>
        <v>Male</v>
      </c>
      <c r="G1040">
        <f>INDEX(Sheet1!$A$1:$E$250,MATCH(Sheet2!$A1040,Sheet1!$A$1:$A$250,0),MATCH(Sheet2!G$1,Sheet1!$A$1:$E$1,0))</f>
        <v>20</v>
      </c>
      <c r="H1040">
        <f>INDEX(Sheet1!$A$1:$E$250,MATCH(Sheet2!$A1040,Sheet1!$A$1:$A$250,0),MATCH(Sheet2!H$1,Sheet1!$A$1:$E$1,0))</f>
        <v>25</v>
      </c>
    </row>
    <row r="1041" spans="1:8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INDEX(Sheet1!$A$1:$E$250,MATCH(Sheet2!$A1041,Sheet1!$A$1:$A$250,0),MATCH(Sheet2!E$1,Sheet1!$A$1:$E$1,0))</f>
        <v>Capomulin</v>
      </c>
      <c r="F1041" t="str">
        <f>INDEX(Sheet1!$A$1:$E$250,MATCH(Sheet2!$A1041,Sheet1!$A$1:$A$250,0),MATCH(Sheet2!F$1,Sheet1!$A$1:$E$1,0))</f>
        <v>Female</v>
      </c>
      <c r="G1041">
        <f>INDEX(Sheet1!$A$1:$E$250,MATCH(Sheet2!$A1041,Sheet1!$A$1:$A$250,0),MATCH(Sheet2!G$1,Sheet1!$A$1:$E$1,0))</f>
        <v>20</v>
      </c>
      <c r="H1041">
        <f>INDEX(Sheet1!$A$1:$E$250,MATCH(Sheet2!$A1041,Sheet1!$A$1:$A$250,0),MATCH(Sheet2!H$1,Sheet1!$A$1:$E$1,0))</f>
        <v>17</v>
      </c>
    </row>
    <row r="1042" spans="1:8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INDEX(Sheet1!$A$1:$E$250,MATCH(Sheet2!$A1042,Sheet1!$A$1:$A$250,0),MATCH(Sheet2!E$1,Sheet1!$A$1:$E$1,0))</f>
        <v>Stelasyn</v>
      </c>
      <c r="F1042" t="str">
        <f>INDEX(Sheet1!$A$1:$E$250,MATCH(Sheet2!$A1042,Sheet1!$A$1:$A$250,0),MATCH(Sheet2!F$1,Sheet1!$A$1:$E$1,0))</f>
        <v>Female</v>
      </c>
      <c r="G1042">
        <f>INDEX(Sheet1!$A$1:$E$250,MATCH(Sheet2!$A1042,Sheet1!$A$1:$A$250,0),MATCH(Sheet2!G$1,Sheet1!$A$1:$E$1,0))</f>
        <v>1</v>
      </c>
      <c r="H1042">
        <f>INDEX(Sheet1!$A$1:$E$250,MATCH(Sheet2!$A1042,Sheet1!$A$1:$A$250,0),MATCH(Sheet2!H$1,Sheet1!$A$1:$E$1,0))</f>
        <v>27</v>
      </c>
    </row>
    <row r="1043" spans="1:8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INDEX(Sheet1!$A$1:$E$250,MATCH(Sheet2!$A1043,Sheet1!$A$1:$A$250,0),MATCH(Sheet2!E$1,Sheet1!$A$1:$E$1,0))</f>
        <v>Stelasyn</v>
      </c>
      <c r="F1043" t="str">
        <f>INDEX(Sheet1!$A$1:$E$250,MATCH(Sheet2!$A1043,Sheet1!$A$1:$A$250,0),MATCH(Sheet2!F$1,Sheet1!$A$1:$E$1,0))</f>
        <v>Male</v>
      </c>
      <c r="G1043">
        <f>INDEX(Sheet1!$A$1:$E$250,MATCH(Sheet2!$A1043,Sheet1!$A$1:$A$250,0),MATCH(Sheet2!G$1,Sheet1!$A$1:$E$1,0))</f>
        <v>21</v>
      </c>
      <c r="H1043">
        <f>INDEX(Sheet1!$A$1:$E$250,MATCH(Sheet2!$A1043,Sheet1!$A$1:$A$250,0),MATCH(Sheet2!H$1,Sheet1!$A$1:$E$1,0))</f>
        <v>27</v>
      </c>
    </row>
    <row r="1044" spans="1:8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INDEX(Sheet1!$A$1:$E$250,MATCH(Sheet2!$A1044,Sheet1!$A$1:$A$250,0),MATCH(Sheet2!E$1,Sheet1!$A$1:$E$1,0))</f>
        <v>Stelasyn</v>
      </c>
      <c r="F1044" t="str">
        <f>INDEX(Sheet1!$A$1:$E$250,MATCH(Sheet2!$A1044,Sheet1!$A$1:$A$250,0),MATCH(Sheet2!F$1,Sheet1!$A$1:$E$1,0))</f>
        <v>Female</v>
      </c>
      <c r="G1044">
        <f>INDEX(Sheet1!$A$1:$E$250,MATCH(Sheet2!$A1044,Sheet1!$A$1:$A$250,0),MATCH(Sheet2!G$1,Sheet1!$A$1:$E$1,0))</f>
        <v>8</v>
      </c>
      <c r="H1044">
        <f>INDEX(Sheet1!$A$1:$E$250,MATCH(Sheet2!$A1044,Sheet1!$A$1:$A$250,0),MATCH(Sheet2!H$1,Sheet1!$A$1:$E$1,0))</f>
        <v>27</v>
      </c>
    </row>
    <row r="1045" spans="1:8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INDEX(Sheet1!$A$1:$E$250,MATCH(Sheet2!$A1045,Sheet1!$A$1:$A$250,0),MATCH(Sheet2!E$1,Sheet1!$A$1:$E$1,0))</f>
        <v>Ketapril</v>
      </c>
      <c r="F1045" t="str">
        <f>INDEX(Sheet1!$A$1:$E$250,MATCH(Sheet2!$A1045,Sheet1!$A$1:$A$250,0),MATCH(Sheet2!F$1,Sheet1!$A$1:$E$1,0))</f>
        <v>Female</v>
      </c>
      <c r="G1045">
        <f>INDEX(Sheet1!$A$1:$E$250,MATCH(Sheet2!$A1045,Sheet1!$A$1:$A$250,0),MATCH(Sheet2!G$1,Sheet1!$A$1:$E$1,0))</f>
        <v>11</v>
      </c>
      <c r="H1045">
        <f>INDEX(Sheet1!$A$1:$E$250,MATCH(Sheet2!$A1045,Sheet1!$A$1:$A$250,0),MATCH(Sheet2!H$1,Sheet1!$A$1:$E$1,0))</f>
        <v>29</v>
      </c>
    </row>
    <row r="1046" spans="1:8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INDEX(Sheet1!$A$1:$E$250,MATCH(Sheet2!$A1046,Sheet1!$A$1:$A$250,0),MATCH(Sheet2!E$1,Sheet1!$A$1:$E$1,0))</f>
        <v>Naftisol</v>
      </c>
      <c r="F1046" t="str">
        <f>INDEX(Sheet1!$A$1:$E$250,MATCH(Sheet2!$A1046,Sheet1!$A$1:$A$250,0),MATCH(Sheet2!F$1,Sheet1!$A$1:$E$1,0))</f>
        <v>Female</v>
      </c>
      <c r="G1046">
        <f>INDEX(Sheet1!$A$1:$E$250,MATCH(Sheet2!$A1046,Sheet1!$A$1:$A$250,0),MATCH(Sheet2!G$1,Sheet1!$A$1:$E$1,0))</f>
        <v>18</v>
      </c>
      <c r="H1046">
        <f>INDEX(Sheet1!$A$1:$E$250,MATCH(Sheet2!$A1046,Sheet1!$A$1:$A$250,0),MATCH(Sheet2!H$1,Sheet1!$A$1:$E$1,0))</f>
        <v>27</v>
      </c>
    </row>
    <row r="1047" spans="1:8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INDEX(Sheet1!$A$1:$E$250,MATCH(Sheet2!$A1047,Sheet1!$A$1:$A$250,0),MATCH(Sheet2!E$1,Sheet1!$A$1:$E$1,0))</f>
        <v>Stelasyn</v>
      </c>
      <c r="F1047" t="str">
        <f>INDEX(Sheet1!$A$1:$E$250,MATCH(Sheet2!$A1047,Sheet1!$A$1:$A$250,0),MATCH(Sheet2!F$1,Sheet1!$A$1:$E$1,0))</f>
        <v>Male</v>
      </c>
      <c r="G1047">
        <f>INDEX(Sheet1!$A$1:$E$250,MATCH(Sheet2!$A1047,Sheet1!$A$1:$A$250,0),MATCH(Sheet2!G$1,Sheet1!$A$1:$E$1,0))</f>
        <v>20</v>
      </c>
      <c r="H1047">
        <f>INDEX(Sheet1!$A$1:$E$250,MATCH(Sheet2!$A1047,Sheet1!$A$1:$A$250,0),MATCH(Sheet2!H$1,Sheet1!$A$1:$E$1,0))</f>
        <v>29</v>
      </c>
    </row>
    <row r="1048" spans="1:8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INDEX(Sheet1!$A$1:$E$250,MATCH(Sheet2!$A1048,Sheet1!$A$1:$A$250,0),MATCH(Sheet2!E$1,Sheet1!$A$1:$E$1,0))</f>
        <v>Ketapril</v>
      </c>
      <c r="F1048" t="str">
        <f>INDEX(Sheet1!$A$1:$E$250,MATCH(Sheet2!$A1048,Sheet1!$A$1:$A$250,0),MATCH(Sheet2!F$1,Sheet1!$A$1:$E$1,0))</f>
        <v>Male</v>
      </c>
      <c r="G1048">
        <f>INDEX(Sheet1!$A$1:$E$250,MATCH(Sheet2!$A1048,Sheet1!$A$1:$A$250,0),MATCH(Sheet2!G$1,Sheet1!$A$1:$E$1,0))</f>
        <v>15</v>
      </c>
      <c r="H1048">
        <f>INDEX(Sheet1!$A$1:$E$250,MATCH(Sheet2!$A1048,Sheet1!$A$1:$A$250,0),MATCH(Sheet2!H$1,Sheet1!$A$1:$E$1,0))</f>
        <v>27</v>
      </c>
    </row>
    <row r="1049" spans="1:8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INDEX(Sheet1!$A$1:$E$250,MATCH(Sheet2!$A1049,Sheet1!$A$1:$A$250,0),MATCH(Sheet2!E$1,Sheet1!$A$1:$E$1,0))</f>
        <v>Ramicane</v>
      </c>
      <c r="F1049" t="str">
        <f>INDEX(Sheet1!$A$1:$E$250,MATCH(Sheet2!$A1049,Sheet1!$A$1:$A$250,0),MATCH(Sheet2!F$1,Sheet1!$A$1:$E$1,0))</f>
        <v>Male</v>
      </c>
      <c r="G1049">
        <f>INDEX(Sheet1!$A$1:$E$250,MATCH(Sheet2!$A1049,Sheet1!$A$1:$A$250,0),MATCH(Sheet2!G$1,Sheet1!$A$1:$E$1,0))</f>
        <v>8</v>
      </c>
      <c r="H1049">
        <f>INDEX(Sheet1!$A$1:$E$250,MATCH(Sheet2!$A1049,Sheet1!$A$1:$A$250,0),MATCH(Sheet2!H$1,Sheet1!$A$1:$E$1,0))</f>
        <v>19</v>
      </c>
    </row>
    <row r="1050" spans="1:8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INDEX(Sheet1!$A$1:$E$250,MATCH(Sheet2!$A1050,Sheet1!$A$1:$A$250,0),MATCH(Sheet2!E$1,Sheet1!$A$1:$E$1,0))</f>
        <v>Stelasyn</v>
      </c>
      <c r="F1050" t="str">
        <f>INDEX(Sheet1!$A$1:$E$250,MATCH(Sheet2!$A1050,Sheet1!$A$1:$A$250,0),MATCH(Sheet2!F$1,Sheet1!$A$1:$E$1,0))</f>
        <v>Female</v>
      </c>
      <c r="G1050">
        <f>INDEX(Sheet1!$A$1:$E$250,MATCH(Sheet2!$A1050,Sheet1!$A$1:$A$250,0),MATCH(Sheet2!G$1,Sheet1!$A$1:$E$1,0))</f>
        <v>4</v>
      </c>
      <c r="H1050">
        <f>INDEX(Sheet1!$A$1:$E$250,MATCH(Sheet2!$A1050,Sheet1!$A$1:$A$250,0),MATCH(Sheet2!H$1,Sheet1!$A$1:$E$1,0))</f>
        <v>26</v>
      </c>
    </row>
    <row r="1051" spans="1:8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INDEX(Sheet1!$A$1:$E$250,MATCH(Sheet2!$A1051,Sheet1!$A$1:$A$250,0),MATCH(Sheet2!E$1,Sheet1!$A$1:$E$1,0))</f>
        <v>Ketapril</v>
      </c>
      <c r="F1051" t="str">
        <f>INDEX(Sheet1!$A$1:$E$250,MATCH(Sheet2!$A1051,Sheet1!$A$1:$A$250,0),MATCH(Sheet2!F$1,Sheet1!$A$1:$E$1,0))</f>
        <v>Female</v>
      </c>
      <c r="G1051">
        <f>INDEX(Sheet1!$A$1:$E$250,MATCH(Sheet2!$A1051,Sheet1!$A$1:$A$250,0),MATCH(Sheet2!G$1,Sheet1!$A$1:$E$1,0))</f>
        <v>2</v>
      </c>
      <c r="H1051">
        <f>INDEX(Sheet1!$A$1:$E$250,MATCH(Sheet2!$A1051,Sheet1!$A$1:$A$250,0),MATCH(Sheet2!H$1,Sheet1!$A$1:$E$1,0))</f>
        <v>29</v>
      </c>
    </row>
    <row r="1052" spans="1:8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INDEX(Sheet1!$A$1:$E$250,MATCH(Sheet2!$A1052,Sheet1!$A$1:$A$250,0),MATCH(Sheet2!E$1,Sheet1!$A$1:$E$1,0))</f>
        <v>Ramicane</v>
      </c>
      <c r="F1052" t="str">
        <f>INDEX(Sheet1!$A$1:$E$250,MATCH(Sheet2!$A1052,Sheet1!$A$1:$A$250,0),MATCH(Sheet2!F$1,Sheet1!$A$1:$E$1,0))</f>
        <v>Female</v>
      </c>
      <c r="G1052">
        <f>INDEX(Sheet1!$A$1:$E$250,MATCH(Sheet2!$A1052,Sheet1!$A$1:$A$250,0),MATCH(Sheet2!G$1,Sheet1!$A$1:$E$1,0))</f>
        <v>7</v>
      </c>
      <c r="H1052">
        <f>INDEX(Sheet1!$A$1:$E$250,MATCH(Sheet2!$A1052,Sheet1!$A$1:$A$250,0),MATCH(Sheet2!H$1,Sheet1!$A$1:$E$1,0))</f>
        <v>17</v>
      </c>
    </row>
    <row r="1053" spans="1:8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INDEX(Sheet1!$A$1:$E$250,MATCH(Sheet2!$A1053,Sheet1!$A$1:$A$250,0),MATCH(Sheet2!E$1,Sheet1!$A$1:$E$1,0))</f>
        <v>Capomulin</v>
      </c>
      <c r="F1053" t="str">
        <f>INDEX(Sheet1!$A$1:$E$250,MATCH(Sheet2!$A1053,Sheet1!$A$1:$A$250,0),MATCH(Sheet2!F$1,Sheet1!$A$1:$E$1,0))</f>
        <v>Male</v>
      </c>
      <c r="G1053">
        <f>INDEX(Sheet1!$A$1:$E$250,MATCH(Sheet2!$A1053,Sheet1!$A$1:$A$250,0),MATCH(Sheet2!G$1,Sheet1!$A$1:$E$1,0))</f>
        <v>17</v>
      </c>
      <c r="H1053">
        <f>INDEX(Sheet1!$A$1:$E$250,MATCH(Sheet2!$A1053,Sheet1!$A$1:$A$250,0),MATCH(Sheet2!H$1,Sheet1!$A$1:$E$1,0))</f>
        <v>17</v>
      </c>
    </row>
    <row r="1054" spans="1:8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INDEX(Sheet1!$A$1:$E$250,MATCH(Sheet2!$A1054,Sheet1!$A$1:$A$250,0),MATCH(Sheet2!E$1,Sheet1!$A$1:$E$1,0))</f>
        <v>Capomulin</v>
      </c>
      <c r="F1054" t="str">
        <f>INDEX(Sheet1!$A$1:$E$250,MATCH(Sheet2!$A1054,Sheet1!$A$1:$A$250,0),MATCH(Sheet2!F$1,Sheet1!$A$1:$E$1,0))</f>
        <v>Female</v>
      </c>
      <c r="G1054">
        <f>INDEX(Sheet1!$A$1:$E$250,MATCH(Sheet2!$A1054,Sheet1!$A$1:$A$250,0),MATCH(Sheet2!G$1,Sheet1!$A$1:$E$1,0))</f>
        <v>1</v>
      </c>
      <c r="H1054">
        <f>INDEX(Sheet1!$A$1:$E$250,MATCH(Sheet2!$A1054,Sheet1!$A$1:$A$250,0),MATCH(Sheet2!H$1,Sheet1!$A$1:$E$1,0))</f>
        <v>24</v>
      </c>
    </row>
    <row r="1055" spans="1:8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INDEX(Sheet1!$A$1:$E$250,MATCH(Sheet2!$A1055,Sheet1!$A$1:$A$250,0),MATCH(Sheet2!E$1,Sheet1!$A$1:$E$1,0))</f>
        <v>Naftisol</v>
      </c>
      <c r="F1055" t="str">
        <f>INDEX(Sheet1!$A$1:$E$250,MATCH(Sheet2!$A1055,Sheet1!$A$1:$A$250,0),MATCH(Sheet2!F$1,Sheet1!$A$1:$E$1,0))</f>
        <v>Female</v>
      </c>
      <c r="G1055">
        <f>INDEX(Sheet1!$A$1:$E$250,MATCH(Sheet2!$A1055,Sheet1!$A$1:$A$250,0),MATCH(Sheet2!G$1,Sheet1!$A$1:$E$1,0))</f>
        <v>14</v>
      </c>
      <c r="H1055">
        <f>INDEX(Sheet1!$A$1:$E$250,MATCH(Sheet2!$A1055,Sheet1!$A$1:$A$250,0),MATCH(Sheet2!H$1,Sheet1!$A$1:$E$1,0))</f>
        <v>29</v>
      </c>
    </row>
    <row r="1056" spans="1:8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INDEX(Sheet1!$A$1:$E$250,MATCH(Sheet2!$A1056,Sheet1!$A$1:$A$250,0),MATCH(Sheet2!E$1,Sheet1!$A$1:$E$1,0))</f>
        <v>Ketapril</v>
      </c>
      <c r="F1056" t="str">
        <f>INDEX(Sheet1!$A$1:$E$250,MATCH(Sheet2!$A1056,Sheet1!$A$1:$A$250,0),MATCH(Sheet2!F$1,Sheet1!$A$1:$E$1,0))</f>
        <v>Male</v>
      </c>
      <c r="G1056">
        <f>INDEX(Sheet1!$A$1:$E$250,MATCH(Sheet2!$A1056,Sheet1!$A$1:$A$250,0),MATCH(Sheet2!G$1,Sheet1!$A$1:$E$1,0))</f>
        <v>22</v>
      </c>
      <c r="H1056">
        <f>INDEX(Sheet1!$A$1:$E$250,MATCH(Sheet2!$A1056,Sheet1!$A$1:$A$250,0),MATCH(Sheet2!H$1,Sheet1!$A$1:$E$1,0))</f>
        <v>25</v>
      </c>
    </row>
    <row r="1057" spans="1:8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INDEX(Sheet1!$A$1:$E$250,MATCH(Sheet2!$A1057,Sheet1!$A$1:$A$250,0),MATCH(Sheet2!E$1,Sheet1!$A$1:$E$1,0))</f>
        <v>Ketapril</v>
      </c>
      <c r="F1057" t="str">
        <f>INDEX(Sheet1!$A$1:$E$250,MATCH(Sheet2!$A1057,Sheet1!$A$1:$A$250,0),MATCH(Sheet2!F$1,Sheet1!$A$1:$E$1,0))</f>
        <v>Male</v>
      </c>
      <c r="G1057">
        <f>INDEX(Sheet1!$A$1:$E$250,MATCH(Sheet2!$A1057,Sheet1!$A$1:$A$250,0),MATCH(Sheet2!G$1,Sheet1!$A$1:$E$1,0))</f>
        <v>22</v>
      </c>
      <c r="H1057">
        <f>INDEX(Sheet1!$A$1:$E$250,MATCH(Sheet2!$A1057,Sheet1!$A$1:$A$250,0),MATCH(Sheet2!H$1,Sheet1!$A$1:$E$1,0))</f>
        <v>29</v>
      </c>
    </row>
    <row r="1058" spans="1:8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INDEX(Sheet1!$A$1:$E$250,MATCH(Sheet2!$A1058,Sheet1!$A$1:$A$250,0),MATCH(Sheet2!E$1,Sheet1!$A$1:$E$1,0))</f>
        <v>Ketapril</v>
      </c>
      <c r="F1058" t="str">
        <f>INDEX(Sheet1!$A$1:$E$250,MATCH(Sheet2!$A1058,Sheet1!$A$1:$A$250,0),MATCH(Sheet2!F$1,Sheet1!$A$1:$E$1,0))</f>
        <v>Female</v>
      </c>
      <c r="G1058">
        <f>INDEX(Sheet1!$A$1:$E$250,MATCH(Sheet2!$A1058,Sheet1!$A$1:$A$250,0),MATCH(Sheet2!G$1,Sheet1!$A$1:$E$1,0))</f>
        <v>18</v>
      </c>
      <c r="H1058">
        <f>INDEX(Sheet1!$A$1:$E$250,MATCH(Sheet2!$A1058,Sheet1!$A$1:$A$250,0),MATCH(Sheet2!H$1,Sheet1!$A$1:$E$1,0))</f>
        <v>26</v>
      </c>
    </row>
    <row r="1059" spans="1:8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INDEX(Sheet1!$A$1:$E$250,MATCH(Sheet2!$A1059,Sheet1!$A$1:$A$250,0),MATCH(Sheet2!E$1,Sheet1!$A$1:$E$1,0))</f>
        <v>Ramicane</v>
      </c>
      <c r="F1059" t="str">
        <f>INDEX(Sheet1!$A$1:$E$250,MATCH(Sheet2!$A1059,Sheet1!$A$1:$A$250,0),MATCH(Sheet2!F$1,Sheet1!$A$1:$E$1,0))</f>
        <v>Male</v>
      </c>
      <c r="G1059">
        <f>INDEX(Sheet1!$A$1:$E$250,MATCH(Sheet2!$A1059,Sheet1!$A$1:$A$250,0),MATCH(Sheet2!G$1,Sheet1!$A$1:$E$1,0))</f>
        <v>1</v>
      </c>
      <c r="H1059">
        <f>INDEX(Sheet1!$A$1:$E$250,MATCH(Sheet2!$A1059,Sheet1!$A$1:$A$250,0),MATCH(Sheet2!H$1,Sheet1!$A$1:$E$1,0))</f>
        <v>17</v>
      </c>
    </row>
    <row r="1060" spans="1:8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INDEX(Sheet1!$A$1:$E$250,MATCH(Sheet2!$A1060,Sheet1!$A$1:$A$250,0),MATCH(Sheet2!E$1,Sheet1!$A$1:$E$1,0))</f>
        <v>Naftisol</v>
      </c>
      <c r="F1060" t="str">
        <f>INDEX(Sheet1!$A$1:$E$250,MATCH(Sheet2!$A1060,Sheet1!$A$1:$A$250,0),MATCH(Sheet2!F$1,Sheet1!$A$1:$E$1,0))</f>
        <v>Male</v>
      </c>
      <c r="G1060">
        <f>INDEX(Sheet1!$A$1:$E$250,MATCH(Sheet2!$A1060,Sheet1!$A$1:$A$250,0),MATCH(Sheet2!G$1,Sheet1!$A$1:$E$1,0))</f>
        <v>9</v>
      </c>
      <c r="H1060">
        <f>INDEX(Sheet1!$A$1:$E$250,MATCH(Sheet2!$A1060,Sheet1!$A$1:$A$250,0),MATCH(Sheet2!H$1,Sheet1!$A$1:$E$1,0))</f>
        <v>27</v>
      </c>
    </row>
    <row r="1061" spans="1:8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INDEX(Sheet1!$A$1:$E$250,MATCH(Sheet2!$A1061,Sheet1!$A$1:$A$250,0),MATCH(Sheet2!E$1,Sheet1!$A$1:$E$1,0))</f>
        <v>Naftisol</v>
      </c>
      <c r="F1061" t="str">
        <f>INDEX(Sheet1!$A$1:$E$250,MATCH(Sheet2!$A1061,Sheet1!$A$1:$A$250,0),MATCH(Sheet2!F$1,Sheet1!$A$1:$E$1,0))</f>
        <v>Female</v>
      </c>
      <c r="G1061">
        <f>INDEX(Sheet1!$A$1:$E$250,MATCH(Sheet2!$A1061,Sheet1!$A$1:$A$250,0),MATCH(Sheet2!G$1,Sheet1!$A$1:$E$1,0))</f>
        <v>21</v>
      </c>
      <c r="H1061">
        <f>INDEX(Sheet1!$A$1:$E$250,MATCH(Sheet2!$A1061,Sheet1!$A$1:$A$250,0),MATCH(Sheet2!H$1,Sheet1!$A$1:$E$1,0))</f>
        <v>27</v>
      </c>
    </row>
    <row r="1062" spans="1:8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INDEX(Sheet1!$A$1:$E$250,MATCH(Sheet2!$A1062,Sheet1!$A$1:$A$250,0),MATCH(Sheet2!E$1,Sheet1!$A$1:$E$1,0))</f>
        <v>Naftisol</v>
      </c>
      <c r="F1062" t="str">
        <f>INDEX(Sheet1!$A$1:$E$250,MATCH(Sheet2!$A1062,Sheet1!$A$1:$A$250,0),MATCH(Sheet2!F$1,Sheet1!$A$1:$E$1,0))</f>
        <v>Male</v>
      </c>
      <c r="G1062">
        <f>INDEX(Sheet1!$A$1:$E$250,MATCH(Sheet2!$A1062,Sheet1!$A$1:$A$250,0),MATCH(Sheet2!G$1,Sheet1!$A$1:$E$1,0))</f>
        <v>8</v>
      </c>
      <c r="H1062">
        <f>INDEX(Sheet1!$A$1:$E$250,MATCH(Sheet2!$A1062,Sheet1!$A$1:$A$250,0),MATCH(Sheet2!H$1,Sheet1!$A$1:$E$1,0))</f>
        <v>27</v>
      </c>
    </row>
    <row r="1063" spans="1:8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INDEX(Sheet1!$A$1:$E$250,MATCH(Sheet2!$A1063,Sheet1!$A$1:$A$250,0),MATCH(Sheet2!E$1,Sheet1!$A$1:$E$1,0))</f>
        <v>Ramicane</v>
      </c>
      <c r="F1063" t="str">
        <f>INDEX(Sheet1!$A$1:$E$250,MATCH(Sheet2!$A1063,Sheet1!$A$1:$A$250,0),MATCH(Sheet2!F$1,Sheet1!$A$1:$E$1,0))</f>
        <v>Female</v>
      </c>
      <c r="G1063">
        <f>INDEX(Sheet1!$A$1:$E$250,MATCH(Sheet2!$A1063,Sheet1!$A$1:$A$250,0),MATCH(Sheet2!G$1,Sheet1!$A$1:$E$1,0))</f>
        <v>5</v>
      </c>
      <c r="H1063">
        <f>INDEX(Sheet1!$A$1:$E$250,MATCH(Sheet2!$A1063,Sheet1!$A$1:$A$250,0),MATCH(Sheet2!H$1,Sheet1!$A$1:$E$1,0))</f>
        <v>25</v>
      </c>
    </row>
    <row r="1064" spans="1:8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INDEX(Sheet1!$A$1:$E$250,MATCH(Sheet2!$A1064,Sheet1!$A$1:$A$250,0),MATCH(Sheet2!E$1,Sheet1!$A$1:$E$1,0))</f>
        <v>Naftisol</v>
      </c>
      <c r="F1064" t="str">
        <f>INDEX(Sheet1!$A$1:$E$250,MATCH(Sheet2!$A1064,Sheet1!$A$1:$A$250,0),MATCH(Sheet2!F$1,Sheet1!$A$1:$E$1,0))</f>
        <v>Male</v>
      </c>
      <c r="G1064">
        <f>INDEX(Sheet1!$A$1:$E$250,MATCH(Sheet2!$A1064,Sheet1!$A$1:$A$250,0),MATCH(Sheet2!G$1,Sheet1!$A$1:$E$1,0))</f>
        <v>23</v>
      </c>
      <c r="H1064">
        <f>INDEX(Sheet1!$A$1:$E$250,MATCH(Sheet2!$A1064,Sheet1!$A$1:$A$250,0),MATCH(Sheet2!H$1,Sheet1!$A$1:$E$1,0))</f>
        <v>27</v>
      </c>
    </row>
    <row r="1065" spans="1:8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INDEX(Sheet1!$A$1:$E$250,MATCH(Sheet2!$A1065,Sheet1!$A$1:$A$250,0),MATCH(Sheet2!E$1,Sheet1!$A$1:$E$1,0))</f>
        <v>Ramicane</v>
      </c>
      <c r="F1065" t="str">
        <f>INDEX(Sheet1!$A$1:$E$250,MATCH(Sheet2!$A1065,Sheet1!$A$1:$A$250,0),MATCH(Sheet2!F$1,Sheet1!$A$1:$E$1,0))</f>
        <v>Male</v>
      </c>
      <c r="G1065">
        <f>INDEX(Sheet1!$A$1:$E$250,MATCH(Sheet2!$A1065,Sheet1!$A$1:$A$250,0),MATCH(Sheet2!G$1,Sheet1!$A$1:$E$1,0))</f>
        <v>8</v>
      </c>
      <c r="H1065">
        <f>INDEX(Sheet1!$A$1:$E$250,MATCH(Sheet2!$A1065,Sheet1!$A$1:$A$250,0),MATCH(Sheet2!H$1,Sheet1!$A$1:$E$1,0))</f>
        <v>24</v>
      </c>
    </row>
    <row r="1066" spans="1:8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INDEX(Sheet1!$A$1:$E$250,MATCH(Sheet2!$A1066,Sheet1!$A$1:$A$250,0),MATCH(Sheet2!E$1,Sheet1!$A$1:$E$1,0))</f>
        <v>Naftisol</v>
      </c>
      <c r="F1066" t="str">
        <f>INDEX(Sheet1!$A$1:$E$250,MATCH(Sheet2!$A1066,Sheet1!$A$1:$A$250,0),MATCH(Sheet2!F$1,Sheet1!$A$1:$E$1,0))</f>
        <v>Male</v>
      </c>
      <c r="G1066">
        <f>INDEX(Sheet1!$A$1:$E$250,MATCH(Sheet2!$A1066,Sheet1!$A$1:$A$250,0),MATCH(Sheet2!G$1,Sheet1!$A$1:$E$1,0))</f>
        <v>21</v>
      </c>
      <c r="H1066">
        <f>INDEX(Sheet1!$A$1:$E$250,MATCH(Sheet2!$A1066,Sheet1!$A$1:$A$250,0),MATCH(Sheet2!H$1,Sheet1!$A$1:$E$1,0))</f>
        <v>25</v>
      </c>
    </row>
    <row r="1067" spans="1:8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INDEX(Sheet1!$A$1:$E$250,MATCH(Sheet2!$A1067,Sheet1!$A$1:$A$250,0),MATCH(Sheet2!E$1,Sheet1!$A$1:$E$1,0))</f>
        <v>Ketapril</v>
      </c>
      <c r="F1067" t="str">
        <f>INDEX(Sheet1!$A$1:$E$250,MATCH(Sheet2!$A1067,Sheet1!$A$1:$A$250,0),MATCH(Sheet2!F$1,Sheet1!$A$1:$E$1,0))</f>
        <v>Female</v>
      </c>
      <c r="G1067">
        <f>INDEX(Sheet1!$A$1:$E$250,MATCH(Sheet2!$A1067,Sheet1!$A$1:$A$250,0),MATCH(Sheet2!G$1,Sheet1!$A$1:$E$1,0))</f>
        <v>7</v>
      </c>
      <c r="H1067">
        <f>INDEX(Sheet1!$A$1:$E$250,MATCH(Sheet2!$A1067,Sheet1!$A$1:$A$250,0),MATCH(Sheet2!H$1,Sheet1!$A$1:$E$1,0))</f>
        <v>25</v>
      </c>
    </row>
    <row r="1068" spans="1:8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INDEX(Sheet1!$A$1:$E$250,MATCH(Sheet2!$A1068,Sheet1!$A$1:$A$250,0),MATCH(Sheet2!E$1,Sheet1!$A$1:$E$1,0))</f>
        <v>Ramicane</v>
      </c>
      <c r="F1068" t="str">
        <f>INDEX(Sheet1!$A$1:$E$250,MATCH(Sheet2!$A1068,Sheet1!$A$1:$A$250,0),MATCH(Sheet2!F$1,Sheet1!$A$1:$E$1,0))</f>
        <v>Male</v>
      </c>
      <c r="G1068">
        <f>INDEX(Sheet1!$A$1:$E$250,MATCH(Sheet2!$A1068,Sheet1!$A$1:$A$250,0),MATCH(Sheet2!G$1,Sheet1!$A$1:$E$1,0))</f>
        <v>10</v>
      </c>
      <c r="H1068">
        <f>INDEX(Sheet1!$A$1:$E$250,MATCH(Sheet2!$A1068,Sheet1!$A$1:$A$250,0),MATCH(Sheet2!H$1,Sheet1!$A$1:$E$1,0))</f>
        <v>18</v>
      </c>
    </row>
    <row r="1069" spans="1:8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INDEX(Sheet1!$A$1:$E$250,MATCH(Sheet2!$A1069,Sheet1!$A$1:$A$250,0),MATCH(Sheet2!E$1,Sheet1!$A$1:$E$1,0))</f>
        <v>Ramicane</v>
      </c>
      <c r="F1069" t="str">
        <f>INDEX(Sheet1!$A$1:$E$250,MATCH(Sheet2!$A1069,Sheet1!$A$1:$A$250,0),MATCH(Sheet2!F$1,Sheet1!$A$1:$E$1,0))</f>
        <v>Male</v>
      </c>
      <c r="G1069">
        <f>INDEX(Sheet1!$A$1:$E$250,MATCH(Sheet2!$A1069,Sheet1!$A$1:$A$250,0),MATCH(Sheet2!G$1,Sheet1!$A$1:$E$1,0))</f>
        <v>9</v>
      </c>
      <c r="H1069">
        <f>INDEX(Sheet1!$A$1:$E$250,MATCH(Sheet2!$A1069,Sheet1!$A$1:$A$250,0),MATCH(Sheet2!H$1,Sheet1!$A$1:$E$1,0))</f>
        <v>19</v>
      </c>
    </row>
    <row r="1070" spans="1:8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INDEX(Sheet1!$A$1:$E$250,MATCH(Sheet2!$A1070,Sheet1!$A$1:$A$250,0),MATCH(Sheet2!E$1,Sheet1!$A$1:$E$1,0))</f>
        <v>Stelasyn</v>
      </c>
      <c r="F1070" t="str">
        <f>INDEX(Sheet1!$A$1:$E$250,MATCH(Sheet2!$A1070,Sheet1!$A$1:$A$250,0),MATCH(Sheet2!F$1,Sheet1!$A$1:$E$1,0))</f>
        <v>Female</v>
      </c>
      <c r="G1070">
        <f>INDEX(Sheet1!$A$1:$E$250,MATCH(Sheet2!$A1070,Sheet1!$A$1:$A$250,0),MATCH(Sheet2!G$1,Sheet1!$A$1:$E$1,0))</f>
        <v>3</v>
      </c>
      <c r="H1070">
        <f>INDEX(Sheet1!$A$1:$E$250,MATCH(Sheet2!$A1070,Sheet1!$A$1:$A$250,0),MATCH(Sheet2!H$1,Sheet1!$A$1:$E$1,0))</f>
        <v>29</v>
      </c>
    </row>
    <row r="1071" spans="1:8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INDEX(Sheet1!$A$1:$E$250,MATCH(Sheet2!$A1071,Sheet1!$A$1:$A$250,0),MATCH(Sheet2!E$1,Sheet1!$A$1:$E$1,0))</f>
        <v>Ramicane</v>
      </c>
      <c r="F1071" t="str">
        <f>INDEX(Sheet1!$A$1:$E$250,MATCH(Sheet2!$A1071,Sheet1!$A$1:$A$250,0),MATCH(Sheet2!F$1,Sheet1!$A$1:$E$1,0))</f>
        <v>Male</v>
      </c>
      <c r="G1071">
        <f>INDEX(Sheet1!$A$1:$E$250,MATCH(Sheet2!$A1071,Sheet1!$A$1:$A$250,0),MATCH(Sheet2!G$1,Sheet1!$A$1:$E$1,0))</f>
        <v>18</v>
      </c>
      <c r="H1071">
        <f>INDEX(Sheet1!$A$1:$E$250,MATCH(Sheet2!$A1071,Sheet1!$A$1:$A$250,0),MATCH(Sheet2!H$1,Sheet1!$A$1:$E$1,0))</f>
        <v>16</v>
      </c>
    </row>
    <row r="1072" spans="1:8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INDEX(Sheet1!$A$1:$E$250,MATCH(Sheet2!$A1072,Sheet1!$A$1:$A$250,0),MATCH(Sheet2!E$1,Sheet1!$A$1:$E$1,0))</f>
        <v>Stelasyn</v>
      </c>
      <c r="F1072" t="str">
        <f>INDEX(Sheet1!$A$1:$E$250,MATCH(Sheet2!$A1072,Sheet1!$A$1:$A$250,0),MATCH(Sheet2!F$1,Sheet1!$A$1:$E$1,0))</f>
        <v>Female</v>
      </c>
      <c r="G1072">
        <f>INDEX(Sheet1!$A$1:$E$250,MATCH(Sheet2!$A1072,Sheet1!$A$1:$A$250,0),MATCH(Sheet2!G$1,Sheet1!$A$1:$E$1,0))</f>
        <v>16</v>
      </c>
      <c r="H1072">
        <f>INDEX(Sheet1!$A$1:$E$250,MATCH(Sheet2!$A1072,Sheet1!$A$1:$A$250,0),MATCH(Sheet2!H$1,Sheet1!$A$1:$E$1,0))</f>
        <v>29</v>
      </c>
    </row>
    <row r="1073" spans="1:8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INDEX(Sheet1!$A$1:$E$250,MATCH(Sheet2!$A1073,Sheet1!$A$1:$A$250,0),MATCH(Sheet2!E$1,Sheet1!$A$1:$E$1,0))</f>
        <v>Naftisol</v>
      </c>
      <c r="F1073" t="str">
        <f>INDEX(Sheet1!$A$1:$E$250,MATCH(Sheet2!$A1073,Sheet1!$A$1:$A$250,0),MATCH(Sheet2!F$1,Sheet1!$A$1:$E$1,0))</f>
        <v>Female</v>
      </c>
      <c r="G1073">
        <f>INDEX(Sheet1!$A$1:$E$250,MATCH(Sheet2!$A1073,Sheet1!$A$1:$A$250,0),MATCH(Sheet2!G$1,Sheet1!$A$1:$E$1,0))</f>
        <v>2</v>
      </c>
      <c r="H1073">
        <f>INDEX(Sheet1!$A$1:$E$250,MATCH(Sheet2!$A1073,Sheet1!$A$1:$A$250,0),MATCH(Sheet2!H$1,Sheet1!$A$1:$E$1,0))</f>
        <v>25</v>
      </c>
    </row>
    <row r="1074" spans="1:8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INDEX(Sheet1!$A$1:$E$250,MATCH(Sheet2!$A1074,Sheet1!$A$1:$A$250,0),MATCH(Sheet2!E$1,Sheet1!$A$1:$E$1,0))</f>
        <v>Stelasyn</v>
      </c>
      <c r="F1074" t="str">
        <f>INDEX(Sheet1!$A$1:$E$250,MATCH(Sheet2!$A1074,Sheet1!$A$1:$A$250,0),MATCH(Sheet2!F$1,Sheet1!$A$1:$E$1,0))</f>
        <v>Male</v>
      </c>
      <c r="G1074">
        <f>INDEX(Sheet1!$A$1:$E$250,MATCH(Sheet2!$A1074,Sheet1!$A$1:$A$250,0),MATCH(Sheet2!G$1,Sheet1!$A$1:$E$1,0))</f>
        <v>3</v>
      </c>
      <c r="H1074">
        <f>INDEX(Sheet1!$A$1:$E$250,MATCH(Sheet2!$A1074,Sheet1!$A$1:$A$250,0),MATCH(Sheet2!H$1,Sheet1!$A$1:$E$1,0))</f>
        <v>30</v>
      </c>
    </row>
    <row r="1075" spans="1:8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INDEX(Sheet1!$A$1:$E$250,MATCH(Sheet2!$A1075,Sheet1!$A$1:$A$250,0),MATCH(Sheet2!E$1,Sheet1!$A$1:$E$1,0))</f>
        <v>Ketapril</v>
      </c>
      <c r="F1075" t="str">
        <f>INDEX(Sheet1!$A$1:$E$250,MATCH(Sheet2!$A1075,Sheet1!$A$1:$A$250,0),MATCH(Sheet2!F$1,Sheet1!$A$1:$E$1,0))</f>
        <v>Female</v>
      </c>
      <c r="G1075">
        <f>INDEX(Sheet1!$A$1:$E$250,MATCH(Sheet2!$A1075,Sheet1!$A$1:$A$250,0),MATCH(Sheet2!G$1,Sheet1!$A$1:$E$1,0))</f>
        <v>3</v>
      </c>
      <c r="H1075">
        <f>INDEX(Sheet1!$A$1:$E$250,MATCH(Sheet2!$A1075,Sheet1!$A$1:$A$250,0),MATCH(Sheet2!H$1,Sheet1!$A$1:$E$1,0))</f>
        <v>26</v>
      </c>
    </row>
    <row r="1076" spans="1:8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INDEX(Sheet1!$A$1:$E$250,MATCH(Sheet2!$A1076,Sheet1!$A$1:$A$250,0),MATCH(Sheet2!E$1,Sheet1!$A$1:$E$1,0))</f>
        <v>Ketapril</v>
      </c>
      <c r="F1076" t="str">
        <f>INDEX(Sheet1!$A$1:$E$250,MATCH(Sheet2!$A1076,Sheet1!$A$1:$A$250,0),MATCH(Sheet2!F$1,Sheet1!$A$1:$E$1,0))</f>
        <v>Male</v>
      </c>
      <c r="G1076">
        <f>INDEX(Sheet1!$A$1:$E$250,MATCH(Sheet2!$A1076,Sheet1!$A$1:$A$250,0),MATCH(Sheet2!G$1,Sheet1!$A$1:$E$1,0))</f>
        <v>13</v>
      </c>
      <c r="H1076">
        <f>INDEX(Sheet1!$A$1:$E$250,MATCH(Sheet2!$A1076,Sheet1!$A$1:$A$250,0),MATCH(Sheet2!H$1,Sheet1!$A$1:$E$1,0))</f>
        <v>30</v>
      </c>
    </row>
    <row r="1077" spans="1:8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INDEX(Sheet1!$A$1:$E$250,MATCH(Sheet2!$A1077,Sheet1!$A$1:$A$250,0),MATCH(Sheet2!E$1,Sheet1!$A$1:$E$1,0))</f>
        <v>Naftisol</v>
      </c>
      <c r="F1077" t="str">
        <f>INDEX(Sheet1!$A$1:$E$250,MATCH(Sheet2!$A1077,Sheet1!$A$1:$A$250,0),MATCH(Sheet2!F$1,Sheet1!$A$1:$E$1,0))</f>
        <v>Female</v>
      </c>
      <c r="G1077">
        <f>INDEX(Sheet1!$A$1:$E$250,MATCH(Sheet2!$A1077,Sheet1!$A$1:$A$250,0),MATCH(Sheet2!G$1,Sheet1!$A$1:$E$1,0))</f>
        <v>8</v>
      </c>
      <c r="H1077">
        <f>INDEX(Sheet1!$A$1:$E$250,MATCH(Sheet2!$A1077,Sheet1!$A$1:$A$250,0),MATCH(Sheet2!H$1,Sheet1!$A$1:$E$1,0))</f>
        <v>26</v>
      </c>
    </row>
    <row r="1078" spans="1:8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INDEX(Sheet1!$A$1:$E$250,MATCH(Sheet2!$A1078,Sheet1!$A$1:$A$250,0),MATCH(Sheet2!E$1,Sheet1!$A$1:$E$1,0))</f>
        <v>Naftisol</v>
      </c>
      <c r="F1078" t="str">
        <f>INDEX(Sheet1!$A$1:$E$250,MATCH(Sheet2!$A1078,Sheet1!$A$1:$A$250,0),MATCH(Sheet2!F$1,Sheet1!$A$1:$E$1,0))</f>
        <v>Male</v>
      </c>
      <c r="G1078">
        <f>INDEX(Sheet1!$A$1:$E$250,MATCH(Sheet2!$A1078,Sheet1!$A$1:$A$250,0),MATCH(Sheet2!G$1,Sheet1!$A$1:$E$1,0))</f>
        <v>9</v>
      </c>
      <c r="H1078">
        <f>INDEX(Sheet1!$A$1:$E$250,MATCH(Sheet2!$A1078,Sheet1!$A$1:$A$250,0),MATCH(Sheet2!H$1,Sheet1!$A$1:$E$1,0))</f>
        <v>30</v>
      </c>
    </row>
    <row r="1079" spans="1:8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INDEX(Sheet1!$A$1:$E$250,MATCH(Sheet2!$A1079,Sheet1!$A$1:$A$250,0),MATCH(Sheet2!E$1,Sheet1!$A$1:$E$1,0))</f>
        <v>Stelasyn</v>
      </c>
      <c r="F1079" t="str">
        <f>INDEX(Sheet1!$A$1:$E$250,MATCH(Sheet2!$A1079,Sheet1!$A$1:$A$250,0),MATCH(Sheet2!F$1,Sheet1!$A$1:$E$1,0))</f>
        <v>Female</v>
      </c>
      <c r="G1079">
        <f>INDEX(Sheet1!$A$1:$E$250,MATCH(Sheet2!$A1079,Sheet1!$A$1:$A$250,0),MATCH(Sheet2!G$1,Sheet1!$A$1:$E$1,0))</f>
        <v>8</v>
      </c>
      <c r="H1079">
        <f>INDEX(Sheet1!$A$1:$E$250,MATCH(Sheet2!$A1079,Sheet1!$A$1:$A$250,0),MATCH(Sheet2!H$1,Sheet1!$A$1:$E$1,0))</f>
        <v>26</v>
      </c>
    </row>
    <row r="1080" spans="1:8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INDEX(Sheet1!$A$1:$E$250,MATCH(Sheet2!$A1080,Sheet1!$A$1:$A$250,0),MATCH(Sheet2!E$1,Sheet1!$A$1:$E$1,0))</f>
        <v>Ramicane</v>
      </c>
      <c r="F1080" t="str">
        <f>INDEX(Sheet1!$A$1:$E$250,MATCH(Sheet2!$A1080,Sheet1!$A$1:$A$250,0),MATCH(Sheet2!F$1,Sheet1!$A$1:$E$1,0))</f>
        <v>Female</v>
      </c>
      <c r="G1080">
        <f>INDEX(Sheet1!$A$1:$E$250,MATCH(Sheet2!$A1080,Sheet1!$A$1:$A$250,0),MATCH(Sheet2!G$1,Sheet1!$A$1:$E$1,0))</f>
        <v>8</v>
      </c>
      <c r="H1080">
        <f>INDEX(Sheet1!$A$1:$E$250,MATCH(Sheet2!$A1080,Sheet1!$A$1:$A$250,0),MATCH(Sheet2!H$1,Sheet1!$A$1:$E$1,0))</f>
        <v>20</v>
      </c>
    </row>
    <row r="1081" spans="1:8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INDEX(Sheet1!$A$1:$E$250,MATCH(Sheet2!$A1081,Sheet1!$A$1:$A$250,0),MATCH(Sheet2!E$1,Sheet1!$A$1:$E$1,0))</f>
        <v>Naftisol</v>
      </c>
      <c r="F1081" t="str">
        <f>INDEX(Sheet1!$A$1:$E$250,MATCH(Sheet2!$A1081,Sheet1!$A$1:$A$250,0),MATCH(Sheet2!F$1,Sheet1!$A$1:$E$1,0))</f>
        <v>Male</v>
      </c>
      <c r="G1081">
        <f>INDEX(Sheet1!$A$1:$E$250,MATCH(Sheet2!$A1081,Sheet1!$A$1:$A$250,0),MATCH(Sheet2!G$1,Sheet1!$A$1:$E$1,0))</f>
        <v>7</v>
      </c>
      <c r="H1081">
        <f>INDEX(Sheet1!$A$1:$E$250,MATCH(Sheet2!$A1081,Sheet1!$A$1:$A$250,0),MATCH(Sheet2!H$1,Sheet1!$A$1:$E$1,0))</f>
        <v>29</v>
      </c>
    </row>
    <row r="1082" spans="1:8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INDEX(Sheet1!$A$1:$E$250,MATCH(Sheet2!$A1082,Sheet1!$A$1:$A$250,0),MATCH(Sheet2!E$1,Sheet1!$A$1:$E$1,0))</f>
        <v>Ramicane</v>
      </c>
      <c r="F1082" t="str">
        <f>INDEX(Sheet1!$A$1:$E$250,MATCH(Sheet2!$A1082,Sheet1!$A$1:$A$250,0),MATCH(Sheet2!F$1,Sheet1!$A$1:$E$1,0))</f>
        <v>Female</v>
      </c>
      <c r="G1082">
        <f>INDEX(Sheet1!$A$1:$E$250,MATCH(Sheet2!$A1082,Sheet1!$A$1:$A$250,0),MATCH(Sheet2!G$1,Sheet1!$A$1:$E$1,0))</f>
        <v>10</v>
      </c>
      <c r="H1082">
        <f>INDEX(Sheet1!$A$1:$E$250,MATCH(Sheet2!$A1082,Sheet1!$A$1:$A$250,0),MATCH(Sheet2!H$1,Sheet1!$A$1:$E$1,0))</f>
        <v>25</v>
      </c>
    </row>
    <row r="1083" spans="1:8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INDEX(Sheet1!$A$1:$E$250,MATCH(Sheet2!$A1083,Sheet1!$A$1:$A$250,0),MATCH(Sheet2!E$1,Sheet1!$A$1:$E$1,0))</f>
        <v>Stelasyn</v>
      </c>
      <c r="F1083" t="str">
        <f>INDEX(Sheet1!$A$1:$E$250,MATCH(Sheet2!$A1083,Sheet1!$A$1:$A$250,0),MATCH(Sheet2!F$1,Sheet1!$A$1:$E$1,0))</f>
        <v>Male</v>
      </c>
      <c r="G1083">
        <f>INDEX(Sheet1!$A$1:$E$250,MATCH(Sheet2!$A1083,Sheet1!$A$1:$A$250,0),MATCH(Sheet2!G$1,Sheet1!$A$1:$E$1,0))</f>
        <v>8</v>
      </c>
      <c r="H1083">
        <f>INDEX(Sheet1!$A$1:$E$250,MATCH(Sheet2!$A1083,Sheet1!$A$1:$A$250,0),MATCH(Sheet2!H$1,Sheet1!$A$1:$E$1,0))</f>
        <v>29</v>
      </c>
    </row>
    <row r="1084" spans="1:8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INDEX(Sheet1!$A$1:$E$250,MATCH(Sheet2!$A1084,Sheet1!$A$1:$A$250,0),MATCH(Sheet2!E$1,Sheet1!$A$1:$E$1,0))</f>
        <v>Stelasyn</v>
      </c>
      <c r="F1084" t="str">
        <f>INDEX(Sheet1!$A$1:$E$250,MATCH(Sheet2!$A1084,Sheet1!$A$1:$A$250,0),MATCH(Sheet2!F$1,Sheet1!$A$1:$E$1,0))</f>
        <v>Male</v>
      </c>
      <c r="G1084">
        <f>INDEX(Sheet1!$A$1:$E$250,MATCH(Sheet2!$A1084,Sheet1!$A$1:$A$250,0),MATCH(Sheet2!G$1,Sheet1!$A$1:$E$1,0))</f>
        <v>20</v>
      </c>
      <c r="H1084">
        <f>INDEX(Sheet1!$A$1:$E$250,MATCH(Sheet2!$A1084,Sheet1!$A$1:$A$250,0),MATCH(Sheet2!H$1,Sheet1!$A$1:$E$1,0))</f>
        <v>25</v>
      </c>
    </row>
    <row r="1085" spans="1:8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INDEX(Sheet1!$A$1:$E$250,MATCH(Sheet2!$A1085,Sheet1!$A$1:$A$250,0),MATCH(Sheet2!E$1,Sheet1!$A$1:$E$1,0))</f>
        <v>Capomulin</v>
      </c>
      <c r="F1085" t="str">
        <f>INDEX(Sheet1!$A$1:$E$250,MATCH(Sheet2!$A1085,Sheet1!$A$1:$A$250,0),MATCH(Sheet2!F$1,Sheet1!$A$1:$E$1,0))</f>
        <v>Male</v>
      </c>
      <c r="G1085">
        <f>INDEX(Sheet1!$A$1:$E$250,MATCH(Sheet2!$A1085,Sheet1!$A$1:$A$250,0),MATCH(Sheet2!G$1,Sheet1!$A$1:$E$1,0))</f>
        <v>3</v>
      </c>
      <c r="H1085">
        <f>INDEX(Sheet1!$A$1:$E$250,MATCH(Sheet2!$A1085,Sheet1!$A$1:$A$250,0),MATCH(Sheet2!H$1,Sheet1!$A$1:$E$1,0))</f>
        <v>19</v>
      </c>
    </row>
    <row r="1086" spans="1:8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INDEX(Sheet1!$A$1:$E$250,MATCH(Sheet2!$A1086,Sheet1!$A$1:$A$250,0),MATCH(Sheet2!E$1,Sheet1!$A$1:$E$1,0))</f>
        <v>Stelasyn</v>
      </c>
      <c r="F1086" t="str">
        <f>INDEX(Sheet1!$A$1:$E$250,MATCH(Sheet2!$A1086,Sheet1!$A$1:$A$250,0),MATCH(Sheet2!F$1,Sheet1!$A$1:$E$1,0))</f>
        <v>Male</v>
      </c>
      <c r="G1086">
        <f>INDEX(Sheet1!$A$1:$E$250,MATCH(Sheet2!$A1086,Sheet1!$A$1:$A$250,0),MATCH(Sheet2!G$1,Sheet1!$A$1:$E$1,0))</f>
        <v>21</v>
      </c>
      <c r="H1086">
        <f>INDEX(Sheet1!$A$1:$E$250,MATCH(Sheet2!$A1086,Sheet1!$A$1:$A$250,0),MATCH(Sheet2!H$1,Sheet1!$A$1:$E$1,0))</f>
        <v>28</v>
      </c>
    </row>
    <row r="1087" spans="1:8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INDEX(Sheet1!$A$1:$E$250,MATCH(Sheet2!$A1087,Sheet1!$A$1:$A$250,0),MATCH(Sheet2!E$1,Sheet1!$A$1:$E$1,0))</f>
        <v>Ketapril</v>
      </c>
      <c r="F1087" t="str">
        <f>INDEX(Sheet1!$A$1:$E$250,MATCH(Sheet2!$A1087,Sheet1!$A$1:$A$250,0),MATCH(Sheet2!F$1,Sheet1!$A$1:$E$1,0))</f>
        <v>Male</v>
      </c>
      <c r="G1087">
        <f>INDEX(Sheet1!$A$1:$E$250,MATCH(Sheet2!$A1087,Sheet1!$A$1:$A$250,0),MATCH(Sheet2!G$1,Sheet1!$A$1:$E$1,0))</f>
        <v>19</v>
      </c>
      <c r="H1087">
        <f>INDEX(Sheet1!$A$1:$E$250,MATCH(Sheet2!$A1087,Sheet1!$A$1:$A$250,0),MATCH(Sheet2!H$1,Sheet1!$A$1:$E$1,0))</f>
        <v>30</v>
      </c>
    </row>
    <row r="1088" spans="1:8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INDEX(Sheet1!$A$1:$E$250,MATCH(Sheet2!$A1088,Sheet1!$A$1:$A$250,0),MATCH(Sheet2!E$1,Sheet1!$A$1:$E$1,0))</f>
        <v>Capomulin</v>
      </c>
      <c r="F1088" t="str">
        <f>INDEX(Sheet1!$A$1:$E$250,MATCH(Sheet2!$A1088,Sheet1!$A$1:$A$250,0),MATCH(Sheet2!F$1,Sheet1!$A$1:$E$1,0))</f>
        <v>Female</v>
      </c>
      <c r="G1088">
        <f>INDEX(Sheet1!$A$1:$E$250,MATCH(Sheet2!$A1088,Sheet1!$A$1:$A$250,0),MATCH(Sheet2!G$1,Sheet1!$A$1:$E$1,0))</f>
        <v>23</v>
      </c>
      <c r="H1088">
        <f>INDEX(Sheet1!$A$1:$E$250,MATCH(Sheet2!$A1088,Sheet1!$A$1:$A$250,0),MATCH(Sheet2!H$1,Sheet1!$A$1:$E$1,0))</f>
        <v>20</v>
      </c>
    </row>
    <row r="1089" spans="1:8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INDEX(Sheet1!$A$1:$E$250,MATCH(Sheet2!$A1089,Sheet1!$A$1:$A$250,0),MATCH(Sheet2!E$1,Sheet1!$A$1:$E$1,0))</f>
        <v>Ramicane</v>
      </c>
      <c r="F1089" t="str">
        <f>INDEX(Sheet1!$A$1:$E$250,MATCH(Sheet2!$A1089,Sheet1!$A$1:$A$250,0),MATCH(Sheet2!F$1,Sheet1!$A$1:$E$1,0))</f>
        <v>Male</v>
      </c>
      <c r="G1089">
        <f>INDEX(Sheet1!$A$1:$E$250,MATCH(Sheet2!$A1089,Sheet1!$A$1:$A$250,0),MATCH(Sheet2!G$1,Sheet1!$A$1:$E$1,0))</f>
        <v>4</v>
      </c>
      <c r="H1089">
        <f>INDEX(Sheet1!$A$1:$E$250,MATCH(Sheet2!$A1089,Sheet1!$A$1:$A$250,0),MATCH(Sheet2!H$1,Sheet1!$A$1:$E$1,0))</f>
        <v>17</v>
      </c>
    </row>
    <row r="1090" spans="1:8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INDEX(Sheet1!$A$1:$E$250,MATCH(Sheet2!$A1090,Sheet1!$A$1:$A$250,0),MATCH(Sheet2!E$1,Sheet1!$A$1:$E$1,0))</f>
        <v>Stelasyn</v>
      </c>
      <c r="F1090" t="str">
        <f>INDEX(Sheet1!$A$1:$E$250,MATCH(Sheet2!$A1090,Sheet1!$A$1:$A$250,0),MATCH(Sheet2!F$1,Sheet1!$A$1:$E$1,0))</f>
        <v>Male</v>
      </c>
      <c r="G1090">
        <f>INDEX(Sheet1!$A$1:$E$250,MATCH(Sheet2!$A1090,Sheet1!$A$1:$A$250,0),MATCH(Sheet2!G$1,Sheet1!$A$1:$E$1,0))</f>
        <v>14</v>
      </c>
      <c r="H1090">
        <f>INDEX(Sheet1!$A$1:$E$250,MATCH(Sheet2!$A1090,Sheet1!$A$1:$A$250,0),MATCH(Sheet2!H$1,Sheet1!$A$1:$E$1,0))</f>
        <v>28</v>
      </c>
    </row>
    <row r="1091" spans="1:8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INDEX(Sheet1!$A$1:$E$250,MATCH(Sheet2!$A1091,Sheet1!$A$1:$A$250,0),MATCH(Sheet2!E$1,Sheet1!$A$1:$E$1,0))</f>
        <v>Capomulin</v>
      </c>
      <c r="F1091" t="str">
        <f>INDEX(Sheet1!$A$1:$E$250,MATCH(Sheet2!$A1091,Sheet1!$A$1:$A$250,0),MATCH(Sheet2!F$1,Sheet1!$A$1:$E$1,0))</f>
        <v>Male</v>
      </c>
      <c r="G1091">
        <f>INDEX(Sheet1!$A$1:$E$250,MATCH(Sheet2!$A1091,Sheet1!$A$1:$A$250,0),MATCH(Sheet2!G$1,Sheet1!$A$1:$E$1,0))</f>
        <v>22</v>
      </c>
      <c r="H1091">
        <f>INDEX(Sheet1!$A$1:$E$250,MATCH(Sheet2!$A1091,Sheet1!$A$1:$A$250,0),MATCH(Sheet2!H$1,Sheet1!$A$1:$E$1,0))</f>
        <v>17</v>
      </c>
    </row>
    <row r="1092" spans="1:8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INDEX(Sheet1!$A$1:$E$250,MATCH(Sheet2!$A1092,Sheet1!$A$1:$A$250,0),MATCH(Sheet2!E$1,Sheet1!$A$1:$E$1,0))</f>
        <v>Naftisol</v>
      </c>
      <c r="F1092" t="str">
        <f>INDEX(Sheet1!$A$1:$E$250,MATCH(Sheet2!$A1092,Sheet1!$A$1:$A$250,0),MATCH(Sheet2!F$1,Sheet1!$A$1:$E$1,0))</f>
        <v>Male</v>
      </c>
      <c r="G1092">
        <f>INDEX(Sheet1!$A$1:$E$250,MATCH(Sheet2!$A1092,Sheet1!$A$1:$A$250,0),MATCH(Sheet2!G$1,Sheet1!$A$1:$E$1,0))</f>
        <v>21</v>
      </c>
      <c r="H1092">
        <f>INDEX(Sheet1!$A$1:$E$250,MATCH(Sheet2!$A1092,Sheet1!$A$1:$A$250,0),MATCH(Sheet2!H$1,Sheet1!$A$1:$E$1,0))</f>
        <v>28</v>
      </c>
    </row>
    <row r="1093" spans="1:8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INDEX(Sheet1!$A$1:$E$250,MATCH(Sheet2!$A1093,Sheet1!$A$1:$A$250,0),MATCH(Sheet2!E$1,Sheet1!$A$1:$E$1,0))</f>
        <v>Ramicane</v>
      </c>
      <c r="F1093" t="str">
        <f>INDEX(Sheet1!$A$1:$E$250,MATCH(Sheet2!$A1093,Sheet1!$A$1:$A$250,0),MATCH(Sheet2!F$1,Sheet1!$A$1:$E$1,0))</f>
        <v>Female</v>
      </c>
      <c r="G1093">
        <f>INDEX(Sheet1!$A$1:$E$250,MATCH(Sheet2!$A1093,Sheet1!$A$1:$A$250,0),MATCH(Sheet2!G$1,Sheet1!$A$1:$E$1,0))</f>
        <v>23</v>
      </c>
      <c r="H1093">
        <f>INDEX(Sheet1!$A$1:$E$250,MATCH(Sheet2!$A1093,Sheet1!$A$1:$A$250,0),MATCH(Sheet2!H$1,Sheet1!$A$1:$E$1,0))</f>
        <v>20</v>
      </c>
    </row>
    <row r="1094" spans="1:8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INDEX(Sheet1!$A$1:$E$250,MATCH(Sheet2!$A1094,Sheet1!$A$1:$A$250,0),MATCH(Sheet2!E$1,Sheet1!$A$1:$E$1,0))</f>
        <v>Ramicane</v>
      </c>
      <c r="F1094" t="str">
        <f>INDEX(Sheet1!$A$1:$E$250,MATCH(Sheet2!$A1094,Sheet1!$A$1:$A$250,0),MATCH(Sheet2!F$1,Sheet1!$A$1:$E$1,0))</f>
        <v>Male</v>
      </c>
      <c r="G1094">
        <f>INDEX(Sheet1!$A$1:$E$250,MATCH(Sheet2!$A1094,Sheet1!$A$1:$A$250,0),MATCH(Sheet2!G$1,Sheet1!$A$1:$E$1,0))</f>
        <v>18</v>
      </c>
      <c r="H1094">
        <f>INDEX(Sheet1!$A$1:$E$250,MATCH(Sheet2!$A1094,Sheet1!$A$1:$A$250,0),MATCH(Sheet2!H$1,Sheet1!$A$1:$E$1,0))</f>
        <v>25</v>
      </c>
    </row>
    <row r="1095" spans="1:8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INDEX(Sheet1!$A$1:$E$250,MATCH(Sheet2!$A1095,Sheet1!$A$1:$A$250,0),MATCH(Sheet2!E$1,Sheet1!$A$1:$E$1,0))</f>
        <v>Ramicane</v>
      </c>
      <c r="F1095" t="str">
        <f>INDEX(Sheet1!$A$1:$E$250,MATCH(Sheet2!$A1095,Sheet1!$A$1:$A$250,0),MATCH(Sheet2!F$1,Sheet1!$A$1:$E$1,0))</f>
        <v>Male</v>
      </c>
      <c r="G1095">
        <f>INDEX(Sheet1!$A$1:$E$250,MATCH(Sheet2!$A1095,Sheet1!$A$1:$A$250,0),MATCH(Sheet2!G$1,Sheet1!$A$1:$E$1,0))</f>
        <v>3</v>
      </c>
      <c r="H1095">
        <f>INDEX(Sheet1!$A$1:$E$250,MATCH(Sheet2!$A1095,Sheet1!$A$1:$A$250,0),MATCH(Sheet2!H$1,Sheet1!$A$1:$E$1,0))</f>
        <v>22</v>
      </c>
    </row>
    <row r="1096" spans="1:8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INDEX(Sheet1!$A$1:$E$250,MATCH(Sheet2!$A1096,Sheet1!$A$1:$A$250,0),MATCH(Sheet2!E$1,Sheet1!$A$1:$E$1,0))</f>
        <v>Naftisol</v>
      </c>
      <c r="F1096" t="str">
        <f>INDEX(Sheet1!$A$1:$E$250,MATCH(Sheet2!$A1096,Sheet1!$A$1:$A$250,0),MATCH(Sheet2!F$1,Sheet1!$A$1:$E$1,0))</f>
        <v>Male</v>
      </c>
      <c r="G1096">
        <f>INDEX(Sheet1!$A$1:$E$250,MATCH(Sheet2!$A1096,Sheet1!$A$1:$A$250,0),MATCH(Sheet2!G$1,Sheet1!$A$1:$E$1,0))</f>
        <v>13</v>
      </c>
      <c r="H1096">
        <f>INDEX(Sheet1!$A$1:$E$250,MATCH(Sheet2!$A1096,Sheet1!$A$1:$A$250,0),MATCH(Sheet2!H$1,Sheet1!$A$1:$E$1,0))</f>
        <v>26</v>
      </c>
    </row>
    <row r="1097" spans="1:8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INDEX(Sheet1!$A$1:$E$250,MATCH(Sheet2!$A1097,Sheet1!$A$1:$A$250,0),MATCH(Sheet2!E$1,Sheet1!$A$1:$E$1,0))</f>
        <v>Ketapril</v>
      </c>
      <c r="F1097" t="str">
        <f>INDEX(Sheet1!$A$1:$E$250,MATCH(Sheet2!$A1097,Sheet1!$A$1:$A$250,0),MATCH(Sheet2!F$1,Sheet1!$A$1:$E$1,0))</f>
        <v>Male</v>
      </c>
      <c r="G1097">
        <f>INDEX(Sheet1!$A$1:$E$250,MATCH(Sheet2!$A1097,Sheet1!$A$1:$A$250,0),MATCH(Sheet2!G$1,Sheet1!$A$1:$E$1,0))</f>
        <v>17</v>
      </c>
      <c r="H1097">
        <f>INDEX(Sheet1!$A$1:$E$250,MATCH(Sheet2!$A1097,Sheet1!$A$1:$A$250,0),MATCH(Sheet2!H$1,Sheet1!$A$1:$E$1,0))</f>
        <v>25</v>
      </c>
    </row>
    <row r="1098" spans="1:8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INDEX(Sheet1!$A$1:$E$250,MATCH(Sheet2!$A1098,Sheet1!$A$1:$A$250,0),MATCH(Sheet2!E$1,Sheet1!$A$1:$E$1,0))</f>
        <v>Ramicane</v>
      </c>
      <c r="F1098" t="str">
        <f>INDEX(Sheet1!$A$1:$E$250,MATCH(Sheet2!$A1098,Sheet1!$A$1:$A$250,0),MATCH(Sheet2!F$1,Sheet1!$A$1:$E$1,0))</f>
        <v>Female</v>
      </c>
      <c r="G1098">
        <f>INDEX(Sheet1!$A$1:$E$250,MATCH(Sheet2!$A1098,Sheet1!$A$1:$A$250,0),MATCH(Sheet2!G$1,Sheet1!$A$1:$E$1,0))</f>
        <v>18</v>
      </c>
      <c r="H1098">
        <f>INDEX(Sheet1!$A$1:$E$250,MATCH(Sheet2!$A1098,Sheet1!$A$1:$A$250,0),MATCH(Sheet2!H$1,Sheet1!$A$1:$E$1,0))</f>
        <v>21</v>
      </c>
    </row>
    <row r="1099" spans="1:8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INDEX(Sheet1!$A$1:$E$250,MATCH(Sheet2!$A1099,Sheet1!$A$1:$A$250,0),MATCH(Sheet2!E$1,Sheet1!$A$1:$E$1,0))</f>
        <v>Naftisol</v>
      </c>
      <c r="F1099" t="str">
        <f>INDEX(Sheet1!$A$1:$E$250,MATCH(Sheet2!$A1099,Sheet1!$A$1:$A$250,0),MATCH(Sheet2!F$1,Sheet1!$A$1:$E$1,0))</f>
        <v>Male</v>
      </c>
      <c r="G1099">
        <f>INDEX(Sheet1!$A$1:$E$250,MATCH(Sheet2!$A1099,Sheet1!$A$1:$A$250,0),MATCH(Sheet2!G$1,Sheet1!$A$1:$E$1,0))</f>
        <v>20</v>
      </c>
      <c r="H1099">
        <f>INDEX(Sheet1!$A$1:$E$250,MATCH(Sheet2!$A1099,Sheet1!$A$1:$A$250,0),MATCH(Sheet2!H$1,Sheet1!$A$1:$E$1,0))</f>
        <v>26</v>
      </c>
    </row>
    <row r="1100" spans="1:8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INDEX(Sheet1!$A$1:$E$250,MATCH(Sheet2!$A1100,Sheet1!$A$1:$A$250,0),MATCH(Sheet2!E$1,Sheet1!$A$1:$E$1,0))</f>
        <v>Ramicane</v>
      </c>
      <c r="F1100" t="str">
        <f>INDEX(Sheet1!$A$1:$E$250,MATCH(Sheet2!$A1100,Sheet1!$A$1:$A$250,0),MATCH(Sheet2!F$1,Sheet1!$A$1:$E$1,0))</f>
        <v>Female</v>
      </c>
      <c r="G1100">
        <f>INDEX(Sheet1!$A$1:$E$250,MATCH(Sheet2!$A1100,Sheet1!$A$1:$A$250,0),MATCH(Sheet2!G$1,Sheet1!$A$1:$E$1,0))</f>
        <v>4</v>
      </c>
      <c r="H1100">
        <f>INDEX(Sheet1!$A$1:$E$250,MATCH(Sheet2!$A1100,Sheet1!$A$1:$A$250,0),MATCH(Sheet2!H$1,Sheet1!$A$1:$E$1,0))</f>
        <v>17</v>
      </c>
    </row>
    <row r="1101" spans="1:8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INDEX(Sheet1!$A$1:$E$250,MATCH(Sheet2!$A1101,Sheet1!$A$1:$A$250,0),MATCH(Sheet2!E$1,Sheet1!$A$1:$E$1,0))</f>
        <v>Ketapril</v>
      </c>
      <c r="F1101" t="str">
        <f>INDEX(Sheet1!$A$1:$E$250,MATCH(Sheet2!$A1101,Sheet1!$A$1:$A$250,0),MATCH(Sheet2!F$1,Sheet1!$A$1:$E$1,0))</f>
        <v>Female</v>
      </c>
      <c r="G1101">
        <f>INDEX(Sheet1!$A$1:$E$250,MATCH(Sheet2!$A1101,Sheet1!$A$1:$A$250,0),MATCH(Sheet2!G$1,Sheet1!$A$1:$E$1,0))</f>
        <v>22</v>
      </c>
      <c r="H1101">
        <f>INDEX(Sheet1!$A$1:$E$250,MATCH(Sheet2!$A1101,Sheet1!$A$1:$A$250,0),MATCH(Sheet2!H$1,Sheet1!$A$1:$E$1,0))</f>
        <v>30</v>
      </c>
    </row>
    <row r="1102" spans="1:8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INDEX(Sheet1!$A$1:$E$250,MATCH(Sheet2!$A1102,Sheet1!$A$1:$A$250,0),MATCH(Sheet2!E$1,Sheet1!$A$1:$E$1,0))</f>
        <v>Ketapril</v>
      </c>
      <c r="F1102" t="str">
        <f>INDEX(Sheet1!$A$1:$E$250,MATCH(Sheet2!$A1102,Sheet1!$A$1:$A$250,0),MATCH(Sheet2!F$1,Sheet1!$A$1:$E$1,0))</f>
        <v>Male</v>
      </c>
      <c r="G1102">
        <f>INDEX(Sheet1!$A$1:$E$250,MATCH(Sheet2!$A1102,Sheet1!$A$1:$A$250,0),MATCH(Sheet2!G$1,Sheet1!$A$1:$E$1,0))</f>
        <v>19</v>
      </c>
      <c r="H1102">
        <f>INDEX(Sheet1!$A$1:$E$250,MATCH(Sheet2!$A1102,Sheet1!$A$1:$A$250,0),MATCH(Sheet2!H$1,Sheet1!$A$1:$E$1,0))</f>
        <v>28</v>
      </c>
    </row>
    <row r="1103" spans="1:8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INDEX(Sheet1!$A$1:$E$250,MATCH(Sheet2!$A1103,Sheet1!$A$1:$A$250,0),MATCH(Sheet2!E$1,Sheet1!$A$1:$E$1,0))</f>
        <v>Naftisol</v>
      </c>
      <c r="F1103" t="str">
        <f>INDEX(Sheet1!$A$1:$E$250,MATCH(Sheet2!$A1103,Sheet1!$A$1:$A$250,0),MATCH(Sheet2!F$1,Sheet1!$A$1:$E$1,0))</f>
        <v>Female</v>
      </c>
      <c r="G1103">
        <f>INDEX(Sheet1!$A$1:$E$250,MATCH(Sheet2!$A1103,Sheet1!$A$1:$A$250,0),MATCH(Sheet2!G$1,Sheet1!$A$1:$E$1,0))</f>
        <v>13</v>
      </c>
      <c r="H1103">
        <f>INDEX(Sheet1!$A$1:$E$250,MATCH(Sheet2!$A1103,Sheet1!$A$1:$A$250,0),MATCH(Sheet2!H$1,Sheet1!$A$1:$E$1,0))</f>
        <v>29</v>
      </c>
    </row>
    <row r="1104" spans="1:8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INDEX(Sheet1!$A$1:$E$250,MATCH(Sheet2!$A1104,Sheet1!$A$1:$A$250,0),MATCH(Sheet2!E$1,Sheet1!$A$1:$E$1,0))</f>
        <v>Ramicane</v>
      </c>
      <c r="F1104" t="str">
        <f>INDEX(Sheet1!$A$1:$E$250,MATCH(Sheet2!$A1104,Sheet1!$A$1:$A$250,0),MATCH(Sheet2!F$1,Sheet1!$A$1:$E$1,0))</f>
        <v>Male</v>
      </c>
      <c r="G1104">
        <f>INDEX(Sheet1!$A$1:$E$250,MATCH(Sheet2!$A1104,Sheet1!$A$1:$A$250,0),MATCH(Sheet2!G$1,Sheet1!$A$1:$E$1,0))</f>
        <v>13</v>
      </c>
      <c r="H1104">
        <f>INDEX(Sheet1!$A$1:$E$250,MATCH(Sheet2!$A1104,Sheet1!$A$1:$A$250,0),MATCH(Sheet2!H$1,Sheet1!$A$1:$E$1,0))</f>
        <v>21</v>
      </c>
    </row>
    <row r="1105" spans="1:8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INDEX(Sheet1!$A$1:$E$250,MATCH(Sheet2!$A1105,Sheet1!$A$1:$A$250,0),MATCH(Sheet2!E$1,Sheet1!$A$1:$E$1,0))</f>
        <v>Ketapril</v>
      </c>
      <c r="F1105" t="str">
        <f>INDEX(Sheet1!$A$1:$E$250,MATCH(Sheet2!$A1105,Sheet1!$A$1:$A$250,0),MATCH(Sheet2!F$1,Sheet1!$A$1:$E$1,0))</f>
        <v>Male</v>
      </c>
      <c r="G1105">
        <f>INDEX(Sheet1!$A$1:$E$250,MATCH(Sheet2!$A1105,Sheet1!$A$1:$A$250,0),MATCH(Sheet2!G$1,Sheet1!$A$1:$E$1,0))</f>
        <v>18</v>
      </c>
      <c r="H1105">
        <f>INDEX(Sheet1!$A$1:$E$250,MATCH(Sheet2!$A1105,Sheet1!$A$1:$A$250,0),MATCH(Sheet2!H$1,Sheet1!$A$1:$E$1,0))</f>
        <v>27</v>
      </c>
    </row>
    <row r="1106" spans="1:8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INDEX(Sheet1!$A$1:$E$250,MATCH(Sheet2!$A1106,Sheet1!$A$1:$A$250,0),MATCH(Sheet2!E$1,Sheet1!$A$1:$E$1,0))</f>
        <v>Ramicane</v>
      </c>
      <c r="F1106" t="str">
        <f>INDEX(Sheet1!$A$1:$E$250,MATCH(Sheet2!$A1106,Sheet1!$A$1:$A$250,0),MATCH(Sheet2!F$1,Sheet1!$A$1:$E$1,0))</f>
        <v>Female</v>
      </c>
      <c r="G1106">
        <f>INDEX(Sheet1!$A$1:$E$250,MATCH(Sheet2!$A1106,Sheet1!$A$1:$A$250,0),MATCH(Sheet2!G$1,Sheet1!$A$1:$E$1,0))</f>
        <v>8</v>
      </c>
      <c r="H1106">
        <f>INDEX(Sheet1!$A$1:$E$250,MATCH(Sheet2!$A1106,Sheet1!$A$1:$A$250,0),MATCH(Sheet2!H$1,Sheet1!$A$1:$E$1,0))</f>
        <v>19</v>
      </c>
    </row>
    <row r="1107" spans="1:8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INDEX(Sheet1!$A$1:$E$250,MATCH(Sheet2!$A1107,Sheet1!$A$1:$A$250,0),MATCH(Sheet2!E$1,Sheet1!$A$1:$E$1,0))</f>
        <v>Capomulin</v>
      </c>
      <c r="F1107" t="str">
        <f>INDEX(Sheet1!$A$1:$E$250,MATCH(Sheet2!$A1107,Sheet1!$A$1:$A$250,0),MATCH(Sheet2!F$1,Sheet1!$A$1:$E$1,0))</f>
        <v>Female</v>
      </c>
      <c r="G1107">
        <f>INDEX(Sheet1!$A$1:$E$250,MATCH(Sheet2!$A1107,Sheet1!$A$1:$A$250,0),MATCH(Sheet2!G$1,Sheet1!$A$1:$E$1,0))</f>
        <v>1</v>
      </c>
      <c r="H1107">
        <f>INDEX(Sheet1!$A$1:$E$250,MATCH(Sheet2!$A1107,Sheet1!$A$1:$A$250,0),MATCH(Sheet2!H$1,Sheet1!$A$1:$E$1,0))</f>
        <v>23</v>
      </c>
    </row>
    <row r="1108" spans="1:8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INDEX(Sheet1!$A$1:$E$250,MATCH(Sheet2!$A1108,Sheet1!$A$1:$A$250,0),MATCH(Sheet2!E$1,Sheet1!$A$1:$E$1,0))</f>
        <v>Naftisol</v>
      </c>
      <c r="F1108" t="str">
        <f>INDEX(Sheet1!$A$1:$E$250,MATCH(Sheet2!$A1108,Sheet1!$A$1:$A$250,0),MATCH(Sheet2!F$1,Sheet1!$A$1:$E$1,0))</f>
        <v>Male</v>
      </c>
      <c r="G1108">
        <f>INDEX(Sheet1!$A$1:$E$250,MATCH(Sheet2!$A1108,Sheet1!$A$1:$A$250,0),MATCH(Sheet2!G$1,Sheet1!$A$1:$E$1,0))</f>
        <v>7</v>
      </c>
      <c r="H1108">
        <f>INDEX(Sheet1!$A$1:$E$250,MATCH(Sheet2!$A1108,Sheet1!$A$1:$A$250,0),MATCH(Sheet2!H$1,Sheet1!$A$1:$E$1,0))</f>
        <v>30</v>
      </c>
    </row>
    <row r="1109" spans="1:8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INDEX(Sheet1!$A$1:$E$250,MATCH(Sheet2!$A1109,Sheet1!$A$1:$A$250,0),MATCH(Sheet2!E$1,Sheet1!$A$1:$E$1,0))</f>
        <v>Capomulin</v>
      </c>
      <c r="F1109" t="str">
        <f>INDEX(Sheet1!$A$1:$E$250,MATCH(Sheet2!$A1109,Sheet1!$A$1:$A$250,0),MATCH(Sheet2!F$1,Sheet1!$A$1:$E$1,0))</f>
        <v>Female</v>
      </c>
      <c r="G1109">
        <f>INDEX(Sheet1!$A$1:$E$250,MATCH(Sheet2!$A1109,Sheet1!$A$1:$A$250,0),MATCH(Sheet2!G$1,Sheet1!$A$1:$E$1,0))</f>
        <v>16</v>
      </c>
      <c r="H1109">
        <f>INDEX(Sheet1!$A$1:$E$250,MATCH(Sheet2!$A1109,Sheet1!$A$1:$A$250,0),MATCH(Sheet2!H$1,Sheet1!$A$1:$E$1,0))</f>
        <v>15</v>
      </c>
    </row>
    <row r="1110" spans="1:8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INDEX(Sheet1!$A$1:$E$250,MATCH(Sheet2!$A1110,Sheet1!$A$1:$A$250,0),MATCH(Sheet2!E$1,Sheet1!$A$1:$E$1,0))</f>
        <v>Stelasyn</v>
      </c>
      <c r="F1110" t="str">
        <f>INDEX(Sheet1!$A$1:$E$250,MATCH(Sheet2!$A1110,Sheet1!$A$1:$A$250,0),MATCH(Sheet2!F$1,Sheet1!$A$1:$E$1,0))</f>
        <v>Female</v>
      </c>
      <c r="G1110">
        <f>INDEX(Sheet1!$A$1:$E$250,MATCH(Sheet2!$A1110,Sheet1!$A$1:$A$250,0),MATCH(Sheet2!G$1,Sheet1!$A$1:$E$1,0))</f>
        <v>22</v>
      </c>
      <c r="H1110">
        <f>INDEX(Sheet1!$A$1:$E$250,MATCH(Sheet2!$A1110,Sheet1!$A$1:$A$250,0),MATCH(Sheet2!H$1,Sheet1!$A$1:$E$1,0))</f>
        <v>28</v>
      </c>
    </row>
    <row r="1111" spans="1:8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INDEX(Sheet1!$A$1:$E$250,MATCH(Sheet2!$A1111,Sheet1!$A$1:$A$250,0),MATCH(Sheet2!E$1,Sheet1!$A$1:$E$1,0))</f>
        <v>Stelasyn</v>
      </c>
      <c r="F1111" t="str">
        <f>INDEX(Sheet1!$A$1:$E$250,MATCH(Sheet2!$A1111,Sheet1!$A$1:$A$250,0),MATCH(Sheet2!F$1,Sheet1!$A$1:$E$1,0))</f>
        <v>Female</v>
      </c>
      <c r="G1111">
        <f>INDEX(Sheet1!$A$1:$E$250,MATCH(Sheet2!$A1111,Sheet1!$A$1:$A$250,0),MATCH(Sheet2!G$1,Sheet1!$A$1:$E$1,0))</f>
        <v>23</v>
      </c>
      <c r="H1111">
        <f>INDEX(Sheet1!$A$1:$E$250,MATCH(Sheet2!$A1111,Sheet1!$A$1:$A$250,0),MATCH(Sheet2!H$1,Sheet1!$A$1:$E$1,0))</f>
        <v>27</v>
      </c>
    </row>
    <row r="1112" spans="1:8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INDEX(Sheet1!$A$1:$E$250,MATCH(Sheet2!$A1112,Sheet1!$A$1:$A$250,0),MATCH(Sheet2!E$1,Sheet1!$A$1:$E$1,0))</f>
        <v>Ketapril</v>
      </c>
      <c r="F1112" t="str">
        <f>INDEX(Sheet1!$A$1:$E$250,MATCH(Sheet2!$A1112,Sheet1!$A$1:$A$250,0),MATCH(Sheet2!F$1,Sheet1!$A$1:$E$1,0))</f>
        <v>Male</v>
      </c>
      <c r="G1112">
        <f>INDEX(Sheet1!$A$1:$E$250,MATCH(Sheet2!$A1112,Sheet1!$A$1:$A$250,0),MATCH(Sheet2!G$1,Sheet1!$A$1:$E$1,0))</f>
        <v>8</v>
      </c>
      <c r="H1112">
        <f>INDEX(Sheet1!$A$1:$E$250,MATCH(Sheet2!$A1112,Sheet1!$A$1:$A$250,0),MATCH(Sheet2!H$1,Sheet1!$A$1:$E$1,0))</f>
        <v>28</v>
      </c>
    </row>
    <row r="1113" spans="1:8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INDEX(Sheet1!$A$1:$E$250,MATCH(Sheet2!$A1113,Sheet1!$A$1:$A$250,0),MATCH(Sheet2!E$1,Sheet1!$A$1:$E$1,0))</f>
        <v>Propriva</v>
      </c>
      <c r="F1113" t="str">
        <f>INDEX(Sheet1!$A$1:$E$250,MATCH(Sheet2!$A1113,Sheet1!$A$1:$A$250,0),MATCH(Sheet2!F$1,Sheet1!$A$1:$E$1,0))</f>
        <v>Female</v>
      </c>
      <c r="G1113">
        <f>INDEX(Sheet1!$A$1:$E$250,MATCH(Sheet2!$A1113,Sheet1!$A$1:$A$250,0),MATCH(Sheet2!G$1,Sheet1!$A$1:$E$1,0))</f>
        <v>21</v>
      </c>
      <c r="H1113">
        <f>INDEX(Sheet1!$A$1:$E$250,MATCH(Sheet2!$A1113,Sheet1!$A$1:$A$250,0),MATCH(Sheet2!H$1,Sheet1!$A$1:$E$1,0))</f>
        <v>26</v>
      </c>
    </row>
    <row r="1114" spans="1:8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INDEX(Sheet1!$A$1:$E$250,MATCH(Sheet2!$A1114,Sheet1!$A$1:$A$250,0),MATCH(Sheet2!E$1,Sheet1!$A$1:$E$1,0))</f>
        <v>Naftisol</v>
      </c>
      <c r="F1114" t="str">
        <f>INDEX(Sheet1!$A$1:$E$250,MATCH(Sheet2!$A1114,Sheet1!$A$1:$A$250,0),MATCH(Sheet2!F$1,Sheet1!$A$1:$E$1,0))</f>
        <v>Male</v>
      </c>
      <c r="G1114">
        <f>INDEX(Sheet1!$A$1:$E$250,MATCH(Sheet2!$A1114,Sheet1!$A$1:$A$250,0),MATCH(Sheet2!G$1,Sheet1!$A$1:$E$1,0))</f>
        <v>9</v>
      </c>
      <c r="H1114">
        <f>INDEX(Sheet1!$A$1:$E$250,MATCH(Sheet2!$A1114,Sheet1!$A$1:$A$250,0),MATCH(Sheet2!H$1,Sheet1!$A$1:$E$1,0))</f>
        <v>26</v>
      </c>
    </row>
    <row r="1115" spans="1:8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INDEX(Sheet1!$A$1:$E$250,MATCH(Sheet2!$A1115,Sheet1!$A$1:$A$250,0),MATCH(Sheet2!E$1,Sheet1!$A$1:$E$1,0))</f>
        <v>Ceftamin</v>
      </c>
      <c r="F1115" t="str">
        <f>INDEX(Sheet1!$A$1:$E$250,MATCH(Sheet2!$A1115,Sheet1!$A$1:$A$250,0),MATCH(Sheet2!F$1,Sheet1!$A$1:$E$1,0))</f>
        <v>Male</v>
      </c>
      <c r="G1115">
        <f>INDEX(Sheet1!$A$1:$E$250,MATCH(Sheet2!$A1115,Sheet1!$A$1:$A$250,0),MATCH(Sheet2!G$1,Sheet1!$A$1:$E$1,0))</f>
        <v>24</v>
      </c>
      <c r="H1115">
        <f>INDEX(Sheet1!$A$1:$E$250,MATCH(Sheet2!$A1115,Sheet1!$A$1:$A$250,0),MATCH(Sheet2!H$1,Sheet1!$A$1:$E$1,0))</f>
        <v>29</v>
      </c>
    </row>
    <row r="1116" spans="1:8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INDEX(Sheet1!$A$1:$E$250,MATCH(Sheet2!$A1116,Sheet1!$A$1:$A$250,0),MATCH(Sheet2!E$1,Sheet1!$A$1:$E$1,0))</f>
        <v>Naftisol</v>
      </c>
      <c r="F1116" t="str">
        <f>INDEX(Sheet1!$A$1:$E$250,MATCH(Sheet2!$A1116,Sheet1!$A$1:$A$250,0),MATCH(Sheet2!F$1,Sheet1!$A$1:$E$1,0))</f>
        <v>Female</v>
      </c>
      <c r="G1116">
        <f>INDEX(Sheet1!$A$1:$E$250,MATCH(Sheet2!$A1116,Sheet1!$A$1:$A$250,0),MATCH(Sheet2!G$1,Sheet1!$A$1:$E$1,0))</f>
        <v>21</v>
      </c>
      <c r="H1116">
        <f>INDEX(Sheet1!$A$1:$E$250,MATCH(Sheet2!$A1116,Sheet1!$A$1:$A$250,0),MATCH(Sheet2!H$1,Sheet1!$A$1:$E$1,0))</f>
        <v>27</v>
      </c>
    </row>
    <row r="1117" spans="1:8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INDEX(Sheet1!$A$1:$E$250,MATCH(Sheet2!$A1117,Sheet1!$A$1:$A$250,0),MATCH(Sheet2!E$1,Sheet1!$A$1:$E$1,0))</f>
        <v>Naftisol</v>
      </c>
      <c r="F1117" t="str">
        <f>INDEX(Sheet1!$A$1:$E$250,MATCH(Sheet2!$A1117,Sheet1!$A$1:$A$250,0),MATCH(Sheet2!F$1,Sheet1!$A$1:$E$1,0))</f>
        <v>Female</v>
      </c>
      <c r="G1117">
        <f>INDEX(Sheet1!$A$1:$E$250,MATCH(Sheet2!$A1117,Sheet1!$A$1:$A$250,0),MATCH(Sheet2!G$1,Sheet1!$A$1:$E$1,0))</f>
        <v>8</v>
      </c>
      <c r="H1117">
        <f>INDEX(Sheet1!$A$1:$E$250,MATCH(Sheet2!$A1117,Sheet1!$A$1:$A$250,0),MATCH(Sheet2!H$1,Sheet1!$A$1:$E$1,0))</f>
        <v>26</v>
      </c>
    </row>
    <row r="1118" spans="1:8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INDEX(Sheet1!$A$1:$E$250,MATCH(Sheet2!$A1118,Sheet1!$A$1:$A$250,0),MATCH(Sheet2!E$1,Sheet1!$A$1:$E$1,0))</f>
        <v>Ramicane</v>
      </c>
      <c r="F1118" t="str">
        <f>INDEX(Sheet1!$A$1:$E$250,MATCH(Sheet2!$A1118,Sheet1!$A$1:$A$250,0),MATCH(Sheet2!F$1,Sheet1!$A$1:$E$1,0))</f>
        <v>Male</v>
      </c>
      <c r="G1118">
        <f>INDEX(Sheet1!$A$1:$E$250,MATCH(Sheet2!$A1118,Sheet1!$A$1:$A$250,0),MATCH(Sheet2!G$1,Sheet1!$A$1:$E$1,0))</f>
        <v>10</v>
      </c>
      <c r="H1118">
        <f>INDEX(Sheet1!$A$1:$E$250,MATCH(Sheet2!$A1118,Sheet1!$A$1:$A$250,0),MATCH(Sheet2!H$1,Sheet1!$A$1:$E$1,0))</f>
        <v>18</v>
      </c>
    </row>
    <row r="1119" spans="1:8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INDEX(Sheet1!$A$1:$E$250,MATCH(Sheet2!$A1119,Sheet1!$A$1:$A$250,0),MATCH(Sheet2!E$1,Sheet1!$A$1:$E$1,0))</f>
        <v>Ceftamin</v>
      </c>
      <c r="F1119" t="str">
        <f>INDEX(Sheet1!$A$1:$E$250,MATCH(Sheet2!$A1119,Sheet1!$A$1:$A$250,0),MATCH(Sheet2!F$1,Sheet1!$A$1:$E$1,0))</f>
        <v>Female</v>
      </c>
      <c r="G1119">
        <f>INDEX(Sheet1!$A$1:$E$250,MATCH(Sheet2!$A1119,Sheet1!$A$1:$A$250,0),MATCH(Sheet2!G$1,Sheet1!$A$1:$E$1,0))</f>
        <v>7</v>
      </c>
      <c r="H1119">
        <f>INDEX(Sheet1!$A$1:$E$250,MATCH(Sheet2!$A1119,Sheet1!$A$1:$A$250,0),MATCH(Sheet2!H$1,Sheet1!$A$1:$E$1,0))</f>
        <v>28</v>
      </c>
    </row>
    <row r="1120" spans="1:8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INDEX(Sheet1!$A$1:$E$250,MATCH(Sheet2!$A1120,Sheet1!$A$1:$A$250,0),MATCH(Sheet2!E$1,Sheet1!$A$1:$E$1,0))</f>
        <v>Capomulin</v>
      </c>
      <c r="F1120" t="str">
        <f>INDEX(Sheet1!$A$1:$E$250,MATCH(Sheet2!$A1120,Sheet1!$A$1:$A$250,0),MATCH(Sheet2!F$1,Sheet1!$A$1:$E$1,0))</f>
        <v>Male</v>
      </c>
      <c r="G1120">
        <f>INDEX(Sheet1!$A$1:$E$250,MATCH(Sheet2!$A1120,Sheet1!$A$1:$A$250,0),MATCH(Sheet2!G$1,Sheet1!$A$1:$E$1,0))</f>
        <v>12</v>
      </c>
      <c r="H1120">
        <f>INDEX(Sheet1!$A$1:$E$250,MATCH(Sheet2!$A1120,Sheet1!$A$1:$A$250,0),MATCH(Sheet2!H$1,Sheet1!$A$1:$E$1,0))</f>
        <v>25</v>
      </c>
    </row>
    <row r="1121" spans="1:8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INDEX(Sheet1!$A$1:$E$250,MATCH(Sheet2!$A1121,Sheet1!$A$1:$A$250,0),MATCH(Sheet2!E$1,Sheet1!$A$1:$E$1,0))</f>
        <v>Naftisol</v>
      </c>
      <c r="F1121" t="str">
        <f>INDEX(Sheet1!$A$1:$E$250,MATCH(Sheet2!$A1121,Sheet1!$A$1:$A$250,0),MATCH(Sheet2!F$1,Sheet1!$A$1:$E$1,0))</f>
        <v>Female</v>
      </c>
      <c r="G1121">
        <f>INDEX(Sheet1!$A$1:$E$250,MATCH(Sheet2!$A1121,Sheet1!$A$1:$A$250,0),MATCH(Sheet2!G$1,Sheet1!$A$1:$E$1,0))</f>
        <v>2</v>
      </c>
      <c r="H1121">
        <f>INDEX(Sheet1!$A$1:$E$250,MATCH(Sheet2!$A1121,Sheet1!$A$1:$A$250,0),MATCH(Sheet2!H$1,Sheet1!$A$1:$E$1,0))</f>
        <v>27</v>
      </c>
    </row>
    <row r="1122" spans="1:8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INDEX(Sheet1!$A$1:$E$250,MATCH(Sheet2!$A1122,Sheet1!$A$1:$A$250,0),MATCH(Sheet2!E$1,Sheet1!$A$1:$E$1,0))</f>
        <v>Naftisol</v>
      </c>
      <c r="F1122" t="str">
        <f>INDEX(Sheet1!$A$1:$E$250,MATCH(Sheet2!$A1122,Sheet1!$A$1:$A$250,0),MATCH(Sheet2!F$1,Sheet1!$A$1:$E$1,0))</f>
        <v>Male</v>
      </c>
      <c r="G1122">
        <f>INDEX(Sheet1!$A$1:$E$250,MATCH(Sheet2!$A1122,Sheet1!$A$1:$A$250,0),MATCH(Sheet2!G$1,Sheet1!$A$1:$E$1,0))</f>
        <v>13</v>
      </c>
      <c r="H1122">
        <f>INDEX(Sheet1!$A$1:$E$250,MATCH(Sheet2!$A1122,Sheet1!$A$1:$A$250,0),MATCH(Sheet2!H$1,Sheet1!$A$1:$E$1,0))</f>
        <v>26</v>
      </c>
    </row>
    <row r="1123" spans="1:8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INDEX(Sheet1!$A$1:$E$250,MATCH(Sheet2!$A1123,Sheet1!$A$1:$A$250,0),MATCH(Sheet2!E$1,Sheet1!$A$1:$E$1,0))</f>
        <v>Propriva</v>
      </c>
      <c r="F1123" t="str">
        <f>INDEX(Sheet1!$A$1:$E$250,MATCH(Sheet2!$A1123,Sheet1!$A$1:$A$250,0),MATCH(Sheet2!F$1,Sheet1!$A$1:$E$1,0))</f>
        <v>Female</v>
      </c>
      <c r="G1123">
        <f>INDEX(Sheet1!$A$1:$E$250,MATCH(Sheet2!$A1123,Sheet1!$A$1:$A$250,0),MATCH(Sheet2!G$1,Sheet1!$A$1:$E$1,0))</f>
        <v>4</v>
      </c>
      <c r="H1123">
        <f>INDEX(Sheet1!$A$1:$E$250,MATCH(Sheet2!$A1123,Sheet1!$A$1:$A$250,0),MATCH(Sheet2!H$1,Sheet1!$A$1:$E$1,0))</f>
        <v>26</v>
      </c>
    </row>
    <row r="1124" spans="1:8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INDEX(Sheet1!$A$1:$E$250,MATCH(Sheet2!$A1124,Sheet1!$A$1:$A$250,0),MATCH(Sheet2!E$1,Sheet1!$A$1:$E$1,0))</f>
        <v>Ramicane</v>
      </c>
      <c r="F1124" t="str">
        <f>INDEX(Sheet1!$A$1:$E$250,MATCH(Sheet2!$A1124,Sheet1!$A$1:$A$250,0),MATCH(Sheet2!F$1,Sheet1!$A$1:$E$1,0))</f>
        <v>Male</v>
      </c>
      <c r="G1124">
        <f>INDEX(Sheet1!$A$1:$E$250,MATCH(Sheet2!$A1124,Sheet1!$A$1:$A$250,0),MATCH(Sheet2!G$1,Sheet1!$A$1:$E$1,0))</f>
        <v>13</v>
      </c>
      <c r="H1124">
        <f>INDEX(Sheet1!$A$1:$E$250,MATCH(Sheet2!$A1124,Sheet1!$A$1:$A$250,0),MATCH(Sheet2!H$1,Sheet1!$A$1:$E$1,0))</f>
        <v>21</v>
      </c>
    </row>
    <row r="1125" spans="1:8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INDEX(Sheet1!$A$1:$E$250,MATCH(Sheet2!$A1125,Sheet1!$A$1:$A$250,0),MATCH(Sheet2!E$1,Sheet1!$A$1:$E$1,0))</f>
        <v>Ceftamin</v>
      </c>
      <c r="F1125" t="str">
        <f>INDEX(Sheet1!$A$1:$E$250,MATCH(Sheet2!$A1125,Sheet1!$A$1:$A$250,0),MATCH(Sheet2!F$1,Sheet1!$A$1:$E$1,0))</f>
        <v>Male</v>
      </c>
      <c r="G1125">
        <f>INDEX(Sheet1!$A$1:$E$250,MATCH(Sheet2!$A1125,Sheet1!$A$1:$A$250,0),MATCH(Sheet2!G$1,Sheet1!$A$1:$E$1,0))</f>
        <v>23</v>
      </c>
      <c r="H1125">
        <f>INDEX(Sheet1!$A$1:$E$250,MATCH(Sheet2!$A1125,Sheet1!$A$1:$A$250,0),MATCH(Sheet2!H$1,Sheet1!$A$1:$E$1,0))</f>
        <v>26</v>
      </c>
    </row>
    <row r="1126" spans="1:8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INDEX(Sheet1!$A$1:$E$250,MATCH(Sheet2!$A1126,Sheet1!$A$1:$A$250,0),MATCH(Sheet2!E$1,Sheet1!$A$1:$E$1,0))</f>
        <v>Naftisol</v>
      </c>
      <c r="F1126" t="str">
        <f>INDEX(Sheet1!$A$1:$E$250,MATCH(Sheet2!$A1126,Sheet1!$A$1:$A$250,0),MATCH(Sheet2!F$1,Sheet1!$A$1:$E$1,0))</f>
        <v>Male</v>
      </c>
      <c r="G1126">
        <f>INDEX(Sheet1!$A$1:$E$250,MATCH(Sheet2!$A1126,Sheet1!$A$1:$A$250,0),MATCH(Sheet2!G$1,Sheet1!$A$1:$E$1,0))</f>
        <v>20</v>
      </c>
      <c r="H1126">
        <f>INDEX(Sheet1!$A$1:$E$250,MATCH(Sheet2!$A1126,Sheet1!$A$1:$A$250,0),MATCH(Sheet2!H$1,Sheet1!$A$1:$E$1,0))</f>
        <v>26</v>
      </c>
    </row>
    <row r="1127" spans="1:8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INDEX(Sheet1!$A$1:$E$250,MATCH(Sheet2!$A1127,Sheet1!$A$1:$A$250,0),MATCH(Sheet2!E$1,Sheet1!$A$1:$E$1,0))</f>
        <v>Ramicane</v>
      </c>
      <c r="F1127" t="str">
        <f>INDEX(Sheet1!$A$1:$E$250,MATCH(Sheet2!$A1127,Sheet1!$A$1:$A$250,0),MATCH(Sheet2!F$1,Sheet1!$A$1:$E$1,0))</f>
        <v>Male</v>
      </c>
      <c r="G1127">
        <f>INDEX(Sheet1!$A$1:$E$250,MATCH(Sheet2!$A1127,Sheet1!$A$1:$A$250,0),MATCH(Sheet2!G$1,Sheet1!$A$1:$E$1,0))</f>
        <v>18</v>
      </c>
      <c r="H1127">
        <f>INDEX(Sheet1!$A$1:$E$250,MATCH(Sheet2!$A1127,Sheet1!$A$1:$A$250,0),MATCH(Sheet2!H$1,Sheet1!$A$1:$E$1,0))</f>
        <v>16</v>
      </c>
    </row>
    <row r="1128" spans="1:8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INDEX(Sheet1!$A$1:$E$250,MATCH(Sheet2!$A1128,Sheet1!$A$1:$A$250,0),MATCH(Sheet2!E$1,Sheet1!$A$1:$E$1,0))</f>
        <v>Propriva</v>
      </c>
      <c r="F1128" t="str">
        <f>INDEX(Sheet1!$A$1:$E$250,MATCH(Sheet2!$A1128,Sheet1!$A$1:$A$250,0),MATCH(Sheet2!F$1,Sheet1!$A$1:$E$1,0))</f>
        <v>Female</v>
      </c>
      <c r="G1128">
        <f>INDEX(Sheet1!$A$1:$E$250,MATCH(Sheet2!$A1128,Sheet1!$A$1:$A$250,0),MATCH(Sheet2!G$1,Sheet1!$A$1:$E$1,0))</f>
        <v>10</v>
      </c>
      <c r="H1128">
        <f>INDEX(Sheet1!$A$1:$E$250,MATCH(Sheet2!$A1128,Sheet1!$A$1:$A$250,0),MATCH(Sheet2!H$1,Sheet1!$A$1:$E$1,0))</f>
        <v>30</v>
      </c>
    </row>
    <row r="1129" spans="1:8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INDEX(Sheet1!$A$1:$E$250,MATCH(Sheet2!$A1129,Sheet1!$A$1:$A$250,0),MATCH(Sheet2!E$1,Sheet1!$A$1:$E$1,0))</f>
        <v>Naftisol</v>
      </c>
      <c r="F1129" t="str">
        <f>INDEX(Sheet1!$A$1:$E$250,MATCH(Sheet2!$A1129,Sheet1!$A$1:$A$250,0),MATCH(Sheet2!F$1,Sheet1!$A$1:$E$1,0))</f>
        <v>Female</v>
      </c>
      <c r="G1129">
        <f>INDEX(Sheet1!$A$1:$E$250,MATCH(Sheet2!$A1129,Sheet1!$A$1:$A$250,0),MATCH(Sheet2!G$1,Sheet1!$A$1:$E$1,0))</f>
        <v>18</v>
      </c>
      <c r="H1129">
        <f>INDEX(Sheet1!$A$1:$E$250,MATCH(Sheet2!$A1129,Sheet1!$A$1:$A$250,0),MATCH(Sheet2!H$1,Sheet1!$A$1:$E$1,0))</f>
        <v>27</v>
      </c>
    </row>
    <row r="1130" spans="1:8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INDEX(Sheet1!$A$1:$E$250,MATCH(Sheet2!$A1130,Sheet1!$A$1:$A$250,0),MATCH(Sheet2!E$1,Sheet1!$A$1:$E$1,0))</f>
        <v>Placebo</v>
      </c>
      <c r="F1130" t="str">
        <f>INDEX(Sheet1!$A$1:$E$250,MATCH(Sheet2!$A1130,Sheet1!$A$1:$A$250,0),MATCH(Sheet2!F$1,Sheet1!$A$1:$E$1,0))</f>
        <v>Female</v>
      </c>
      <c r="G1130">
        <f>INDEX(Sheet1!$A$1:$E$250,MATCH(Sheet2!$A1130,Sheet1!$A$1:$A$250,0),MATCH(Sheet2!G$1,Sheet1!$A$1:$E$1,0))</f>
        <v>6</v>
      </c>
      <c r="H1130">
        <f>INDEX(Sheet1!$A$1:$E$250,MATCH(Sheet2!$A1130,Sheet1!$A$1:$A$250,0),MATCH(Sheet2!H$1,Sheet1!$A$1:$E$1,0))</f>
        <v>28</v>
      </c>
    </row>
    <row r="1131" spans="1:8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INDEX(Sheet1!$A$1:$E$250,MATCH(Sheet2!$A1131,Sheet1!$A$1:$A$250,0),MATCH(Sheet2!E$1,Sheet1!$A$1:$E$1,0))</f>
        <v>Capomulin</v>
      </c>
      <c r="F1131" t="str">
        <f>INDEX(Sheet1!$A$1:$E$250,MATCH(Sheet2!$A1131,Sheet1!$A$1:$A$250,0),MATCH(Sheet2!F$1,Sheet1!$A$1:$E$1,0))</f>
        <v>Female</v>
      </c>
      <c r="G1131">
        <f>INDEX(Sheet1!$A$1:$E$250,MATCH(Sheet2!$A1131,Sheet1!$A$1:$A$250,0),MATCH(Sheet2!G$1,Sheet1!$A$1:$E$1,0))</f>
        <v>1</v>
      </c>
      <c r="H1131">
        <f>INDEX(Sheet1!$A$1:$E$250,MATCH(Sheet2!$A1131,Sheet1!$A$1:$A$250,0),MATCH(Sheet2!H$1,Sheet1!$A$1:$E$1,0))</f>
        <v>23</v>
      </c>
    </row>
    <row r="1132" spans="1:8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INDEX(Sheet1!$A$1:$E$250,MATCH(Sheet2!$A1132,Sheet1!$A$1:$A$250,0),MATCH(Sheet2!E$1,Sheet1!$A$1:$E$1,0))</f>
        <v>Naftisol</v>
      </c>
      <c r="F1132" t="str">
        <f>INDEX(Sheet1!$A$1:$E$250,MATCH(Sheet2!$A1132,Sheet1!$A$1:$A$250,0),MATCH(Sheet2!F$1,Sheet1!$A$1:$E$1,0))</f>
        <v>Male</v>
      </c>
      <c r="G1132">
        <f>INDEX(Sheet1!$A$1:$E$250,MATCH(Sheet2!$A1132,Sheet1!$A$1:$A$250,0),MATCH(Sheet2!G$1,Sheet1!$A$1:$E$1,0))</f>
        <v>9</v>
      </c>
      <c r="H1132">
        <f>INDEX(Sheet1!$A$1:$E$250,MATCH(Sheet2!$A1132,Sheet1!$A$1:$A$250,0),MATCH(Sheet2!H$1,Sheet1!$A$1:$E$1,0))</f>
        <v>26</v>
      </c>
    </row>
    <row r="1133" spans="1:8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INDEX(Sheet1!$A$1:$E$250,MATCH(Sheet2!$A1133,Sheet1!$A$1:$A$250,0),MATCH(Sheet2!E$1,Sheet1!$A$1:$E$1,0))</f>
        <v>Ceftamin</v>
      </c>
      <c r="F1133" t="str">
        <f>INDEX(Sheet1!$A$1:$E$250,MATCH(Sheet2!$A1133,Sheet1!$A$1:$A$250,0),MATCH(Sheet2!F$1,Sheet1!$A$1:$E$1,0))</f>
        <v>Male</v>
      </c>
      <c r="G1133">
        <f>INDEX(Sheet1!$A$1:$E$250,MATCH(Sheet2!$A1133,Sheet1!$A$1:$A$250,0),MATCH(Sheet2!G$1,Sheet1!$A$1:$E$1,0))</f>
        <v>15</v>
      </c>
      <c r="H1133">
        <f>INDEX(Sheet1!$A$1:$E$250,MATCH(Sheet2!$A1133,Sheet1!$A$1:$A$250,0),MATCH(Sheet2!H$1,Sheet1!$A$1:$E$1,0))</f>
        <v>28</v>
      </c>
    </row>
    <row r="1134" spans="1:8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INDEX(Sheet1!$A$1:$E$250,MATCH(Sheet2!$A1134,Sheet1!$A$1:$A$250,0),MATCH(Sheet2!E$1,Sheet1!$A$1:$E$1,0))</f>
        <v>Ceftamin</v>
      </c>
      <c r="F1134" t="str">
        <f>INDEX(Sheet1!$A$1:$E$250,MATCH(Sheet2!$A1134,Sheet1!$A$1:$A$250,0),MATCH(Sheet2!F$1,Sheet1!$A$1:$E$1,0))</f>
        <v>Female</v>
      </c>
      <c r="G1134">
        <f>INDEX(Sheet1!$A$1:$E$250,MATCH(Sheet2!$A1134,Sheet1!$A$1:$A$250,0),MATCH(Sheet2!G$1,Sheet1!$A$1:$E$1,0))</f>
        <v>11</v>
      </c>
      <c r="H1134">
        <f>INDEX(Sheet1!$A$1:$E$250,MATCH(Sheet2!$A1134,Sheet1!$A$1:$A$250,0),MATCH(Sheet2!H$1,Sheet1!$A$1:$E$1,0))</f>
        <v>26</v>
      </c>
    </row>
    <row r="1135" spans="1:8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INDEX(Sheet1!$A$1:$E$250,MATCH(Sheet2!$A1135,Sheet1!$A$1:$A$250,0),MATCH(Sheet2!E$1,Sheet1!$A$1:$E$1,0))</f>
        <v>Ceftamin</v>
      </c>
      <c r="F1135" t="str">
        <f>INDEX(Sheet1!$A$1:$E$250,MATCH(Sheet2!$A1135,Sheet1!$A$1:$A$250,0),MATCH(Sheet2!F$1,Sheet1!$A$1:$E$1,0))</f>
        <v>Female</v>
      </c>
      <c r="G1135">
        <f>INDEX(Sheet1!$A$1:$E$250,MATCH(Sheet2!$A1135,Sheet1!$A$1:$A$250,0),MATCH(Sheet2!G$1,Sheet1!$A$1:$E$1,0))</f>
        <v>19</v>
      </c>
      <c r="H1135">
        <f>INDEX(Sheet1!$A$1:$E$250,MATCH(Sheet2!$A1135,Sheet1!$A$1:$A$250,0),MATCH(Sheet2!H$1,Sheet1!$A$1:$E$1,0))</f>
        <v>28</v>
      </c>
    </row>
    <row r="1136" spans="1:8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INDEX(Sheet1!$A$1:$E$250,MATCH(Sheet2!$A1136,Sheet1!$A$1:$A$250,0),MATCH(Sheet2!E$1,Sheet1!$A$1:$E$1,0))</f>
        <v>Placebo</v>
      </c>
      <c r="F1136" t="str">
        <f>INDEX(Sheet1!$A$1:$E$250,MATCH(Sheet2!$A1136,Sheet1!$A$1:$A$250,0),MATCH(Sheet2!F$1,Sheet1!$A$1:$E$1,0))</f>
        <v>Male</v>
      </c>
      <c r="G1136">
        <f>INDEX(Sheet1!$A$1:$E$250,MATCH(Sheet2!$A1136,Sheet1!$A$1:$A$250,0),MATCH(Sheet2!G$1,Sheet1!$A$1:$E$1,0))</f>
        <v>5</v>
      </c>
      <c r="H1136">
        <f>INDEX(Sheet1!$A$1:$E$250,MATCH(Sheet2!$A1136,Sheet1!$A$1:$A$250,0),MATCH(Sheet2!H$1,Sheet1!$A$1:$E$1,0))</f>
        <v>30</v>
      </c>
    </row>
    <row r="1137" spans="1:8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INDEX(Sheet1!$A$1:$E$250,MATCH(Sheet2!$A1137,Sheet1!$A$1:$A$250,0),MATCH(Sheet2!E$1,Sheet1!$A$1:$E$1,0))</f>
        <v>Naftisol</v>
      </c>
      <c r="F1137" t="str">
        <f>INDEX(Sheet1!$A$1:$E$250,MATCH(Sheet2!$A1137,Sheet1!$A$1:$A$250,0),MATCH(Sheet2!F$1,Sheet1!$A$1:$E$1,0))</f>
        <v>Male</v>
      </c>
      <c r="G1137">
        <f>INDEX(Sheet1!$A$1:$E$250,MATCH(Sheet2!$A1137,Sheet1!$A$1:$A$250,0),MATCH(Sheet2!G$1,Sheet1!$A$1:$E$1,0))</f>
        <v>7</v>
      </c>
      <c r="H1137">
        <f>INDEX(Sheet1!$A$1:$E$250,MATCH(Sheet2!$A1137,Sheet1!$A$1:$A$250,0),MATCH(Sheet2!H$1,Sheet1!$A$1:$E$1,0))</f>
        <v>30</v>
      </c>
    </row>
    <row r="1138" spans="1:8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INDEX(Sheet1!$A$1:$E$250,MATCH(Sheet2!$A1138,Sheet1!$A$1:$A$250,0),MATCH(Sheet2!E$1,Sheet1!$A$1:$E$1,0))</f>
        <v>Capomulin</v>
      </c>
      <c r="F1138" t="str">
        <f>INDEX(Sheet1!$A$1:$E$250,MATCH(Sheet2!$A1138,Sheet1!$A$1:$A$250,0),MATCH(Sheet2!F$1,Sheet1!$A$1:$E$1,0))</f>
        <v>Female</v>
      </c>
      <c r="G1138">
        <f>INDEX(Sheet1!$A$1:$E$250,MATCH(Sheet2!$A1138,Sheet1!$A$1:$A$250,0),MATCH(Sheet2!G$1,Sheet1!$A$1:$E$1,0))</f>
        <v>7</v>
      </c>
      <c r="H1138">
        <f>INDEX(Sheet1!$A$1:$E$250,MATCH(Sheet2!$A1138,Sheet1!$A$1:$A$250,0),MATCH(Sheet2!H$1,Sheet1!$A$1:$E$1,0))</f>
        <v>23</v>
      </c>
    </row>
    <row r="1139" spans="1:8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INDEX(Sheet1!$A$1:$E$250,MATCH(Sheet2!$A1139,Sheet1!$A$1:$A$250,0),MATCH(Sheet2!E$1,Sheet1!$A$1:$E$1,0))</f>
        <v>Ceftamin</v>
      </c>
      <c r="F1139" t="str">
        <f>INDEX(Sheet1!$A$1:$E$250,MATCH(Sheet2!$A1139,Sheet1!$A$1:$A$250,0),MATCH(Sheet2!F$1,Sheet1!$A$1:$E$1,0))</f>
        <v>Male</v>
      </c>
      <c r="G1139">
        <f>INDEX(Sheet1!$A$1:$E$250,MATCH(Sheet2!$A1139,Sheet1!$A$1:$A$250,0),MATCH(Sheet2!G$1,Sheet1!$A$1:$E$1,0))</f>
        <v>24</v>
      </c>
      <c r="H1139">
        <f>INDEX(Sheet1!$A$1:$E$250,MATCH(Sheet2!$A1139,Sheet1!$A$1:$A$250,0),MATCH(Sheet2!H$1,Sheet1!$A$1:$E$1,0))</f>
        <v>26</v>
      </c>
    </row>
    <row r="1140" spans="1:8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INDEX(Sheet1!$A$1:$E$250,MATCH(Sheet2!$A1140,Sheet1!$A$1:$A$250,0),MATCH(Sheet2!E$1,Sheet1!$A$1:$E$1,0))</f>
        <v>Ceftamin</v>
      </c>
      <c r="F1140" t="str">
        <f>INDEX(Sheet1!$A$1:$E$250,MATCH(Sheet2!$A1140,Sheet1!$A$1:$A$250,0),MATCH(Sheet2!F$1,Sheet1!$A$1:$E$1,0))</f>
        <v>Male</v>
      </c>
      <c r="G1140">
        <f>INDEX(Sheet1!$A$1:$E$250,MATCH(Sheet2!$A1140,Sheet1!$A$1:$A$250,0),MATCH(Sheet2!G$1,Sheet1!$A$1:$E$1,0))</f>
        <v>6</v>
      </c>
      <c r="H1140">
        <f>INDEX(Sheet1!$A$1:$E$250,MATCH(Sheet2!$A1140,Sheet1!$A$1:$A$250,0),MATCH(Sheet2!H$1,Sheet1!$A$1:$E$1,0))</f>
        <v>26</v>
      </c>
    </row>
    <row r="1141" spans="1:8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INDEX(Sheet1!$A$1:$E$250,MATCH(Sheet2!$A1141,Sheet1!$A$1:$A$250,0),MATCH(Sheet2!E$1,Sheet1!$A$1:$E$1,0))</f>
        <v>Ceftamin</v>
      </c>
      <c r="F1141" t="str">
        <f>INDEX(Sheet1!$A$1:$E$250,MATCH(Sheet2!$A1141,Sheet1!$A$1:$A$250,0),MATCH(Sheet2!F$1,Sheet1!$A$1:$E$1,0))</f>
        <v>Female</v>
      </c>
      <c r="G1141">
        <f>INDEX(Sheet1!$A$1:$E$250,MATCH(Sheet2!$A1141,Sheet1!$A$1:$A$250,0),MATCH(Sheet2!G$1,Sheet1!$A$1:$E$1,0))</f>
        <v>20</v>
      </c>
      <c r="H1141">
        <f>INDEX(Sheet1!$A$1:$E$250,MATCH(Sheet2!$A1141,Sheet1!$A$1:$A$250,0),MATCH(Sheet2!H$1,Sheet1!$A$1:$E$1,0))</f>
        <v>28</v>
      </c>
    </row>
    <row r="1142" spans="1:8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INDEX(Sheet1!$A$1:$E$250,MATCH(Sheet2!$A1142,Sheet1!$A$1:$A$250,0),MATCH(Sheet2!E$1,Sheet1!$A$1:$E$1,0))</f>
        <v>Naftisol</v>
      </c>
      <c r="F1142" t="str">
        <f>INDEX(Sheet1!$A$1:$E$250,MATCH(Sheet2!$A1142,Sheet1!$A$1:$A$250,0),MATCH(Sheet2!F$1,Sheet1!$A$1:$E$1,0))</f>
        <v>Female</v>
      </c>
      <c r="G1142">
        <f>INDEX(Sheet1!$A$1:$E$250,MATCH(Sheet2!$A1142,Sheet1!$A$1:$A$250,0),MATCH(Sheet2!G$1,Sheet1!$A$1:$E$1,0))</f>
        <v>12</v>
      </c>
      <c r="H1142">
        <f>INDEX(Sheet1!$A$1:$E$250,MATCH(Sheet2!$A1142,Sheet1!$A$1:$A$250,0),MATCH(Sheet2!H$1,Sheet1!$A$1:$E$1,0))</f>
        <v>28</v>
      </c>
    </row>
    <row r="1143" spans="1:8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INDEX(Sheet1!$A$1:$E$250,MATCH(Sheet2!$A1143,Sheet1!$A$1:$A$250,0),MATCH(Sheet2!E$1,Sheet1!$A$1:$E$1,0))</f>
        <v>Ceftamin</v>
      </c>
      <c r="F1143" t="str">
        <f>INDEX(Sheet1!$A$1:$E$250,MATCH(Sheet2!$A1143,Sheet1!$A$1:$A$250,0),MATCH(Sheet2!F$1,Sheet1!$A$1:$E$1,0))</f>
        <v>Female</v>
      </c>
      <c r="G1143">
        <f>INDEX(Sheet1!$A$1:$E$250,MATCH(Sheet2!$A1143,Sheet1!$A$1:$A$250,0),MATCH(Sheet2!G$1,Sheet1!$A$1:$E$1,0))</f>
        <v>4</v>
      </c>
      <c r="H1143">
        <f>INDEX(Sheet1!$A$1:$E$250,MATCH(Sheet2!$A1143,Sheet1!$A$1:$A$250,0),MATCH(Sheet2!H$1,Sheet1!$A$1:$E$1,0))</f>
        <v>30</v>
      </c>
    </row>
    <row r="1144" spans="1:8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INDEX(Sheet1!$A$1:$E$250,MATCH(Sheet2!$A1144,Sheet1!$A$1:$A$250,0),MATCH(Sheet2!E$1,Sheet1!$A$1:$E$1,0))</f>
        <v>Ceftamin</v>
      </c>
      <c r="F1144" t="str">
        <f>INDEX(Sheet1!$A$1:$E$250,MATCH(Sheet2!$A1144,Sheet1!$A$1:$A$250,0),MATCH(Sheet2!F$1,Sheet1!$A$1:$E$1,0))</f>
        <v>Male</v>
      </c>
      <c r="G1144">
        <f>INDEX(Sheet1!$A$1:$E$250,MATCH(Sheet2!$A1144,Sheet1!$A$1:$A$250,0),MATCH(Sheet2!G$1,Sheet1!$A$1:$E$1,0))</f>
        <v>2</v>
      </c>
      <c r="H1144">
        <f>INDEX(Sheet1!$A$1:$E$250,MATCH(Sheet2!$A1144,Sheet1!$A$1:$A$250,0),MATCH(Sheet2!H$1,Sheet1!$A$1:$E$1,0))</f>
        <v>28</v>
      </c>
    </row>
    <row r="1145" spans="1:8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INDEX(Sheet1!$A$1:$E$250,MATCH(Sheet2!$A1145,Sheet1!$A$1:$A$250,0),MATCH(Sheet2!E$1,Sheet1!$A$1:$E$1,0))</f>
        <v>Naftisol</v>
      </c>
      <c r="F1145" t="str">
        <f>INDEX(Sheet1!$A$1:$E$250,MATCH(Sheet2!$A1145,Sheet1!$A$1:$A$250,0),MATCH(Sheet2!F$1,Sheet1!$A$1:$E$1,0))</f>
        <v>Male</v>
      </c>
      <c r="G1145">
        <f>INDEX(Sheet1!$A$1:$E$250,MATCH(Sheet2!$A1145,Sheet1!$A$1:$A$250,0),MATCH(Sheet2!G$1,Sheet1!$A$1:$E$1,0))</f>
        <v>9</v>
      </c>
      <c r="H1145">
        <f>INDEX(Sheet1!$A$1:$E$250,MATCH(Sheet2!$A1145,Sheet1!$A$1:$A$250,0),MATCH(Sheet2!H$1,Sheet1!$A$1:$E$1,0))</f>
        <v>30</v>
      </c>
    </row>
    <row r="1146" spans="1:8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INDEX(Sheet1!$A$1:$E$250,MATCH(Sheet2!$A1146,Sheet1!$A$1:$A$250,0),MATCH(Sheet2!E$1,Sheet1!$A$1:$E$1,0))</f>
        <v>Naftisol</v>
      </c>
      <c r="F1146" t="str">
        <f>INDEX(Sheet1!$A$1:$E$250,MATCH(Sheet2!$A1146,Sheet1!$A$1:$A$250,0),MATCH(Sheet2!F$1,Sheet1!$A$1:$E$1,0))</f>
        <v>Female</v>
      </c>
      <c r="G1146">
        <f>INDEX(Sheet1!$A$1:$E$250,MATCH(Sheet2!$A1146,Sheet1!$A$1:$A$250,0),MATCH(Sheet2!G$1,Sheet1!$A$1:$E$1,0))</f>
        <v>2</v>
      </c>
      <c r="H1146">
        <f>INDEX(Sheet1!$A$1:$E$250,MATCH(Sheet2!$A1146,Sheet1!$A$1:$A$250,0),MATCH(Sheet2!H$1,Sheet1!$A$1:$E$1,0))</f>
        <v>26</v>
      </c>
    </row>
    <row r="1147" spans="1:8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INDEX(Sheet1!$A$1:$E$250,MATCH(Sheet2!$A1147,Sheet1!$A$1:$A$250,0),MATCH(Sheet2!E$1,Sheet1!$A$1:$E$1,0))</f>
        <v>Capomulin</v>
      </c>
      <c r="F1147" t="str">
        <f>INDEX(Sheet1!$A$1:$E$250,MATCH(Sheet2!$A1147,Sheet1!$A$1:$A$250,0),MATCH(Sheet2!F$1,Sheet1!$A$1:$E$1,0))</f>
        <v>Female</v>
      </c>
      <c r="G1147">
        <f>INDEX(Sheet1!$A$1:$E$250,MATCH(Sheet2!$A1147,Sheet1!$A$1:$A$250,0),MATCH(Sheet2!G$1,Sheet1!$A$1:$E$1,0))</f>
        <v>20</v>
      </c>
      <c r="H1147">
        <f>INDEX(Sheet1!$A$1:$E$250,MATCH(Sheet2!$A1147,Sheet1!$A$1:$A$250,0),MATCH(Sheet2!H$1,Sheet1!$A$1:$E$1,0))</f>
        <v>17</v>
      </c>
    </row>
    <row r="1148" spans="1:8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INDEX(Sheet1!$A$1:$E$250,MATCH(Sheet2!$A1148,Sheet1!$A$1:$A$250,0),MATCH(Sheet2!E$1,Sheet1!$A$1:$E$1,0))</f>
        <v>Capomulin</v>
      </c>
      <c r="F1148" t="str">
        <f>INDEX(Sheet1!$A$1:$E$250,MATCH(Sheet2!$A1148,Sheet1!$A$1:$A$250,0),MATCH(Sheet2!F$1,Sheet1!$A$1:$E$1,0))</f>
        <v>Male</v>
      </c>
      <c r="G1148">
        <f>INDEX(Sheet1!$A$1:$E$250,MATCH(Sheet2!$A1148,Sheet1!$A$1:$A$250,0),MATCH(Sheet2!G$1,Sheet1!$A$1:$E$1,0))</f>
        <v>17</v>
      </c>
      <c r="H1148">
        <f>INDEX(Sheet1!$A$1:$E$250,MATCH(Sheet2!$A1148,Sheet1!$A$1:$A$250,0),MATCH(Sheet2!H$1,Sheet1!$A$1:$E$1,0))</f>
        <v>21</v>
      </c>
    </row>
    <row r="1149" spans="1:8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INDEX(Sheet1!$A$1:$E$250,MATCH(Sheet2!$A1149,Sheet1!$A$1:$A$250,0),MATCH(Sheet2!E$1,Sheet1!$A$1:$E$1,0))</f>
        <v>Placebo</v>
      </c>
      <c r="F1149" t="str">
        <f>INDEX(Sheet1!$A$1:$E$250,MATCH(Sheet2!$A1149,Sheet1!$A$1:$A$250,0),MATCH(Sheet2!F$1,Sheet1!$A$1:$E$1,0))</f>
        <v>Female</v>
      </c>
      <c r="G1149">
        <f>INDEX(Sheet1!$A$1:$E$250,MATCH(Sheet2!$A1149,Sheet1!$A$1:$A$250,0),MATCH(Sheet2!G$1,Sheet1!$A$1:$E$1,0))</f>
        <v>20</v>
      </c>
      <c r="H1149">
        <f>INDEX(Sheet1!$A$1:$E$250,MATCH(Sheet2!$A1149,Sheet1!$A$1:$A$250,0),MATCH(Sheet2!H$1,Sheet1!$A$1:$E$1,0))</f>
        <v>26</v>
      </c>
    </row>
    <row r="1150" spans="1:8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INDEX(Sheet1!$A$1:$E$250,MATCH(Sheet2!$A1150,Sheet1!$A$1:$A$250,0),MATCH(Sheet2!E$1,Sheet1!$A$1:$E$1,0))</f>
        <v>Naftisol</v>
      </c>
      <c r="F1150" t="str">
        <f>INDEX(Sheet1!$A$1:$E$250,MATCH(Sheet2!$A1150,Sheet1!$A$1:$A$250,0),MATCH(Sheet2!F$1,Sheet1!$A$1:$E$1,0))</f>
        <v>Female</v>
      </c>
      <c r="G1150">
        <f>INDEX(Sheet1!$A$1:$E$250,MATCH(Sheet2!$A1150,Sheet1!$A$1:$A$250,0),MATCH(Sheet2!G$1,Sheet1!$A$1:$E$1,0))</f>
        <v>2</v>
      </c>
      <c r="H1150">
        <f>INDEX(Sheet1!$A$1:$E$250,MATCH(Sheet2!$A1150,Sheet1!$A$1:$A$250,0),MATCH(Sheet2!H$1,Sheet1!$A$1:$E$1,0))</f>
        <v>25</v>
      </c>
    </row>
    <row r="1151" spans="1:8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INDEX(Sheet1!$A$1:$E$250,MATCH(Sheet2!$A1151,Sheet1!$A$1:$A$250,0),MATCH(Sheet2!E$1,Sheet1!$A$1:$E$1,0))</f>
        <v>Ceftamin</v>
      </c>
      <c r="F1151" t="str">
        <f>INDEX(Sheet1!$A$1:$E$250,MATCH(Sheet2!$A1151,Sheet1!$A$1:$A$250,0),MATCH(Sheet2!F$1,Sheet1!$A$1:$E$1,0))</f>
        <v>Female</v>
      </c>
      <c r="G1151">
        <f>INDEX(Sheet1!$A$1:$E$250,MATCH(Sheet2!$A1151,Sheet1!$A$1:$A$250,0),MATCH(Sheet2!G$1,Sheet1!$A$1:$E$1,0))</f>
        <v>12</v>
      </c>
      <c r="H1151">
        <f>INDEX(Sheet1!$A$1:$E$250,MATCH(Sheet2!$A1151,Sheet1!$A$1:$A$250,0),MATCH(Sheet2!H$1,Sheet1!$A$1:$E$1,0))</f>
        <v>25</v>
      </c>
    </row>
    <row r="1152" spans="1:8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INDEX(Sheet1!$A$1:$E$250,MATCH(Sheet2!$A1152,Sheet1!$A$1:$A$250,0),MATCH(Sheet2!E$1,Sheet1!$A$1:$E$1,0))</f>
        <v>Ceftamin</v>
      </c>
      <c r="F1152" t="str">
        <f>INDEX(Sheet1!$A$1:$E$250,MATCH(Sheet2!$A1152,Sheet1!$A$1:$A$250,0),MATCH(Sheet2!F$1,Sheet1!$A$1:$E$1,0))</f>
        <v>Female</v>
      </c>
      <c r="G1152">
        <f>INDEX(Sheet1!$A$1:$E$250,MATCH(Sheet2!$A1152,Sheet1!$A$1:$A$250,0),MATCH(Sheet2!G$1,Sheet1!$A$1:$E$1,0))</f>
        <v>6</v>
      </c>
      <c r="H1152">
        <f>INDEX(Sheet1!$A$1:$E$250,MATCH(Sheet2!$A1152,Sheet1!$A$1:$A$250,0),MATCH(Sheet2!H$1,Sheet1!$A$1:$E$1,0))</f>
        <v>28</v>
      </c>
    </row>
    <row r="1153" spans="1:8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INDEX(Sheet1!$A$1:$E$250,MATCH(Sheet2!$A1153,Sheet1!$A$1:$A$250,0),MATCH(Sheet2!E$1,Sheet1!$A$1:$E$1,0))</f>
        <v>Ramicane</v>
      </c>
      <c r="F1153" t="str">
        <f>INDEX(Sheet1!$A$1:$E$250,MATCH(Sheet2!$A1153,Sheet1!$A$1:$A$250,0),MATCH(Sheet2!F$1,Sheet1!$A$1:$E$1,0))</f>
        <v>Male</v>
      </c>
      <c r="G1153">
        <f>INDEX(Sheet1!$A$1:$E$250,MATCH(Sheet2!$A1153,Sheet1!$A$1:$A$250,0),MATCH(Sheet2!G$1,Sheet1!$A$1:$E$1,0))</f>
        <v>18</v>
      </c>
      <c r="H1153">
        <f>INDEX(Sheet1!$A$1:$E$250,MATCH(Sheet2!$A1153,Sheet1!$A$1:$A$250,0),MATCH(Sheet2!H$1,Sheet1!$A$1:$E$1,0))</f>
        <v>25</v>
      </c>
    </row>
    <row r="1154" spans="1:8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INDEX(Sheet1!$A$1:$E$250,MATCH(Sheet2!$A1154,Sheet1!$A$1:$A$250,0),MATCH(Sheet2!E$1,Sheet1!$A$1:$E$1,0))</f>
        <v>Naftisol</v>
      </c>
      <c r="F1154" t="str">
        <f>INDEX(Sheet1!$A$1:$E$250,MATCH(Sheet2!$A1154,Sheet1!$A$1:$A$250,0),MATCH(Sheet2!F$1,Sheet1!$A$1:$E$1,0))</f>
        <v>Male</v>
      </c>
      <c r="G1154">
        <f>INDEX(Sheet1!$A$1:$E$250,MATCH(Sheet2!$A1154,Sheet1!$A$1:$A$250,0),MATCH(Sheet2!G$1,Sheet1!$A$1:$E$1,0))</f>
        <v>21</v>
      </c>
      <c r="H1154">
        <f>INDEX(Sheet1!$A$1:$E$250,MATCH(Sheet2!$A1154,Sheet1!$A$1:$A$250,0),MATCH(Sheet2!H$1,Sheet1!$A$1:$E$1,0))</f>
        <v>25</v>
      </c>
    </row>
    <row r="1155" spans="1:8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INDEX(Sheet1!$A$1:$E$250,MATCH(Sheet2!$A1155,Sheet1!$A$1:$A$250,0),MATCH(Sheet2!E$1,Sheet1!$A$1:$E$1,0))</f>
        <v>Placebo</v>
      </c>
      <c r="F1155" t="str">
        <f>INDEX(Sheet1!$A$1:$E$250,MATCH(Sheet2!$A1155,Sheet1!$A$1:$A$250,0),MATCH(Sheet2!F$1,Sheet1!$A$1:$E$1,0))</f>
        <v>Female</v>
      </c>
      <c r="G1155">
        <f>INDEX(Sheet1!$A$1:$E$250,MATCH(Sheet2!$A1155,Sheet1!$A$1:$A$250,0),MATCH(Sheet2!G$1,Sheet1!$A$1:$E$1,0))</f>
        <v>3</v>
      </c>
      <c r="H1155">
        <f>INDEX(Sheet1!$A$1:$E$250,MATCH(Sheet2!$A1155,Sheet1!$A$1:$A$250,0),MATCH(Sheet2!H$1,Sheet1!$A$1:$E$1,0))</f>
        <v>25</v>
      </c>
    </row>
    <row r="1156" spans="1:8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INDEX(Sheet1!$A$1:$E$250,MATCH(Sheet2!$A1156,Sheet1!$A$1:$A$250,0),MATCH(Sheet2!E$1,Sheet1!$A$1:$E$1,0))</f>
        <v>Placebo</v>
      </c>
      <c r="F1156" t="str">
        <f>INDEX(Sheet1!$A$1:$E$250,MATCH(Sheet2!$A1156,Sheet1!$A$1:$A$250,0),MATCH(Sheet2!F$1,Sheet1!$A$1:$E$1,0))</f>
        <v>Female</v>
      </c>
      <c r="G1156">
        <f>INDEX(Sheet1!$A$1:$E$250,MATCH(Sheet2!$A1156,Sheet1!$A$1:$A$250,0),MATCH(Sheet2!G$1,Sheet1!$A$1:$E$1,0))</f>
        <v>21</v>
      </c>
      <c r="H1156">
        <f>INDEX(Sheet1!$A$1:$E$250,MATCH(Sheet2!$A1156,Sheet1!$A$1:$A$250,0),MATCH(Sheet2!H$1,Sheet1!$A$1:$E$1,0))</f>
        <v>30</v>
      </c>
    </row>
    <row r="1157" spans="1:8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INDEX(Sheet1!$A$1:$E$250,MATCH(Sheet2!$A1157,Sheet1!$A$1:$A$250,0),MATCH(Sheet2!E$1,Sheet1!$A$1:$E$1,0))</f>
        <v>Ceftamin</v>
      </c>
      <c r="F1157" t="str">
        <f>INDEX(Sheet1!$A$1:$E$250,MATCH(Sheet2!$A1157,Sheet1!$A$1:$A$250,0),MATCH(Sheet2!F$1,Sheet1!$A$1:$E$1,0))</f>
        <v>Male</v>
      </c>
      <c r="G1157">
        <f>INDEX(Sheet1!$A$1:$E$250,MATCH(Sheet2!$A1157,Sheet1!$A$1:$A$250,0),MATCH(Sheet2!G$1,Sheet1!$A$1:$E$1,0))</f>
        <v>3</v>
      </c>
      <c r="H1157">
        <f>INDEX(Sheet1!$A$1:$E$250,MATCH(Sheet2!$A1157,Sheet1!$A$1:$A$250,0),MATCH(Sheet2!H$1,Sheet1!$A$1:$E$1,0))</f>
        <v>29</v>
      </c>
    </row>
    <row r="1158" spans="1:8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INDEX(Sheet1!$A$1:$E$250,MATCH(Sheet2!$A1158,Sheet1!$A$1:$A$250,0),MATCH(Sheet2!E$1,Sheet1!$A$1:$E$1,0))</f>
        <v>Infubinol</v>
      </c>
      <c r="F1158" t="str">
        <f>INDEX(Sheet1!$A$1:$E$250,MATCH(Sheet2!$A1158,Sheet1!$A$1:$A$250,0),MATCH(Sheet2!F$1,Sheet1!$A$1:$E$1,0))</f>
        <v>Male</v>
      </c>
      <c r="G1158">
        <f>INDEX(Sheet1!$A$1:$E$250,MATCH(Sheet2!$A1158,Sheet1!$A$1:$A$250,0),MATCH(Sheet2!G$1,Sheet1!$A$1:$E$1,0))</f>
        <v>3</v>
      </c>
      <c r="H1158">
        <f>INDEX(Sheet1!$A$1:$E$250,MATCH(Sheet2!$A1158,Sheet1!$A$1:$A$250,0),MATCH(Sheet2!H$1,Sheet1!$A$1:$E$1,0))</f>
        <v>25</v>
      </c>
    </row>
    <row r="1159" spans="1:8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INDEX(Sheet1!$A$1:$E$250,MATCH(Sheet2!$A1159,Sheet1!$A$1:$A$250,0),MATCH(Sheet2!E$1,Sheet1!$A$1:$E$1,0))</f>
        <v>Capomulin</v>
      </c>
      <c r="F1159" t="str">
        <f>INDEX(Sheet1!$A$1:$E$250,MATCH(Sheet2!$A1159,Sheet1!$A$1:$A$250,0),MATCH(Sheet2!F$1,Sheet1!$A$1:$E$1,0))</f>
        <v>Female</v>
      </c>
      <c r="G1159">
        <f>INDEX(Sheet1!$A$1:$E$250,MATCH(Sheet2!$A1159,Sheet1!$A$1:$A$250,0),MATCH(Sheet2!G$1,Sheet1!$A$1:$E$1,0))</f>
        <v>1</v>
      </c>
      <c r="H1159">
        <f>INDEX(Sheet1!$A$1:$E$250,MATCH(Sheet2!$A1159,Sheet1!$A$1:$A$250,0),MATCH(Sheet2!H$1,Sheet1!$A$1:$E$1,0))</f>
        <v>24</v>
      </c>
    </row>
    <row r="1160" spans="1:8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INDEX(Sheet1!$A$1:$E$250,MATCH(Sheet2!$A1160,Sheet1!$A$1:$A$250,0),MATCH(Sheet2!E$1,Sheet1!$A$1:$E$1,0))</f>
        <v>Zoniferol</v>
      </c>
      <c r="F1160" t="str">
        <f>INDEX(Sheet1!$A$1:$E$250,MATCH(Sheet2!$A1160,Sheet1!$A$1:$A$250,0),MATCH(Sheet2!F$1,Sheet1!$A$1:$E$1,0))</f>
        <v>Female</v>
      </c>
      <c r="G1160">
        <f>INDEX(Sheet1!$A$1:$E$250,MATCH(Sheet2!$A1160,Sheet1!$A$1:$A$250,0),MATCH(Sheet2!G$1,Sheet1!$A$1:$E$1,0))</f>
        <v>5</v>
      </c>
      <c r="H1160">
        <f>INDEX(Sheet1!$A$1:$E$250,MATCH(Sheet2!$A1160,Sheet1!$A$1:$A$250,0),MATCH(Sheet2!H$1,Sheet1!$A$1:$E$1,0))</f>
        <v>28</v>
      </c>
    </row>
    <row r="1161" spans="1:8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INDEX(Sheet1!$A$1:$E$250,MATCH(Sheet2!$A1161,Sheet1!$A$1:$A$250,0),MATCH(Sheet2!E$1,Sheet1!$A$1:$E$1,0))</f>
        <v>Zoniferol</v>
      </c>
      <c r="F1161" t="str">
        <f>INDEX(Sheet1!$A$1:$E$250,MATCH(Sheet2!$A1161,Sheet1!$A$1:$A$250,0),MATCH(Sheet2!F$1,Sheet1!$A$1:$E$1,0))</f>
        <v>Female</v>
      </c>
      <c r="G1161">
        <f>INDEX(Sheet1!$A$1:$E$250,MATCH(Sheet2!$A1161,Sheet1!$A$1:$A$250,0),MATCH(Sheet2!G$1,Sheet1!$A$1:$E$1,0))</f>
        <v>19</v>
      </c>
      <c r="H1161">
        <f>INDEX(Sheet1!$A$1:$E$250,MATCH(Sheet2!$A1161,Sheet1!$A$1:$A$250,0),MATCH(Sheet2!H$1,Sheet1!$A$1:$E$1,0))</f>
        <v>28</v>
      </c>
    </row>
    <row r="1162" spans="1:8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INDEX(Sheet1!$A$1:$E$250,MATCH(Sheet2!$A1162,Sheet1!$A$1:$A$250,0),MATCH(Sheet2!E$1,Sheet1!$A$1:$E$1,0))</f>
        <v>Stelasyn</v>
      </c>
      <c r="F1162" t="str">
        <f>INDEX(Sheet1!$A$1:$E$250,MATCH(Sheet2!$A1162,Sheet1!$A$1:$A$250,0),MATCH(Sheet2!F$1,Sheet1!$A$1:$E$1,0))</f>
        <v>Female</v>
      </c>
      <c r="G1162">
        <f>INDEX(Sheet1!$A$1:$E$250,MATCH(Sheet2!$A1162,Sheet1!$A$1:$A$250,0),MATCH(Sheet2!G$1,Sheet1!$A$1:$E$1,0))</f>
        <v>22</v>
      </c>
      <c r="H1162">
        <f>INDEX(Sheet1!$A$1:$E$250,MATCH(Sheet2!$A1162,Sheet1!$A$1:$A$250,0),MATCH(Sheet2!H$1,Sheet1!$A$1:$E$1,0))</f>
        <v>28</v>
      </c>
    </row>
    <row r="1163" spans="1:8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INDEX(Sheet1!$A$1:$E$250,MATCH(Sheet2!$A1163,Sheet1!$A$1:$A$250,0),MATCH(Sheet2!E$1,Sheet1!$A$1:$E$1,0))</f>
        <v>Zoniferol</v>
      </c>
      <c r="F1163" t="str">
        <f>INDEX(Sheet1!$A$1:$E$250,MATCH(Sheet2!$A1163,Sheet1!$A$1:$A$250,0),MATCH(Sheet2!F$1,Sheet1!$A$1:$E$1,0))</f>
        <v>Male</v>
      </c>
      <c r="G1163">
        <f>INDEX(Sheet1!$A$1:$E$250,MATCH(Sheet2!$A1163,Sheet1!$A$1:$A$250,0),MATCH(Sheet2!G$1,Sheet1!$A$1:$E$1,0))</f>
        <v>5</v>
      </c>
      <c r="H1163">
        <f>INDEX(Sheet1!$A$1:$E$250,MATCH(Sheet2!$A1163,Sheet1!$A$1:$A$250,0),MATCH(Sheet2!H$1,Sheet1!$A$1:$E$1,0))</f>
        <v>30</v>
      </c>
    </row>
    <row r="1164" spans="1:8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INDEX(Sheet1!$A$1:$E$250,MATCH(Sheet2!$A1164,Sheet1!$A$1:$A$250,0),MATCH(Sheet2!E$1,Sheet1!$A$1:$E$1,0))</f>
        <v>Capomulin</v>
      </c>
      <c r="F1164" t="str">
        <f>INDEX(Sheet1!$A$1:$E$250,MATCH(Sheet2!$A1164,Sheet1!$A$1:$A$250,0),MATCH(Sheet2!F$1,Sheet1!$A$1:$E$1,0))</f>
        <v>Female</v>
      </c>
      <c r="G1164">
        <f>INDEX(Sheet1!$A$1:$E$250,MATCH(Sheet2!$A1164,Sheet1!$A$1:$A$250,0),MATCH(Sheet2!G$1,Sheet1!$A$1:$E$1,0))</f>
        <v>16</v>
      </c>
      <c r="H1164">
        <f>INDEX(Sheet1!$A$1:$E$250,MATCH(Sheet2!$A1164,Sheet1!$A$1:$A$250,0),MATCH(Sheet2!H$1,Sheet1!$A$1:$E$1,0))</f>
        <v>15</v>
      </c>
    </row>
    <row r="1165" spans="1:8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INDEX(Sheet1!$A$1:$E$250,MATCH(Sheet2!$A1165,Sheet1!$A$1:$A$250,0),MATCH(Sheet2!E$1,Sheet1!$A$1:$E$1,0))</f>
        <v>Stelasyn</v>
      </c>
      <c r="F1165" t="str">
        <f>INDEX(Sheet1!$A$1:$E$250,MATCH(Sheet2!$A1165,Sheet1!$A$1:$A$250,0),MATCH(Sheet2!F$1,Sheet1!$A$1:$E$1,0))</f>
        <v>Female</v>
      </c>
      <c r="G1165">
        <f>INDEX(Sheet1!$A$1:$E$250,MATCH(Sheet2!$A1165,Sheet1!$A$1:$A$250,0),MATCH(Sheet2!G$1,Sheet1!$A$1:$E$1,0))</f>
        <v>23</v>
      </c>
      <c r="H1165">
        <f>INDEX(Sheet1!$A$1:$E$250,MATCH(Sheet2!$A1165,Sheet1!$A$1:$A$250,0),MATCH(Sheet2!H$1,Sheet1!$A$1:$E$1,0))</f>
        <v>27</v>
      </c>
    </row>
    <row r="1166" spans="1:8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INDEX(Sheet1!$A$1:$E$250,MATCH(Sheet2!$A1166,Sheet1!$A$1:$A$250,0),MATCH(Sheet2!E$1,Sheet1!$A$1:$E$1,0))</f>
        <v>Capomulin</v>
      </c>
      <c r="F1166" t="str">
        <f>INDEX(Sheet1!$A$1:$E$250,MATCH(Sheet2!$A1166,Sheet1!$A$1:$A$250,0),MATCH(Sheet2!F$1,Sheet1!$A$1:$E$1,0))</f>
        <v>Male</v>
      </c>
      <c r="G1166">
        <f>INDEX(Sheet1!$A$1:$E$250,MATCH(Sheet2!$A1166,Sheet1!$A$1:$A$250,0),MATCH(Sheet2!G$1,Sheet1!$A$1:$E$1,0))</f>
        <v>17</v>
      </c>
      <c r="H1166">
        <f>INDEX(Sheet1!$A$1:$E$250,MATCH(Sheet2!$A1166,Sheet1!$A$1:$A$250,0),MATCH(Sheet2!H$1,Sheet1!$A$1:$E$1,0))</f>
        <v>19</v>
      </c>
    </row>
    <row r="1167" spans="1:8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INDEX(Sheet1!$A$1:$E$250,MATCH(Sheet2!$A1167,Sheet1!$A$1:$A$250,0),MATCH(Sheet2!E$1,Sheet1!$A$1:$E$1,0))</f>
        <v>Zoniferol</v>
      </c>
      <c r="F1167" t="str">
        <f>INDEX(Sheet1!$A$1:$E$250,MATCH(Sheet2!$A1167,Sheet1!$A$1:$A$250,0),MATCH(Sheet2!F$1,Sheet1!$A$1:$E$1,0))</f>
        <v>Male</v>
      </c>
      <c r="G1167">
        <f>INDEX(Sheet1!$A$1:$E$250,MATCH(Sheet2!$A1167,Sheet1!$A$1:$A$250,0),MATCH(Sheet2!G$1,Sheet1!$A$1:$E$1,0))</f>
        <v>14</v>
      </c>
      <c r="H1167">
        <f>INDEX(Sheet1!$A$1:$E$250,MATCH(Sheet2!$A1167,Sheet1!$A$1:$A$250,0),MATCH(Sheet2!H$1,Sheet1!$A$1:$E$1,0))</f>
        <v>27</v>
      </c>
    </row>
    <row r="1168" spans="1:8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INDEX(Sheet1!$A$1:$E$250,MATCH(Sheet2!$A1168,Sheet1!$A$1:$A$250,0),MATCH(Sheet2!E$1,Sheet1!$A$1:$E$1,0))</f>
        <v>Zoniferol</v>
      </c>
      <c r="F1168" t="str">
        <f>INDEX(Sheet1!$A$1:$E$250,MATCH(Sheet2!$A1168,Sheet1!$A$1:$A$250,0),MATCH(Sheet2!F$1,Sheet1!$A$1:$E$1,0))</f>
        <v>Male</v>
      </c>
      <c r="G1168">
        <f>INDEX(Sheet1!$A$1:$E$250,MATCH(Sheet2!$A1168,Sheet1!$A$1:$A$250,0),MATCH(Sheet2!G$1,Sheet1!$A$1:$E$1,0))</f>
        <v>12</v>
      </c>
      <c r="H1168">
        <f>INDEX(Sheet1!$A$1:$E$250,MATCH(Sheet2!$A1168,Sheet1!$A$1:$A$250,0),MATCH(Sheet2!H$1,Sheet1!$A$1:$E$1,0))</f>
        <v>27</v>
      </c>
    </row>
    <row r="1169" spans="1:8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INDEX(Sheet1!$A$1:$E$250,MATCH(Sheet2!$A1169,Sheet1!$A$1:$A$250,0),MATCH(Sheet2!E$1,Sheet1!$A$1:$E$1,0))</f>
        <v>Ramicane</v>
      </c>
      <c r="F1169" t="str">
        <f>INDEX(Sheet1!$A$1:$E$250,MATCH(Sheet2!$A1169,Sheet1!$A$1:$A$250,0),MATCH(Sheet2!F$1,Sheet1!$A$1:$E$1,0))</f>
        <v>Male</v>
      </c>
      <c r="G1169">
        <f>INDEX(Sheet1!$A$1:$E$250,MATCH(Sheet2!$A1169,Sheet1!$A$1:$A$250,0),MATCH(Sheet2!G$1,Sheet1!$A$1:$E$1,0))</f>
        <v>8</v>
      </c>
      <c r="H1169">
        <f>INDEX(Sheet1!$A$1:$E$250,MATCH(Sheet2!$A1169,Sheet1!$A$1:$A$250,0),MATCH(Sheet2!H$1,Sheet1!$A$1:$E$1,0))</f>
        <v>19</v>
      </c>
    </row>
    <row r="1170" spans="1:8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INDEX(Sheet1!$A$1:$E$250,MATCH(Sheet2!$A1170,Sheet1!$A$1:$A$250,0),MATCH(Sheet2!E$1,Sheet1!$A$1:$E$1,0))</f>
        <v>Zoniferol</v>
      </c>
      <c r="F1170" t="str">
        <f>INDEX(Sheet1!$A$1:$E$250,MATCH(Sheet2!$A1170,Sheet1!$A$1:$A$250,0),MATCH(Sheet2!F$1,Sheet1!$A$1:$E$1,0))</f>
        <v>Female</v>
      </c>
      <c r="G1170">
        <f>INDEX(Sheet1!$A$1:$E$250,MATCH(Sheet2!$A1170,Sheet1!$A$1:$A$250,0),MATCH(Sheet2!G$1,Sheet1!$A$1:$E$1,0))</f>
        <v>2</v>
      </c>
      <c r="H1170">
        <f>INDEX(Sheet1!$A$1:$E$250,MATCH(Sheet2!$A1170,Sheet1!$A$1:$A$250,0),MATCH(Sheet2!H$1,Sheet1!$A$1:$E$1,0))</f>
        <v>28</v>
      </c>
    </row>
    <row r="1171" spans="1:8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INDEX(Sheet1!$A$1:$E$250,MATCH(Sheet2!$A1171,Sheet1!$A$1:$A$250,0),MATCH(Sheet2!E$1,Sheet1!$A$1:$E$1,0))</f>
        <v>Stelasyn</v>
      </c>
      <c r="F1171" t="str">
        <f>INDEX(Sheet1!$A$1:$E$250,MATCH(Sheet2!$A1171,Sheet1!$A$1:$A$250,0),MATCH(Sheet2!F$1,Sheet1!$A$1:$E$1,0))</f>
        <v>Male</v>
      </c>
      <c r="G1171">
        <f>INDEX(Sheet1!$A$1:$E$250,MATCH(Sheet2!$A1171,Sheet1!$A$1:$A$250,0),MATCH(Sheet2!G$1,Sheet1!$A$1:$E$1,0))</f>
        <v>8</v>
      </c>
      <c r="H1171">
        <f>INDEX(Sheet1!$A$1:$E$250,MATCH(Sheet2!$A1171,Sheet1!$A$1:$A$250,0),MATCH(Sheet2!H$1,Sheet1!$A$1:$E$1,0))</f>
        <v>29</v>
      </c>
    </row>
    <row r="1172" spans="1:8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INDEX(Sheet1!$A$1:$E$250,MATCH(Sheet2!$A1172,Sheet1!$A$1:$A$250,0),MATCH(Sheet2!E$1,Sheet1!$A$1:$E$1,0))</f>
        <v>Zoniferol</v>
      </c>
      <c r="F1172" t="str">
        <f>INDEX(Sheet1!$A$1:$E$250,MATCH(Sheet2!$A1172,Sheet1!$A$1:$A$250,0),MATCH(Sheet2!F$1,Sheet1!$A$1:$E$1,0))</f>
        <v>Female</v>
      </c>
      <c r="G1172">
        <f>INDEX(Sheet1!$A$1:$E$250,MATCH(Sheet2!$A1172,Sheet1!$A$1:$A$250,0),MATCH(Sheet2!G$1,Sheet1!$A$1:$E$1,0))</f>
        <v>10</v>
      </c>
      <c r="H1172">
        <f>INDEX(Sheet1!$A$1:$E$250,MATCH(Sheet2!$A1172,Sheet1!$A$1:$A$250,0),MATCH(Sheet2!H$1,Sheet1!$A$1:$E$1,0))</f>
        <v>29</v>
      </c>
    </row>
    <row r="1173" spans="1:8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INDEX(Sheet1!$A$1:$E$250,MATCH(Sheet2!$A1173,Sheet1!$A$1:$A$250,0),MATCH(Sheet2!E$1,Sheet1!$A$1:$E$1,0))</f>
        <v>Zoniferol</v>
      </c>
      <c r="F1173" t="str">
        <f>INDEX(Sheet1!$A$1:$E$250,MATCH(Sheet2!$A1173,Sheet1!$A$1:$A$250,0),MATCH(Sheet2!F$1,Sheet1!$A$1:$E$1,0))</f>
        <v>Male</v>
      </c>
      <c r="G1173">
        <f>INDEX(Sheet1!$A$1:$E$250,MATCH(Sheet2!$A1173,Sheet1!$A$1:$A$250,0),MATCH(Sheet2!G$1,Sheet1!$A$1:$E$1,0))</f>
        <v>15</v>
      </c>
      <c r="H1173">
        <f>INDEX(Sheet1!$A$1:$E$250,MATCH(Sheet2!$A1173,Sheet1!$A$1:$A$250,0),MATCH(Sheet2!H$1,Sheet1!$A$1:$E$1,0))</f>
        <v>29</v>
      </c>
    </row>
    <row r="1174" spans="1:8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INDEX(Sheet1!$A$1:$E$250,MATCH(Sheet2!$A1174,Sheet1!$A$1:$A$250,0),MATCH(Sheet2!E$1,Sheet1!$A$1:$E$1,0))</f>
        <v>Stelasyn</v>
      </c>
      <c r="F1174" t="str">
        <f>INDEX(Sheet1!$A$1:$E$250,MATCH(Sheet2!$A1174,Sheet1!$A$1:$A$250,0),MATCH(Sheet2!F$1,Sheet1!$A$1:$E$1,0))</f>
        <v>Male</v>
      </c>
      <c r="G1174">
        <f>INDEX(Sheet1!$A$1:$E$250,MATCH(Sheet2!$A1174,Sheet1!$A$1:$A$250,0),MATCH(Sheet2!G$1,Sheet1!$A$1:$E$1,0))</f>
        <v>20</v>
      </c>
      <c r="H1174">
        <f>INDEX(Sheet1!$A$1:$E$250,MATCH(Sheet2!$A1174,Sheet1!$A$1:$A$250,0),MATCH(Sheet2!H$1,Sheet1!$A$1:$E$1,0))</f>
        <v>29</v>
      </c>
    </row>
    <row r="1175" spans="1:8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INDEX(Sheet1!$A$1:$E$250,MATCH(Sheet2!$A1175,Sheet1!$A$1:$A$250,0),MATCH(Sheet2!E$1,Sheet1!$A$1:$E$1,0))</f>
        <v>Zoniferol</v>
      </c>
      <c r="F1175" t="str">
        <f>INDEX(Sheet1!$A$1:$E$250,MATCH(Sheet2!$A1175,Sheet1!$A$1:$A$250,0),MATCH(Sheet2!F$1,Sheet1!$A$1:$E$1,0))</f>
        <v>Female</v>
      </c>
      <c r="G1175">
        <f>INDEX(Sheet1!$A$1:$E$250,MATCH(Sheet2!$A1175,Sheet1!$A$1:$A$250,0),MATCH(Sheet2!G$1,Sheet1!$A$1:$E$1,0))</f>
        <v>11</v>
      </c>
      <c r="H1175">
        <f>INDEX(Sheet1!$A$1:$E$250,MATCH(Sheet2!$A1175,Sheet1!$A$1:$A$250,0),MATCH(Sheet2!H$1,Sheet1!$A$1:$E$1,0))</f>
        <v>27</v>
      </c>
    </row>
    <row r="1176" spans="1:8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INDEX(Sheet1!$A$1:$E$250,MATCH(Sheet2!$A1176,Sheet1!$A$1:$A$250,0),MATCH(Sheet2!E$1,Sheet1!$A$1:$E$1,0))</f>
        <v>Ramicane</v>
      </c>
      <c r="F1176" t="str">
        <f>INDEX(Sheet1!$A$1:$E$250,MATCH(Sheet2!$A1176,Sheet1!$A$1:$A$250,0),MATCH(Sheet2!F$1,Sheet1!$A$1:$E$1,0))</f>
        <v>Female</v>
      </c>
      <c r="G1176">
        <f>INDEX(Sheet1!$A$1:$E$250,MATCH(Sheet2!$A1176,Sheet1!$A$1:$A$250,0),MATCH(Sheet2!G$1,Sheet1!$A$1:$E$1,0))</f>
        <v>8</v>
      </c>
      <c r="H1176">
        <f>INDEX(Sheet1!$A$1:$E$250,MATCH(Sheet2!$A1176,Sheet1!$A$1:$A$250,0),MATCH(Sheet2!H$1,Sheet1!$A$1:$E$1,0))</f>
        <v>19</v>
      </c>
    </row>
    <row r="1177" spans="1:8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INDEX(Sheet1!$A$1:$E$250,MATCH(Sheet2!$A1177,Sheet1!$A$1:$A$250,0),MATCH(Sheet2!E$1,Sheet1!$A$1:$E$1,0))</f>
        <v>Stelasyn</v>
      </c>
      <c r="F1177" t="str">
        <f>INDEX(Sheet1!$A$1:$E$250,MATCH(Sheet2!$A1177,Sheet1!$A$1:$A$250,0),MATCH(Sheet2!F$1,Sheet1!$A$1:$E$1,0))</f>
        <v>Female</v>
      </c>
      <c r="G1177">
        <f>INDEX(Sheet1!$A$1:$E$250,MATCH(Sheet2!$A1177,Sheet1!$A$1:$A$250,0),MATCH(Sheet2!G$1,Sheet1!$A$1:$E$1,0))</f>
        <v>8</v>
      </c>
      <c r="H1177">
        <f>INDEX(Sheet1!$A$1:$E$250,MATCH(Sheet2!$A1177,Sheet1!$A$1:$A$250,0),MATCH(Sheet2!H$1,Sheet1!$A$1:$E$1,0))</f>
        <v>26</v>
      </c>
    </row>
    <row r="1178" spans="1:8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INDEX(Sheet1!$A$1:$E$250,MATCH(Sheet2!$A1178,Sheet1!$A$1:$A$250,0),MATCH(Sheet2!E$1,Sheet1!$A$1:$E$1,0))</f>
        <v>Zoniferol</v>
      </c>
      <c r="F1178" t="str">
        <f>INDEX(Sheet1!$A$1:$E$250,MATCH(Sheet2!$A1178,Sheet1!$A$1:$A$250,0),MATCH(Sheet2!F$1,Sheet1!$A$1:$E$1,0))</f>
        <v>Male</v>
      </c>
      <c r="G1178">
        <f>INDEX(Sheet1!$A$1:$E$250,MATCH(Sheet2!$A1178,Sheet1!$A$1:$A$250,0),MATCH(Sheet2!G$1,Sheet1!$A$1:$E$1,0))</f>
        <v>24</v>
      </c>
      <c r="H1178">
        <f>INDEX(Sheet1!$A$1:$E$250,MATCH(Sheet2!$A1178,Sheet1!$A$1:$A$250,0),MATCH(Sheet2!H$1,Sheet1!$A$1:$E$1,0))</f>
        <v>28</v>
      </c>
    </row>
    <row r="1179" spans="1:8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INDEX(Sheet1!$A$1:$E$250,MATCH(Sheet2!$A1179,Sheet1!$A$1:$A$250,0),MATCH(Sheet2!E$1,Sheet1!$A$1:$E$1,0))</f>
        <v>Ramicane</v>
      </c>
      <c r="F1179" t="str">
        <f>INDEX(Sheet1!$A$1:$E$250,MATCH(Sheet2!$A1179,Sheet1!$A$1:$A$250,0),MATCH(Sheet2!F$1,Sheet1!$A$1:$E$1,0))</f>
        <v>Female</v>
      </c>
      <c r="G1179">
        <f>INDEX(Sheet1!$A$1:$E$250,MATCH(Sheet2!$A1179,Sheet1!$A$1:$A$250,0),MATCH(Sheet2!G$1,Sheet1!$A$1:$E$1,0))</f>
        <v>4</v>
      </c>
      <c r="H1179">
        <f>INDEX(Sheet1!$A$1:$E$250,MATCH(Sheet2!$A1179,Sheet1!$A$1:$A$250,0),MATCH(Sheet2!H$1,Sheet1!$A$1:$E$1,0))</f>
        <v>17</v>
      </c>
    </row>
    <row r="1180" spans="1:8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INDEX(Sheet1!$A$1:$E$250,MATCH(Sheet2!$A1180,Sheet1!$A$1:$A$250,0),MATCH(Sheet2!E$1,Sheet1!$A$1:$E$1,0))</f>
        <v>Ramicane</v>
      </c>
      <c r="F1180" t="str">
        <f>INDEX(Sheet1!$A$1:$E$250,MATCH(Sheet2!$A1180,Sheet1!$A$1:$A$250,0),MATCH(Sheet2!F$1,Sheet1!$A$1:$E$1,0))</f>
        <v>Male</v>
      </c>
      <c r="G1180">
        <f>INDEX(Sheet1!$A$1:$E$250,MATCH(Sheet2!$A1180,Sheet1!$A$1:$A$250,0),MATCH(Sheet2!G$1,Sheet1!$A$1:$E$1,0))</f>
        <v>3</v>
      </c>
      <c r="H1180">
        <f>INDEX(Sheet1!$A$1:$E$250,MATCH(Sheet2!$A1180,Sheet1!$A$1:$A$250,0),MATCH(Sheet2!H$1,Sheet1!$A$1:$E$1,0))</f>
        <v>22</v>
      </c>
    </row>
    <row r="1181" spans="1:8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INDEX(Sheet1!$A$1:$E$250,MATCH(Sheet2!$A1181,Sheet1!$A$1:$A$250,0),MATCH(Sheet2!E$1,Sheet1!$A$1:$E$1,0))</f>
        <v>Zoniferol</v>
      </c>
      <c r="F1181" t="str">
        <f>INDEX(Sheet1!$A$1:$E$250,MATCH(Sheet2!$A1181,Sheet1!$A$1:$A$250,0),MATCH(Sheet2!F$1,Sheet1!$A$1:$E$1,0))</f>
        <v>Female</v>
      </c>
      <c r="G1181">
        <f>INDEX(Sheet1!$A$1:$E$250,MATCH(Sheet2!$A1181,Sheet1!$A$1:$A$250,0),MATCH(Sheet2!G$1,Sheet1!$A$1:$E$1,0))</f>
        <v>13</v>
      </c>
      <c r="H1181">
        <f>INDEX(Sheet1!$A$1:$E$250,MATCH(Sheet2!$A1181,Sheet1!$A$1:$A$250,0),MATCH(Sheet2!H$1,Sheet1!$A$1:$E$1,0))</f>
        <v>29</v>
      </c>
    </row>
    <row r="1182" spans="1:8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INDEX(Sheet1!$A$1:$E$250,MATCH(Sheet2!$A1182,Sheet1!$A$1:$A$250,0),MATCH(Sheet2!E$1,Sheet1!$A$1:$E$1,0))</f>
        <v>Zoniferol</v>
      </c>
      <c r="F1182" t="str">
        <f>INDEX(Sheet1!$A$1:$E$250,MATCH(Sheet2!$A1182,Sheet1!$A$1:$A$250,0),MATCH(Sheet2!F$1,Sheet1!$A$1:$E$1,0))</f>
        <v>Female</v>
      </c>
      <c r="G1182">
        <f>INDEX(Sheet1!$A$1:$E$250,MATCH(Sheet2!$A1182,Sheet1!$A$1:$A$250,0),MATCH(Sheet2!G$1,Sheet1!$A$1:$E$1,0))</f>
        <v>14</v>
      </c>
      <c r="H1182">
        <f>INDEX(Sheet1!$A$1:$E$250,MATCH(Sheet2!$A1182,Sheet1!$A$1:$A$250,0),MATCH(Sheet2!H$1,Sheet1!$A$1:$E$1,0))</f>
        <v>29</v>
      </c>
    </row>
    <row r="1183" spans="1:8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INDEX(Sheet1!$A$1:$E$250,MATCH(Sheet2!$A1183,Sheet1!$A$1:$A$250,0),MATCH(Sheet2!E$1,Sheet1!$A$1:$E$1,0))</f>
        <v>Capomulin</v>
      </c>
      <c r="F1183" t="str">
        <f>INDEX(Sheet1!$A$1:$E$250,MATCH(Sheet2!$A1183,Sheet1!$A$1:$A$250,0),MATCH(Sheet2!F$1,Sheet1!$A$1:$E$1,0))</f>
        <v>Male</v>
      </c>
      <c r="G1183">
        <f>INDEX(Sheet1!$A$1:$E$250,MATCH(Sheet2!$A1183,Sheet1!$A$1:$A$250,0),MATCH(Sheet2!G$1,Sheet1!$A$1:$E$1,0))</f>
        <v>24</v>
      </c>
      <c r="H1183">
        <f>INDEX(Sheet1!$A$1:$E$250,MATCH(Sheet2!$A1183,Sheet1!$A$1:$A$250,0),MATCH(Sheet2!H$1,Sheet1!$A$1:$E$1,0))</f>
        <v>21</v>
      </c>
    </row>
    <row r="1184" spans="1:8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INDEX(Sheet1!$A$1:$E$250,MATCH(Sheet2!$A1184,Sheet1!$A$1:$A$250,0),MATCH(Sheet2!E$1,Sheet1!$A$1:$E$1,0))</f>
        <v>Ramicane</v>
      </c>
      <c r="F1184" t="str">
        <f>INDEX(Sheet1!$A$1:$E$250,MATCH(Sheet2!$A1184,Sheet1!$A$1:$A$250,0),MATCH(Sheet2!F$1,Sheet1!$A$1:$E$1,0))</f>
        <v>Female</v>
      </c>
      <c r="G1184">
        <f>INDEX(Sheet1!$A$1:$E$250,MATCH(Sheet2!$A1184,Sheet1!$A$1:$A$250,0),MATCH(Sheet2!G$1,Sheet1!$A$1:$E$1,0))</f>
        <v>18</v>
      </c>
      <c r="H1184">
        <f>INDEX(Sheet1!$A$1:$E$250,MATCH(Sheet2!$A1184,Sheet1!$A$1:$A$250,0),MATCH(Sheet2!H$1,Sheet1!$A$1:$E$1,0))</f>
        <v>21</v>
      </c>
    </row>
    <row r="1185" spans="1:8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INDEX(Sheet1!$A$1:$E$250,MATCH(Sheet2!$A1185,Sheet1!$A$1:$A$250,0),MATCH(Sheet2!E$1,Sheet1!$A$1:$E$1,0))</f>
        <v>Zoniferol</v>
      </c>
      <c r="F1185" t="str">
        <f>INDEX(Sheet1!$A$1:$E$250,MATCH(Sheet2!$A1185,Sheet1!$A$1:$A$250,0),MATCH(Sheet2!F$1,Sheet1!$A$1:$E$1,0))</f>
        <v>Female</v>
      </c>
      <c r="G1185">
        <f>INDEX(Sheet1!$A$1:$E$250,MATCH(Sheet2!$A1185,Sheet1!$A$1:$A$250,0),MATCH(Sheet2!G$1,Sheet1!$A$1:$E$1,0))</f>
        <v>16</v>
      </c>
      <c r="H1185">
        <f>INDEX(Sheet1!$A$1:$E$250,MATCH(Sheet2!$A1185,Sheet1!$A$1:$A$250,0),MATCH(Sheet2!H$1,Sheet1!$A$1:$E$1,0))</f>
        <v>28</v>
      </c>
    </row>
    <row r="1186" spans="1:8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INDEX(Sheet1!$A$1:$E$250,MATCH(Sheet2!$A1186,Sheet1!$A$1:$A$250,0),MATCH(Sheet2!E$1,Sheet1!$A$1:$E$1,0))</f>
        <v>Stelasyn</v>
      </c>
      <c r="F1186" t="str">
        <f>INDEX(Sheet1!$A$1:$E$250,MATCH(Sheet2!$A1186,Sheet1!$A$1:$A$250,0),MATCH(Sheet2!F$1,Sheet1!$A$1:$E$1,0))</f>
        <v>Male</v>
      </c>
      <c r="G1186">
        <f>INDEX(Sheet1!$A$1:$E$250,MATCH(Sheet2!$A1186,Sheet1!$A$1:$A$250,0),MATCH(Sheet2!G$1,Sheet1!$A$1:$E$1,0))</f>
        <v>21</v>
      </c>
      <c r="H1186">
        <f>INDEX(Sheet1!$A$1:$E$250,MATCH(Sheet2!$A1186,Sheet1!$A$1:$A$250,0),MATCH(Sheet2!H$1,Sheet1!$A$1:$E$1,0))</f>
        <v>27</v>
      </c>
    </row>
    <row r="1187" spans="1:8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INDEX(Sheet1!$A$1:$E$250,MATCH(Sheet2!$A1187,Sheet1!$A$1:$A$250,0),MATCH(Sheet2!E$1,Sheet1!$A$1:$E$1,0))</f>
        <v>Capomulin</v>
      </c>
      <c r="F1187" t="str">
        <f>INDEX(Sheet1!$A$1:$E$250,MATCH(Sheet2!$A1187,Sheet1!$A$1:$A$250,0),MATCH(Sheet2!F$1,Sheet1!$A$1:$E$1,0))</f>
        <v>Male</v>
      </c>
      <c r="G1187">
        <f>INDEX(Sheet1!$A$1:$E$250,MATCH(Sheet2!$A1187,Sheet1!$A$1:$A$250,0),MATCH(Sheet2!G$1,Sheet1!$A$1:$E$1,0))</f>
        <v>22</v>
      </c>
      <c r="H1187">
        <f>INDEX(Sheet1!$A$1:$E$250,MATCH(Sheet2!$A1187,Sheet1!$A$1:$A$250,0),MATCH(Sheet2!H$1,Sheet1!$A$1:$E$1,0))</f>
        <v>17</v>
      </c>
    </row>
    <row r="1188" spans="1:8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INDEX(Sheet1!$A$1:$E$250,MATCH(Sheet2!$A1188,Sheet1!$A$1:$A$250,0),MATCH(Sheet2!E$1,Sheet1!$A$1:$E$1,0))</f>
        <v>Zoniferol</v>
      </c>
      <c r="F1188" t="str">
        <f>INDEX(Sheet1!$A$1:$E$250,MATCH(Sheet2!$A1188,Sheet1!$A$1:$A$250,0),MATCH(Sheet2!F$1,Sheet1!$A$1:$E$1,0))</f>
        <v>Male</v>
      </c>
      <c r="G1188">
        <f>INDEX(Sheet1!$A$1:$E$250,MATCH(Sheet2!$A1188,Sheet1!$A$1:$A$250,0),MATCH(Sheet2!G$1,Sheet1!$A$1:$E$1,0))</f>
        <v>12</v>
      </c>
      <c r="H1188">
        <f>INDEX(Sheet1!$A$1:$E$250,MATCH(Sheet2!$A1188,Sheet1!$A$1:$A$250,0),MATCH(Sheet2!H$1,Sheet1!$A$1:$E$1,0))</f>
        <v>25</v>
      </c>
    </row>
    <row r="1189" spans="1:8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INDEX(Sheet1!$A$1:$E$250,MATCH(Sheet2!$A1189,Sheet1!$A$1:$A$250,0),MATCH(Sheet2!E$1,Sheet1!$A$1:$E$1,0))</f>
        <v>Stelasyn</v>
      </c>
      <c r="F1189" t="str">
        <f>INDEX(Sheet1!$A$1:$E$250,MATCH(Sheet2!$A1189,Sheet1!$A$1:$A$250,0),MATCH(Sheet2!F$1,Sheet1!$A$1:$E$1,0))</f>
        <v>Male</v>
      </c>
      <c r="G1189">
        <f>INDEX(Sheet1!$A$1:$E$250,MATCH(Sheet2!$A1189,Sheet1!$A$1:$A$250,0),MATCH(Sheet2!G$1,Sheet1!$A$1:$E$1,0))</f>
        <v>14</v>
      </c>
      <c r="H1189">
        <f>INDEX(Sheet1!$A$1:$E$250,MATCH(Sheet2!$A1189,Sheet1!$A$1:$A$250,0),MATCH(Sheet2!H$1,Sheet1!$A$1:$E$1,0))</f>
        <v>28</v>
      </c>
    </row>
    <row r="1190" spans="1:8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INDEX(Sheet1!$A$1:$E$250,MATCH(Sheet2!$A1190,Sheet1!$A$1:$A$250,0),MATCH(Sheet2!E$1,Sheet1!$A$1:$E$1,0))</f>
        <v>Zoniferol</v>
      </c>
      <c r="F1190" t="str">
        <f>INDEX(Sheet1!$A$1:$E$250,MATCH(Sheet2!$A1190,Sheet1!$A$1:$A$250,0),MATCH(Sheet2!F$1,Sheet1!$A$1:$E$1,0))</f>
        <v>Female</v>
      </c>
      <c r="G1190">
        <f>INDEX(Sheet1!$A$1:$E$250,MATCH(Sheet2!$A1190,Sheet1!$A$1:$A$250,0),MATCH(Sheet2!G$1,Sheet1!$A$1:$E$1,0))</f>
        <v>20</v>
      </c>
      <c r="H1190">
        <f>INDEX(Sheet1!$A$1:$E$250,MATCH(Sheet2!$A1190,Sheet1!$A$1:$A$250,0),MATCH(Sheet2!H$1,Sheet1!$A$1:$E$1,0))</f>
        <v>26</v>
      </c>
    </row>
    <row r="1191" spans="1:8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INDEX(Sheet1!$A$1:$E$250,MATCH(Sheet2!$A1191,Sheet1!$A$1:$A$250,0),MATCH(Sheet2!E$1,Sheet1!$A$1:$E$1,0))</f>
        <v>Stelasyn</v>
      </c>
      <c r="F1191" t="str">
        <f>INDEX(Sheet1!$A$1:$E$250,MATCH(Sheet2!$A1191,Sheet1!$A$1:$A$250,0),MATCH(Sheet2!F$1,Sheet1!$A$1:$E$1,0))</f>
        <v>Male</v>
      </c>
      <c r="G1191">
        <f>INDEX(Sheet1!$A$1:$E$250,MATCH(Sheet2!$A1191,Sheet1!$A$1:$A$250,0),MATCH(Sheet2!G$1,Sheet1!$A$1:$E$1,0))</f>
        <v>21</v>
      </c>
      <c r="H1191">
        <f>INDEX(Sheet1!$A$1:$E$250,MATCH(Sheet2!$A1191,Sheet1!$A$1:$A$250,0),MATCH(Sheet2!H$1,Sheet1!$A$1:$E$1,0))</f>
        <v>28</v>
      </c>
    </row>
    <row r="1192" spans="1:8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INDEX(Sheet1!$A$1:$E$250,MATCH(Sheet2!$A1192,Sheet1!$A$1:$A$250,0),MATCH(Sheet2!E$1,Sheet1!$A$1:$E$1,0))</f>
        <v>Zoniferol</v>
      </c>
      <c r="F1192" t="str">
        <f>INDEX(Sheet1!$A$1:$E$250,MATCH(Sheet2!$A1192,Sheet1!$A$1:$A$250,0),MATCH(Sheet2!F$1,Sheet1!$A$1:$E$1,0))</f>
        <v>Female</v>
      </c>
      <c r="G1192">
        <f>INDEX(Sheet1!$A$1:$E$250,MATCH(Sheet2!$A1192,Sheet1!$A$1:$A$250,0),MATCH(Sheet2!G$1,Sheet1!$A$1:$E$1,0))</f>
        <v>8</v>
      </c>
      <c r="H1192">
        <f>INDEX(Sheet1!$A$1:$E$250,MATCH(Sheet2!$A1192,Sheet1!$A$1:$A$250,0),MATCH(Sheet2!H$1,Sheet1!$A$1:$E$1,0))</f>
        <v>25</v>
      </c>
    </row>
    <row r="1193" spans="1:8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INDEX(Sheet1!$A$1:$E$250,MATCH(Sheet2!$A1193,Sheet1!$A$1:$A$250,0),MATCH(Sheet2!E$1,Sheet1!$A$1:$E$1,0))</f>
        <v>Stelasyn</v>
      </c>
      <c r="F1193" t="str">
        <f>INDEX(Sheet1!$A$1:$E$250,MATCH(Sheet2!$A1193,Sheet1!$A$1:$A$250,0),MATCH(Sheet2!F$1,Sheet1!$A$1:$E$1,0))</f>
        <v>Male</v>
      </c>
      <c r="G1193">
        <f>INDEX(Sheet1!$A$1:$E$250,MATCH(Sheet2!$A1193,Sheet1!$A$1:$A$250,0),MATCH(Sheet2!G$1,Sheet1!$A$1:$E$1,0))</f>
        <v>20</v>
      </c>
      <c r="H1193">
        <f>INDEX(Sheet1!$A$1:$E$250,MATCH(Sheet2!$A1193,Sheet1!$A$1:$A$250,0),MATCH(Sheet2!H$1,Sheet1!$A$1:$E$1,0))</f>
        <v>25</v>
      </c>
    </row>
    <row r="1194" spans="1:8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INDEX(Sheet1!$A$1:$E$250,MATCH(Sheet2!$A1194,Sheet1!$A$1:$A$250,0),MATCH(Sheet2!E$1,Sheet1!$A$1:$E$1,0))</f>
        <v>Ramicane</v>
      </c>
      <c r="F1194" t="str">
        <f>INDEX(Sheet1!$A$1:$E$250,MATCH(Sheet2!$A1194,Sheet1!$A$1:$A$250,0),MATCH(Sheet2!F$1,Sheet1!$A$1:$E$1,0))</f>
        <v>Female</v>
      </c>
      <c r="G1194">
        <f>INDEX(Sheet1!$A$1:$E$250,MATCH(Sheet2!$A1194,Sheet1!$A$1:$A$250,0),MATCH(Sheet2!G$1,Sheet1!$A$1:$E$1,0))</f>
        <v>10</v>
      </c>
      <c r="H1194">
        <f>INDEX(Sheet1!$A$1:$E$250,MATCH(Sheet2!$A1194,Sheet1!$A$1:$A$250,0),MATCH(Sheet2!H$1,Sheet1!$A$1:$E$1,0))</f>
        <v>25</v>
      </c>
    </row>
    <row r="1195" spans="1:8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INDEX(Sheet1!$A$1:$E$250,MATCH(Sheet2!$A1195,Sheet1!$A$1:$A$250,0),MATCH(Sheet2!E$1,Sheet1!$A$1:$E$1,0))</f>
        <v>Ramicane</v>
      </c>
      <c r="F1195" t="str">
        <f>INDEX(Sheet1!$A$1:$E$250,MATCH(Sheet2!$A1195,Sheet1!$A$1:$A$250,0),MATCH(Sheet2!F$1,Sheet1!$A$1:$E$1,0))</f>
        <v>Female</v>
      </c>
      <c r="G1195">
        <f>INDEX(Sheet1!$A$1:$E$250,MATCH(Sheet2!$A1195,Sheet1!$A$1:$A$250,0),MATCH(Sheet2!G$1,Sheet1!$A$1:$E$1,0))</f>
        <v>23</v>
      </c>
      <c r="H1195">
        <f>INDEX(Sheet1!$A$1:$E$250,MATCH(Sheet2!$A1195,Sheet1!$A$1:$A$250,0),MATCH(Sheet2!H$1,Sheet1!$A$1:$E$1,0))</f>
        <v>20</v>
      </c>
    </row>
    <row r="1196" spans="1:8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INDEX(Sheet1!$A$1:$E$250,MATCH(Sheet2!$A1196,Sheet1!$A$1:$A$250,0),MATCH(Sheet2!E$1,Sheet1!$A$1:$E$1,0))</f>
        <v>Naftisol</v>
      </c>
      <c r="F1196" t="str">
        <f>INDEX(Sheet1!$A$1:$E$250,MATCH(Sheet2!$A1196,Sheet1!$A$1:$A$250,0),MATCH(Sheet2!F$1,Sheet1!$A$1:$E$1,0))</f>
        <v>Female</v>
      </c>
      <c r="G1196">
        <f>INDEX(Sheet1!$A$1:$E$250,MATCH(Sheet2!$A1196,Sheet1!$A$1:$A$250,0),MATCH(Sheet2!G$1,Sheet1!$A$1:$E$1,0))</f>
        <v>13</v>
      </c>
      <c r="H1196">
        <f>INDEX(Sheet1!$A$1:$E$250,MATCH(Sheet2!$A1196,Sheet1!$A$1:$A$250,0),MATCH(Sheet2!H$1,Sheet1!$A$1:$E$1,0))</f>
        <v>29</v>
      </c>
    </row>
    <row r="1197" spans="1:8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INDEX(Sheet1!$A$1:$E$250,MATCH(Sheet2!$A1197,Sheet1!$A$1:$A$250,0),MATCH(Sheet2!E$1,Sheet1!$A$1:$E$1,0))</f>
        <v>Propriva</v>
      </c>
      <c r="F1197" t="str">
        <f>INDEX(Sheet1!$A$1:$E$250,MATCH(Sheet2!$A1197,Sheet1!$A$1:$A$250,0),MATCH(Sheet2!F$1,Sheet1!$A$1:$E$1,0))</f>
        <v>Female</v>
      </c>
      <c r="G1197">
        <f>INDEX(Sheet1!$A$1:$E$250,MATCH(Sheet2!$A1197,Sheet1!$A$1:$A$250,0),MATCH(Sheet2!G$1,Sheet1!$A$1:$E$1,0))</f>
        <v>21</v>
      </c>
      <c r="H1197">
        <f>INDEX(Sheet1!$A$1:$E$250,MATCH(Sheet2!$A1197,Sheet1!$A$1:$A$250,0),MATCH(Sheet2!H$1,Sheet1!$A$1:$E$1,0))</f>
        <v>26</v>
      </c>
    </row>
    <row r="1198" spans="1:8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INDEX(Sheet1!$A$1:$E$250,MATCH(Sheet2!$A1198,Sheet1!$A$1:$A$250,0),MATCH(Sheet2!E$1,Sheet1!$A$1:$E$1,0))</f>
        <v>Capomulin</v>
      </c>
      <c r="F1198" t="str">
        <f>INDEX(Sheet1!$A$1:$E$250,MATCH(Sheet2!$A1198,Sheet1!$A$1:$A$250,0),MATCH(Sheet2!F$1,Sheet1!$A$1:$E$1,0))</f>
        <v>Female</v>
      </c>
      <c r="G1198">
        <f>INDEX(Sheet1!$A$1:$E$250,MATCH(Sheet2!$A1198,Sheet1!$A$1:$A$250,0),MATCH(Sheet2!G$1,Sheet1!$A$1:$E$1,0))</f>
        <v>3</v>
      </c>
      <c r="H1198">
        <f>INDEX(Sheet1!$A$1:$E$250,MATCH(Sheet2!$A1198,Sheet1!$A$1:$A$250,0),MATCH(Sheet2!H$1,Sheet1!$A$1:$E$1,0))</f>
        <v>17</v>
      </c>
    </row>
    <row r="1199" spans="1:8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INDEX(Sheet1!$A$1:$E$250,MATCH(Sheet2!$A1199,Sheet1!$A$1:$A$250,0),MATCH(Sheet2!E$1,Sheet1!$A$1:$E$1,0))</f>
        <v>Stelasyn</v>
      </c>
      <c r="F1199" t="str">
        <f>INDEX(Sheet1!$A$1:$E$250,MATCH(Sheet2!$A1199,Sheet1!$A$1:$A$250,0),MATCH(Sheet2!F$1,Sheet1!$A$1:$E$1,0))</f>
        <v>Female</v>
      </c>
      <c r="G1199">
        <f>INDEX(Sheet1!$A$1:$E$250,MATCH(Sheet2!$A1199,Sheet1!$A$1:$A$250,0),MATCH(Sheet2!G$1,Sheet1!$A$1:$E$1,0))</f>
        <v>16</v>
      </c>
      <c r="H1199">
        <f>INDEX(Sheet1!$A$1:$E$250,MATCH(Sheet2!$A1199,Sheet1!$A$1:$A$250,0),MATCH(Sheet2!H$1,Sheet1!$A$1:$E$1,0))</f>
        <v>29</v>
      </c>
    </row>
    <row r="1200" spans="1:8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INDEX(Sheet1!$A$1:$E$250,MATCH(Sheet2!$A1200,Sheet1!$A$1:$A$250,0),MATCH(Sheet2!E$1,Sheet1!$A$1:$E$1,0))</f>
        <v>Propriva</v>
      </c>
      <c r="F1200" t="str">
        <f>INDEX(Sheet1!$A$1:$E$250,MATCH(Sheet2!$A1200,Sheet1!$A$1:$A$250,0),MATCH(Sheet2!F$1,Sheet1!$A$1:$E$1,0))</f>
        <v>Male</v>
      </c>
      <c r="G1200">
        <f>INDEX(Sheet1!$A$1:$E$250,MATCH(Sheet2!$A1200,Sheet1!$A$1:$A$250,0),MATCH(Sheet2!G$1,Sheet1!$A$1:$E$1,0))</f>
        <v>22</v>
      </c>
      <c r="H1200">
        <f>INDEX(Sheet1!$A$1:$E$250,MATCH(Sheet2!$A1200,Sheet1!$A$1:$A$250,0),MATCH(Sheet2!H$1,Sheet1!$A$1:$E$1,0))</f>
        <v>25</v>
      </c>
    </row>
    <row r="1201" spans="1:8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INDEX(Sheet1!$A$1:$E$250,MATCH(Sheet2!$A1201,Sheet1!$A$1:$A$250,0),MATCH(Sheet2!E$1,Sheet1!$A$1:$E$1,0))</f>
        <v>Stelasyn</v>
      </c>
      <c r="F1201" t="str">
        <f>INDEX(Sheet1!$A$1:$E$250,MATCH(Sheet2!$A1201,Sheet1!$A$1:$A$250,0),MATCH(Sheet2!F$1,Sheet1!$A$1:$E$1,0))</f>
        <v>Female</v>
      </c>
      <c r="G1201">
        <f>INDEX(Sheet1!$A$1:$E$250,MATCH(Sheet2!$A1201,Sheet1!$A$1:$A$250,0),MATCH(Sheet2!G$1,Sheet1!$A$1:$E$1,0))</f>
        <v>3</v>
      </c>
      <c r="H1201">
        <f>INDEX(Sheet1!$A$1:$E$250,MATCH(Sheet2!$A1201,Sheet1!$A$1:$A$250,0),MATCH(Sheet2!H$1,Sheet1!$A$1:$E$1,0))</f>
        <v>29</v>
      </c>
    </row>
    <row r="1202" spans="1:8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INDEX(Sheet1!$A$1:$E$250,MATCH(Sheet2!$A1202,Sheet1!$A$1:$A$250,0),MATCH(Sheet2!E$1,Sheet1!$A$1:$E$1,0))</f>
        <v>Ramicane</v>
      </c>
      <c r="F1202" t="str">
        <f>INDEX(Sheet1!$A$1:$E$250,MATCH(Sheet2!$A1202,Sheet1!$A$1:$A$250,0),MATCH(Sheet2!F$1,Sheet1!$A$1:$E$1,0))</f>
        <v>Female</v>
      </c>
      <c r="G1202">
        <f>INDEX(Sheet1!$A$1:$E$250,MATCH(Sheet2!$A1202,Sheet1!$A$1:$A$250,0),MATCH(Sheet2!G$1,Sheet1!$A$1:$E$1,0))</f>
        <v>5</v>
      </c>
      <c r="H1202">
        <f>INDEX(Sheet1!$A$1:$E$250,MATCH(Sheet2!$A1202,Sheet1!$A$1:$A$250,0),MATCH(Sheet2!H$1,Sheet1!$A$1:$E$1,0))</f>
        <v>25</v>
      </c>
    </row>
    <row r="1203" spans="1:8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INDEX(Sheet1!$A$1:$E$250,MATCH(Sheet2!$A1203,Sheet1!$A$1:$A$250,0),MATCH(Sheet2!E$1,Sheet1!$A$1:$E$1,0))</f>
        <v>Placebo</v>
      </c>
      <c r="F1203" t="str">
        <f>INDEX(Sheet1!$A$1:$E$250,MATCH(Sheet2!$A1203,Sheet1!$A$1:$A$250,0),MATCH(Sheet2!F$1,Sheet1!$A$1:$E$1,0))</f>
        <v>Female</v>
      </c>
      <c r="G1203">
        <f>INDEX(Sheet1!$A$1:$E$250,MATCH(Sheet2!$A1203,Sheet1!$A$1:$A$250,0),MATCH(Sheet2!G$1,Sheet1!$A$1:$E$1,0))</f>
        <v>2</v>
      </c>
      <c r="H1203">
        <f>INDEX(Sheet1!$A$1:$E$250,MATCH(Sheet2!$A1203,Sheet1!$A$1:$A$250,0),MATCH(Sheet2!H$1,Sheet1!$A$1:$E$1,0))</f>
        <v>29</v>
      </c>
    </row>
    <row r="1204" spans="1:8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INDEX(Sheet1!$A$1:$E$250,MATCH(Sheet2!$A1204,Sheet1!$A$1:$A$250,0),MATCH(Sheet2!E$1,Sheet1!$A$1:$E$1,0))</f>
        <v>Propriva</v>
      </c>
      <c r="F1204" t="str">
        <f>INDEX(Sheet1!$A$1:$E$250,MATCH(Sheet2!$A1204,Sheet1!$A$1:$A$250,0),MATCH(Sheet2!F$1,Sheet1!$A$1:$E$1,0))</f>
        <v>Male</v>
      </c>
      <c r="G1204">
        <f>INDEX(Sheet1!$A$1:$E$250,MATCH(Sheet2!$A1204,Sheet1!$A$1:$A$250,0),MATCH(Sheet2!G$1,Sheet1!$A$1:$E$1,0))</f>
        <v>16</v>
      </c>
      <c r="H1204">
        <f>INDEX(Sheet1!$A$1:$E$250,MATCH(Sheet2!$A1204,Sheet1!$A$1:$A$250,0),MATCH(Sheet2!H$1,Sheet1!$A$1:$E$1,0))</f>
        <v>29</v>
      </c>
    </row>
    <row r="1205" spans="1:8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INDEX(Sheet1!$A$1:$E$250,MATCH(Sheet2!$A1205,Sheet1!$A$1:$A$250,0),MATCH(Sheet2!E$1,Sheet1!$A$1:$E$1,0))</f>
        <v>Naftisol</v>
      </c>
      <c r="F1205" t="str">
        <f>INDEX(Sheet1!$A$1:$E$250,MATCH(Sheet2!$A1205,Sheet1!$A$1:$A$250,0),MATCH(Sheet2!F$1,Sheet1!$A$1:$E$1,0))</f>
        <v>Male</v>
      </c>
      <c r="G1205">
        <f>INDEX(Sheet1!$A$1:$E$250,MATCH(Sheet2!$A1205,Sheet1!$A$1:$A$250,0),MATCH(Sheet2!G$1,Sheet1!$A$1:$E$1,0))</f>
        <v>23</v>
      </c>
      <c r="H1205">
        <f>INDEX(Sheet1!$A$1:$E$250,MATCH(Sheet2!$A1205,Sheet1!$A$1:$A$250,0),MATCH(Sheet2!H$1,Sheet1!$A$1:$E$1,0))</f>
        <v>27</v>
      </c>
    </row>
    <row r="1206" spans="1:8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INDEX(Sheet1!$A$1:$E$250,MATCH(Sheet2!$A1206,Sheet1!$A$1:$A$250,0),MATCH(Sheet2!E$1,Sheet1!$A$1:$E$1,0))</f>
        <v>Naftisol</v>
      </c>
      <c r="F1206" t="str">
        <f>INDEX(Sheet1!$A$1:$E$250,MATCH(Sheet2!$A1206,Sheet1!$A$1:$A$250,0),MATCH(Sheet2!F$1,Sheet1!$A$1:$E$1,0))</f>
        <v>Male</v>
      </c>
      <c r="G1206">
        <f>INDEX(Sheet1!$A$1:$E$250,MATCH(Sheet2!$A1206,Sheet1!$A$1:$A$250,0),MATCH(Sheet2!G$1,Sheet1!$A$1:$E$1,0))</f>
        <v>8</v>
      </c>
      <c r="H1206">
        <f>INDEX(Sheet1!$A$1:$E$250,MATCH(Sheet2!$A1206,Sheet1!$A$1:$A$250,0),MATCH(Sheet2!H$1,Sheet1!$A$1:$E$1,0))</f>
        <v>27</v>
      </c>
    </row>
    <row r="1207" spans="1:8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INDEX(Sheet1!$A$1:$E$250,MATCH(Sheet2!$A1207,Sheet1!$A$1:$A$250,0),MATCH(Sheet2!E$1,Sheet1!$A$1:$E$1,0))</f>
        <v>Placebo</v>
      </c>
      <c r="F1207" t="str">
        <f>INDEX(Sheet1!$A$1:$E$250,MATCH(Sheet2!$A1207,Sheet1!$A$1:$A$250,0),MATCH(Sheet2!F$1,Sheet1!$A$1:$E$1,0))</f>
        <v>Female</v>
      </c>
      <c r="G1207">
        <f>INDEX(Sheet1!$A$1:$E$250,MATCH(Sheet2!$A1207,Sheet1!$A$1:$A$250,0),MATCH(Sheet2!G$1,Sheet1!$A$1:$E$1,0))</f>
        <v>10</v>
      </c>
      <c r="H1207">
        <f>INDEX(Sheet1!$A$1:$E$250,MATCH(Sheet2!$A1207,Sheet1!$A$1:$A$250,0),MATCH(Sheet2!H$1,Sheet1!$A$1:$E$1,0))</f>
        <v>30</v>
      </c>
    </row>
    <row r="1208" spans="1:8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INDEX(Sheet1!$A$1:$E$250,MATCH(Sheet2!$A1208,Sheet1!$A$1:$A$250,0),MATCH(Sheet2!E$1,Sheet1!$A$1:$E$1,0))</f>
        <v>Capomulin</v>
      </c>
      <c r="F1208" t="str">
        <f>INDEX(Sheet1!$A$1:$E$250,MATCH(Sheet2!$A1208,Sheet1!$A$1:$A$250,0),MATCH(Sheet2!F$1,Sheet1!$A$1:$E$1,0))</f>
        <v>Male</v>
      </c>
      <c r="G1208">
        <f>INDEX(Sheet1!$A$1:$E$250,MATCH(Sheet2!$A1208,Sheet1!$A$1:$A$250,0),MATCH(Sheet2!G$1,Sheet1!$A$1:$E$1,0))</f>
        <v>18</v>
      </c>
      <c r="H1208">
        <f>INDEX(Sheet1!$A$1:$E$250,MATCH(Sheet2!$A1208,Sheet1!$A$1:$A$250,0),MATCH(Sheet2!H$1,Sheet1!$A$1:$E$1,0))</f>
        <v>17</v>
      </c>
    </row>
    <row r="1209" spans="1:8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INDEX(Sheet1!$A$1:$E$250,MATCH(Sheet2!$A1209,Sheet1!$A$1:$A$250,0),MATCH(Sheet2!E$1,Sheet1!$A$1:$E$1,0))</f>
        <v>Propriva</v>
      </c>
      <c r="F1209" t="str">
        <f>INDEX(Sheet1!$A$1:$E$250,MATCH(Sheet2!$A1209,Sheet1!$A$1:$A$250,0),MATCH(Sheet2!F$1,Sheet1!$A$1:$E$1,0))</f>
        <v>Male</v>
      </c>
      <c r="G1209">
        <f>INDEX(Sheet1!$A$1:$E$250,MATCH(Sheet2!$A1209,Sheet1!$A$1:$A$250,0),MATCH(Sheet2!G$1,Sheet1!$A$1:$E$1,0))</f>
        <v>8</v>
      </c>
      <c r="H1209">
        <f>INDEX(Sheet1!$A$1:$E$250,MATCH(Sheet2!$A1209,Sheet1!$A$1:$A$250,0),MATCH(Sheet2!H$1,Sheet1!$A$1:$E$1,0))</f>
        <v>29</v>
      </c>
    </row>
    <row r="1210" spans="1:8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INDEX(Sheet1!$A$1:$E$250,MATCH(Sheet2!$A1210,Sheet1!$A$1:$A$250,0),MATCH(Sheet2!E$1,Sheet1!$A$1:$E$1,0))</f>
        <v>Naftisol</v>
      </c>
      <c r="F1210" t="str">
        <f>INDEX(Sheet1!$A$1:$E$250,MATCH(Sheet2!$A1210,Sheet1!$A$1:$A$250,0),MATCH(Sheet2!F$1,Sheet1!$A$1:$E$1,0))</f>
        <v>Male</v>
      </c>
      <c r="G1210">
        <f>INDEX(Sheet1!$A$1:$E$250,MATCH(Sheet2!$A1210,Sheet1!$A$1:$A$250,0),MATCH(Sheet2!G$1,Sheet1!$A$1:$E$1,0))</f>
        <v>9</v>
      </c>
      <c r="H1210">
        <f>INDEX(Sheet1!$A$1:$E$250,MATCH(Sheet2!$A1210,Sheet1!$A$1:$A$250,0),MATCH(Sheet2!H$1,Sheet1!$A$1:$E$1,0))</f>
        <v>27</v>
      </c>
    </row>
    <row r="1211" spans="1:8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INDEX(Sheet1!$A$1:$E$250,MATCH(Sheet2!$A1211,Sheet1!$A$1:$A$250,0),MATCH(Sheet2!E$1,Sheet1!$A$1:$E$1,0))</f>
        <v>Naftisol</v>
      </c>
      <c r="F1211" t="str">
        <f>INDEX(Sheet1!$A$1:$E$250,MATCH(Sheet2!$A1211,Sheet1!$A$1:$A$250,0),MATCH(Sheet2!F$1,Sheet1!$A$1:$E$1,0))</f>
        <v>Female</v>
      </c>
      <c r="G1211">
        <f>INDEX(Sheet1!$A$1:$E$250,MATCH(Sheet2!$A1211,Sheet1!$A$1:$A$250,0),MATCH(Sheet2!G$1,Sheet1!$A$1:$E$1,0))</f>
        <v>14</v>
      </c>
      <c r="H1211">
        <f>INDEX(Sheet1!$A$1:$E$250,MATCH(Sheet2!$A1211,Sheet1!$A$1:$A$250,0),MATCH(Sheet2!H$1,Sheet1!$A$1:$E$1,0))</f>
        <v>29</v>
      </c>
    </row>
    <row r="1212" spans="1:8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INDEX(Sheet1!$A$1:$E$250,MATCH(Sheet2!$A1212,Sheet1!$A$1:$A$250,0),MATCH(Sheet2!E$1,Sheet1!$A$1:$E$1,0))</f>
        <v>Ramicane</v>
      </c>
      <c r="F1212" t="str">
        <f>INDEX(Sheet1!$A$1:$E$250,MATCH(Sheet2!$A1212,Sheet1!$A$1:$A$250,0),MATCH(Sheet2!F$1,Sheet1!$A$1:$E$1,0))</f>
        <v>Female</v>
      </c>
      <c r="G1212">
        <f>INDEX(Sheet1!$A$1:$E$250,MATCH(Sheet2!$A1212,Sheet1!$A$1:$A$250,0),MATCH(Sheet2!G$1,Sheet1!$A$1:$E$1,0))</f>
        <v>7</v>
      </c>
      <c r="H1212">
        <f>INDEX(Sheet1!$A$1:$E$250,MATCH(Sheet2!$A1212,Sheet1!$A$1:$A$250,0),MATCH(Sheet2!H$1,Sheet1!$A$1:$E$1,0))</f>
        <v>17</v>
      </c>
    </row>
    <row r="1213" spans="1:8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INDEX(Sheet1!$A$1:$E$250,MATCH(Sheet2!$A1213,Sheet1!$A$1:$A$250,0),MATCH(Sheet2!E$1,Sheet1!$A$1:$E$1,0))</f>
        <v>Propriva</v>
      </c>
      <c r="F1213" t="str">
        <f>INDEX(Sheet1!$A$1:$E$250,MATCH(Sheet2!$A1213,Sheet1!$A$1:$A$250,0),MATCH(Sheet2!F$1,Sheet1!$A$1:$E$1,0))</f>
        <v>Female</v>
      </c>
      <c r="G1213">
        <f>INDEX(Sheet1!$A$1:$E$250,MATCH(Sheet2!$A1213,Sheet1!$A$1:$A$250,0),MATCH(Sheet2!G$1,Sheet1!$A$1:$E$1,0))</f>
        <v>4</v>
      </c>
      <c r="H1213">
        <f>INDEX(Sheet1!$A$1:$E$250,MATCH(Sheet2!$A1213,Sheet1!$A$1:$A$250,0),MATCH(Sheet2!H$1,Sheet1!$A$1:$E$1,0))</f>
        <v>25</v>
      </c>
    </row>
    <row r="1214" spans="1:8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INDEX(Sheet1!$A$1:$E$250,MATCH(Sheet2!$A1214,Sheet1!$A$1:$A$250,0),MATCH(Sheet2!E$1,Sheet1!$A$1:$E$1,0))</f>
        <v>Ramicane</v>
      </c>
      <c r="F1214" t="str">
        <f>INDEX(Sheet1!$A$1:$E$250,MATCH(Sheet2!$A1214,Sheet1!$A$1:$A$250,0),MATCH(Sheet2!F$1,Sheet1!$A$1:$E$1,0))</f>
        <v>Male</v>
      </c>
      <c r="G1214">
        <f>INDEX(Sheet1!$A$1:$E$250,MATCH(Sheet2!$A1214,Sheet1!$A$1:$A$250,0),MATCH(Sheet2!G$1,Sheet1!$A$1:$E$1,0))</f>
        <v>9</v>
      </c>
      <c r="H1214">
        <f>INDEX(Sheet1!$A$1:$E$250,MATCH(Sheet2!$A1214,Sheet1!$A$1:$A$250,0),MATCH(Sheet2!H$1,Sheet1!$A$1:$E$1,0))</f>
        <v>19</v>
      </c>
    </row>
    <row r="1215" spans="1:8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INDEX(Sheet1!$A$1:$E$250,MATCH(Sheet2!$A1215,Sheet1!$A$1:$A$250,0),MATCH(Sheet2!E$1,Sheet1!$A$1:$E$1,0))</f>
        <v>Propriva</v>
      </c>
      <c r="F1215" t="str">
        <f>INDEX(Sheet1!$A$1:$E$250,MATCH(Sheet2!$A1215,Sheet1!$A$1:$A$250,0),MATCH(Sheet2!F$1,Sheet1!$A$1:$E$1,0))</f>
        <v>Female</v>
      </c>
      <c r="G1215">
        <f>INDEX(Sheet1!$A$1:$E$250,MATCH(Sheet2!$A1215,Sheet1!$A$1:$A$250,0),MATCH(Sheet2!G$1,Sheet1!$A$1:$E$1,0))</f>
        <v>2</v>
      </c>
      <c r="H1215">
        <f>INDEX(Sheet1!$A$1:$E$250,MATCH(Sheet2!$A1215,Sheet1!$A$1:$A$250,0),MATCH(Sheet2!H$1,Sheet1!$A$1:$E$1,0))</f>
        <v>28</v>
      </c>
    </row>
    <row r="1216" spans="1:8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INDEX(Sheet1!$A$1:$E$250,MATCH(Sheet2!$A1216,Sheet1!$A$1:$A$250,0),MATCH(Sheet2!E$1,Sheet1!$A$1:$E$1,0))</f>
        <v>Stelasyn</v>
      </c>
      <c r="F1216" t="str">
        <f>INDEX(Sheet1!$A$1:$E$250,MATCH(Sheet2!$A1216,Sheet1!$A$1:$A$250,0),MATCH(Sheet2!F$1,Sheet1!$A$1:$E$1,0))</f>
        <v>Male</v>
      </c>
      <c r="G1216">
        <f>INDEX(Sheet1!$A$1:$E$250,MATCH(Sheet2!$A1216,Sheet1!$A$1:$A$250,0),MATCH(Sheet2!G$1,Sheet1!$A$1:$E$1,0))</f>
        <v>3</v>
      </c>
      <c r="H1216">
        <f>INDEX(Sheet1!$A$1:$E$250,MATCH(Sheet2!$A1216,Sheet1!$A$1:$A$250,0),MATCH(Sheet2!H$1,Sheet1!$A$1:$E$1,0))</f>
        <v>30</v>
      </c>
    </row>
    <row r="1217" spans="1:8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INDEX(Sheet1!$A$1:$E$250,MATCH(Sheet2!$A1217,Sheet1!$A$1:$A$250,0),MATCH(Sheet2!E$1,Sheet1!$A$1:$E$1,0))</f>
        <v>Propriva</v>
      </c>
      <c r="F1217" t="str">
        <f>INDEX(Sheet1!$A$1:$E$250,MATCH(Sheet2!$A1217,Sheet1!$A$1:$A$250,0),MATCH(Sheet2!F$1,Sheet1!$A$1:$E$1,0))</f>
        <v>Male</v>
      </c>
      <c r="G1217">
        <f>INDEX(Sheet1!$A$1:$E$250,MATCH(Sheet2!$A1217,Sheet1!$A$1:$A$250,0),MATCH(Sheet2!G$1,Sheet1!$A$1:$E$1,0))</f>
        <v>21</v>
      </c>
      <c r="H1217">
        <f>INDEX(Sheet1!$A$1:$E$250,MATCH(Sheet2!$A1217,Sheet1!$A$1:$A$250,0),MATCH(Sheet2!H$1,Sheet1!$A$1:$E$1,0))</f>
        <v>26</v>
      </c>
    </row>
    <row r="1218" spans="1:8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INDEX(Sheet1!$A$1:$E$250,MATCH(Sheet2!$A1218,Sheet1!$A$1:$A$250,0),MATCH(Sheet2!E$1,Sheet1!$A$1:$E$1,0))</f>
        <v>Propriva</v>
      </c>
      <c r="F1218" t="str">
        <f>INDEX(Sheet1!$A$1:$E$250,MATCH(Sheet2!$A1218,Sheet1!$A$1:$A$250,0),MATCH(Sheet2!F$1,Sheet1!$A$1:$E$1,0))</f>
        <v>Male</v>
      </c>
      <c r="G1218">
        <f>INDEX(Sheet1!$A$1:$E$250,MATCH(Sheet2!$A1218,Sheet1!$A$1:$A$250,0),MATCH(Sheet2!G$1,Sheet1!$A$1:$E$1,0))</f>
        <v>7</v>
      </c>
      <c r="H1218">
        <f>INDEX(Sheet1!$A$1:$E$250,MATCH(Sheet2!$A1218,Sheet1!$A$1:$A$250,0),MATCH(Sheet2!H$1,Sheet1!$A$1:$E$1,0))</f>
        <v>26</v>
      </c>
    </row>
    <row r="1219" spans="1:8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INDEX(Sheet1!$A$1:$E$250,MATCH(Sheet2!$A1219,Sheet1!$A$1:$A$250,0),MATCH(Sheet2!E$1,Sheet1!$A$1:$E$1,0))</f>
        <v>Ramicane</v>
      </c>
      <c r="F1219" t="str">
        <f>INDEX(Sheet1!$A$1:$E$250,MATCH(Sheet2!$A1219,Sheet1!$A$1:$A$250,0),MATCH(Sheet2!F$1,Sheet1!$A$1:$E$1,0))</f>
        <v>Male</v>
      </c>
      <c r="G1219">
        <f>INDEX(Sheet1!$A$1:$E$250,MATCH(Sheet2!$A1219,Sheet1!$A$1:$A$250,0),MATCH(Sheet2!G$1,Sheet1!$A$1:$E$1,0))</f>
        <v>21</v>
      </c>
      <c r="H1219">
        <f>INDEX(Sheet1!$A$1:$E$250,MATCH(Sheet2!$A1219,Sheet1!$A$1:$A$250,0),MATCH(Sheet2!H$1,Sheet1!$A$1:$E$1,0))</f>
        <v>16</v>
      </c>
    </row>
    <row r="1220" spans="1:8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INDEX(Sheet1!$A$1:$E$250,MATCH(Sheet2!$A1220,Sheet1!$A$1:$A$250,0),MATCH(Sheet2!E$1,Sheet1!$A$1:$E$1,0))</f>
        <v>Stelasyn</v>
      </c>
      <c r="F1220" t="str">
        <f>INDEX(Sheet1!$A$1:$E$250,MATCH(Sheet2!$A1220,Sheet1!$A$1:$A$250,0),MATCH(Sheet2!F$1,Sheet1!$A$1:$E$1,0))</f>
        <v>Female</v>
      </c>
      <c r="G1220">
        <f>INDEX(Sheet1!$A$1:$E$250,MATCH(Sheet2!$A1220,Sheet1!$A$1:$A$250,0),MATCH(Sheet2!G$1,Sheet1!$A$1:$E$1,0))</f>
        <v>2</v>
      </c>
      <c r="H1220">
        <f>INDEX(Sheet1!$A$1:$E$250,MATCH(Sheet2!$A1220,Sheet1!$A$1:$A$250,0),MATCH(Sheet2!H$1,Sheet1!$A$1:$E$1,0))</f>
        <v>30</v>
      </c>
    </row>
    <row r="1221" spans="1:8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INDEX(Sheet1!$A$1:$E$250,MATCH(Sheet2!$A1221,Sheet1!$A$1:$A$250,0),MATCH(Sheet2!E$1,Sheet1!$A$1:$E$1,0))</f>
        <v>Propriva</v>
      </c>
      <c r="F1221" t="str">
        <f>INDEX(Sheet1!$A$1:$E$250,MATCH(Sheet2!$A1221,Sheet1!$A$1:$A$250,0),MATCH(Sheet2!F$1,Sheet1!$A$1:$E$1,0))</f>
        <v>Male</v>
      </c>
      <c r="G1221">
        <f>INDEX(Sheet1!$A$1:$E$250,MATCH(Sheet2!$A1221,Sheet1!$A$1:$A$250,0),MATCH(Sheet2!G$1,Sheet1!$A$1:$E$1,0))</f>
        <v>6</v>
      </c>
      <c r="H1221">
        <f>INDEX(Sheet1!$A$1:$E$250,MATCH(Sheet2!$A1221,Sheet1!$A$1:$A$250,0),MATCH(Sheet2!H$1,Sheet1!$A$1:$E$1,0))</f>
        <v>26</v>
      </c>
    </row>
    <row r="1222" spans="1:8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INDEX(Sheet1!$A$1:$E$250,MATCH(Sheet2!$A1222,Sheet1!$A$1:$A$250,0),MATCH(Sheet2!E$1,Sheet1!$A$1:$E$1,0))</f>
        <v>Placebo</v>
      </c>
      <c r="F1222" t="str">
        <f>INDEX(Sheet1!$A$1:$E$250,MATCH(Sheet2!$A1222,Sheet1!$A$1:$A$250,0),MATCH(Sheet2!F$1,Sheet1!$A$1:$E$1,0))</f>
        <v>Male</v>
      </c>
      <c r="G1222">
        <f>INDEX(Sheet1!$A$1:$E$250,MATCH(Sheet2!$A1222,Sheet1!$A$1:$A$250,0),MATCH(Sheet2!G$1,Sheet1!$A$1:$E$1,0))</f>
        <v>7</v>
      </c>
      <c r="H1222">
        <f>INDEX(Sheet1!$A$1:$E$250,MATCH(Sheet2!$A1222,Sheet1!$A$1:$A$250,0),MATCH(Sheet2!H$1,Sheet1!$A$1:$E$1,0))</f>
        <v>28</v>
      </c>
    </row>
    <row r="1223" spans="1:8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INDEX(Sheet1!$A$1:$E$250,MATCH(Sheet2!$A1223,Sheet1!$A$1:$A$250,0),MATCH(Sheet2!E$1,Sheet1!$A$1:$E$1,0))</f>
        <v>Propriva</v>
      </c>
      <c r="F1223" t="str">
        <f>INDEX(Sheet1!$A$1:$E$250,MATCH(Sheet2!$A1223,Sheet1!$A$1:$A$250,0),MATCH(Sheet2!F$1,Sheet1!$A$1:$E$1,0))</f>
        <v>Female</v>
      </c>
      <c r="G1223">
        <f>INDEX(Sheet1!$A$1:$E$250,MATCH(Sheet2!$A1223,Sheet1!$A$1:$A$250,0),MATCH(Sheet2!G$1,Sheet1!$A$1:$E$1,0))</f>
        <v>5</v>
      </c>
      <c r="H1223">
        <f>INDEX(Sheet1!$A$1:$E$250,MATCH(Sheet2!$A1223,Sheet1!$A$1:$A$250,0),MATCH(Sheet2!H$1,Sheet1!$A$1:$E$1,0))</f>
        <v>28</v>
      </c>
    </row>
    <row r="1224" spans="1:8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INDEX(Sheet1!$A$1:$E$250,MATCH(Sheet2!$A1224,Sheet1!$A$1:$A$250,0),MATCH(Sheet2!E$1,Sheet1!$A$1:$E$1,0))</f>
        <v>Stelasyn</v>
      </c>
      <c r="F1224" t="str">
        <f>INDEX(Sheet1!$A$1:$E$250,MATCH(Sheet2!$A1224,Sheet1!$A$1:$A$250,0),MATCH(Sheet2!F$1,Sheet1!$A$1:$E$1,0))</f>
        <v>Female</v>
      </c>
      <c r="G1224">
        <f>INDEX(Sheet1!$A$1:$E$250,MATCH(Sheet2!$A1224,Sheet1!$A$1:$A$250,0),MATCH(Sheet2!G$1,Sheet1!$A$1:$E$1,0))</f>
        <v>14</v>
      </c>
      <c r="H1224">
        <f>INDEX(Sheet1!$A$1:$E$250,MATCH(Sheet2!$A1224,Sheet1!$A$1:$A$250,0),MATCH(Sheet2!H$1,Sheet1!$A$1:$E$1,0))</f>
        <v>30</v>
      </c>
    </row>
    <row r="1225" spans="1:8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INDEX(Sheet1!$A$1:$E$250,MATCH(Sheet2!$A1225,Sheet1!$A$1:$A$250,0),MATCH(Sheet2!E$1,Sheet1!$A$1:$E$1,0))</f>
        <v>Stelasyn</v>
      </c>
      <c r="F1225" t="str">
        <f>INDEX(Sheet1!$A$1:$E$250,MATCH(Sheet2!$A1225,Sheet1!$A$1:$A$250,0),MATCH(Sheet2!F$1,Sheet1!$A$1:$E$1,0))</f>
        <v>Female</v>
      </c>
      <c r="G1225">
        <f>INDEX(Sheet1!$A$1:$E$250,MATCH(Sheet2!$A1225,Sheet1!$A$1:$A$250,0),MATCH(Sheet2!G$1,Sheet1!$A$1:$E$1,0))</f>
        <v>1</v>
      </c>
      <c r="H1225">
        <f>INDEX(Sheet1!$A$1:$E$250,MATCH(Sheet2!$A1225,Sheet1!$A$1:$A$250,0),MATCH(Sheet2!H$1,Sheet1!$A$1:$E$1,0))</f>
        <v>27</v>
      </c>
    </row>
    <row r="1226" spans="1:8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INDEX(Sheet1!$A$1:$E$250,MATCH(Sheet2!$A1226,Sheet1!$A$1:$A$250,0),MATCH(Sheet2!E$1,Sheet1!$A$1:$E$1,0))</f>
        <v>Capomulin</v>
      </c>
      <c r="F1226" t="str">
        <f>INDEX(Sheet1!$A$1:$E$250,MATCH(Sheet2!$A1226,Sheet1!$A$1:$A$250,0),MATCH(Sheet2!F$1,Sheet1!$A$1:$E$1,0))</f>
        <v>Male</v>
      </c>
      <c r="G1226">
        <f>INDEX(Sheet1!$A$1:$E$250,MATCH(Sheet2!$A1226,Sheet1!$A$1:$A$250,0),MATCH(Sheet2!G$1,Sheet1!$A$1:$E$1,0))</f>
        <v>7</v>
      </c>
      <c r="H1226">
        <f>INDEX(Sheet1!$A$1:$E$250,MATCH(Sheet2!$A1226,Sheet1!$A$1:$A$250,0),MATCH(Sheet2!H$1,Sheet1!$A$1:$E$1,0))</f>
        <v>21</v>
      </c>
    </row>
    <row r="1227" spans="1:8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INDEX(Sheet1!$A$1:$E$250,MATCH(Sheet2!$A1227,Sheet1!$A$1:$A$250,0),MATCH(Sheet2!E$1,Sheet1!$A$1:$E$1,0))</f>
        <v>Stelasyn</v>
      </c>
      <c r="F1227" t="str">
        <f>INDEX(Sheet1!$A$1:$E$250,MATCH(Sheet2!$A1227,Sheet1!$A$1:$A$250,0),MATCH(Sheet2!F$1,Sheet1!$A$1:$E$1,0))</f>
        <v>Female</v>
      </c>
      <c r="G1227">
        <f>INDEX(Sheet1!$A$1:$E$250,MATCH(Sheet2!$A1227,Sheet1!$A$1:$A$250,0),MATCH(Sheet2!G$1,Sheet1!$A$1:$E$1,0))</f>
        <v>13</v>
      </c>
      <c r="H1227">
        <f>INDEX(Sheet1!$A$1:$E$250,MATCH(Sheet2!$A1227,Sheet1!$A$1:$A$250,0),MATCH(Sheet2!H$1,Sheet1!$A$1:$E$1,0))</f>
        <v>25</v>
      </c>
    </row>
    <row r="1228" spans="1:8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INDEX(Sheet1!$A$1:$E$250,MATCH(Sheet2!$A1228,Sheet1!$A$1:$A$250,0),MATCH(Sheet2!E$1,Sheet1!$A$1:$E$1,0))</f>
        <v>Propriva</v>
      </c>
      <c r="F1228" t="str">
        <f>INDEX(Sheet1!$A$1:$E$250,MATCH(Sheet2!$A1228,Sheet1!$A$1:$A$250,0),MATCH(Sheet2!F$1,Sheet1!$A$1:$E$1,0))</f>
        <v>Male</v>
      </c>
      <c r="G1228">
        <f>INDEX(Sheet1!$A$1:$E$250,MATCH(Sheet2!$A1228,Sheet1!$A$1:$A$250,0),MATCH(Sheet2!G$1,Sheet1!$A$1:$E$1,0))</f>
        <v>22</v>
      </c>
      <c r="H1228">
        <f>INDEX(Sheet1!$A$1:$E$250,MATCH(Sheet2!$A1228,Sheet1!$A$1:$A$250,0),MATCH(Sheet2!H$1,Sheet1!$A$1:$E$1,0))</f>
        <v>26</v>
      </c>
    </row>
    <row r="1229" spans="1:8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INDEX(Sheet1!$A$1:$E$250,MATCH(Sheet2!$A1229,Sheet1!$A$1:$A$250,0),MATCH(Sheet2!E$1,Sheet1!$A$1:$E$1,0))</f>
        <v>Ramicane</v>
      </c>
      <c r="F1229" t="str">
        <f>INDEX(Sheet1!$A$1:$E$250,MATCH(Sheet2!$A1229,Sheet1!$A$1:$A$250,0),MATCH(Sheet2!F$1,Sheet1!$A$1:$E$1,0))</f>
        <v>Male</v>
      </c>
      <c r="G1229">
        <f>INDEX(Sheet1!$A$1:$E$250,MATCH(Sheet2!$A1229,Sheet1!$A$1:$A$250,0),MATCH(Sheet2!G$1,Sheet1!$A$1:$E$1,0))</f>
        <v>9</v>
      </c>
      <c r="H1229">
        <f>INDEX(Sheet1!$A$1:$E$250,MATCH(Sheet2!$A1229,Sheet1!$A$1:$A$250,0),MATCH(Sheet2!H$1,Sheet1!$A$1:$E$1,0))</f>
        <v>17</v>
      </c>
    </row>
    <row r="1230" spans="1:8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INDEX(Sheet1!$A$1:$E$250,MATCH(Sheet2!$A1230,Sheet1!$A$1:$A$250,0),MATCH(Sheet2!E$1,Sheet1!$A$1:$E$1,0))</f>
        <v>Placebo</v>
      </c>
      <c r="F1230" t="str">
        <f>INDEX(Sheet1!$A$1:$E$250,MATCH(Sheet2!$A1230,Sheet1!$A$1:$A$250,0),MATCH(Sheet2!F$1,Sheet1!$A$1:$E$1,0))</f>
        <v>Male</v>
      </c>
      <c r="G1230">
        <f>INDEX(Sheet1!$A$1:$E$250,MATCH(Sheet2!$A1230,Sheet1!$A$1:$A$250,0),MATCH(Sheet2!G$1,Sheet1!$A$1:$E$1,0))</f>
        <v>9</v>
      </c>
      <c r="H1230">
        <f>INDEX(Sheet1!$A$1:$E$250,MATCH(Sheet2!$A1230,Sheet1!$A$1:$A$250,0),MATCH(Sheet2!H$1,Sheet1!$A$1:$E$1,0))</f>
        <v>27</v>
      </c>
    </row>
    <row r="1231" spans="1:8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INDEX(Sheet1!$A$1:$E$250,MATCH(Sheet2!$A1231,Sheet1!$A$1:$A$250,0),MATCH(Sheet2!E$1,Sheet1!$A$1:$E$1,0))</f>
        <v>Propriva</v>
      </c>
      <c r="F1231" t="str">
        <f>INDEX(Sheet1!$A$1:$E$250,MATCH(Sheet2!$A1231,Sheet1!$A$1:$A$250,0),MATCH(Sheet2!F$1,Sheet1!$A$1:$E$1,0))</f>
        <v>Male</v>
      </c>
      <c r="G1231">
        <f>INDEX(Sheet1!$A$1:$E$250,MATCH(Sheet2!$A1231,Sheet1!$A$1:$A$250,0),MATCH(Sheet2!G$1,Sheet1!$A$1:$E$1,0))</f>
        <v>8</v>
      </c>
      <c r="H1231">
        <f>INDEX(Sheet1!$A$1:$E$250,MATCH(Sheet2!$A1231,Sheet1!$A$1:$A$250,0),MATCH(Sheet2!H$1,Sheet1!$A$1:$E$1,0))</f>
        <v>25</v>
      </c>
    </row>
    <row r="1232" spans="1:8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INDEX(Sheet1!$A$1:$E$250,MATCH(Sheet2!$A1232,Sheet1!$A$1:$A$250,0),MATCH(Sheet2!E$1,Sheet1!$A$1:$E$1,0))</f>
        <v>Stelasyn</v>
      </c>
      <c r="F1232" t="str">
        <f>INDEX(Sheet1!$A$1:$E$250,MATCH(Sheet2!$A1232,Sheet1!$A$1:$A$250,0),MATCH(Sheet2!F$1,Sheet1!$A$1:$E$1,0))</f>
        <v>Male</v>
      </c>
      <c r="G1232">
        <f>INDEX(Sheet1!$A$1:$E$250,MATCH(Sheet2!$A1232,Sheet1!$A$1:$A$250,0),MATCH(Sheet2!G$1,Sheet1!$A$1:$E$1,0))</f>
        <v>23</v>
      </c>
      <c r="H1232">
        <f>INDEX(Sheet1!$A$1:$E$250,MATCH(Sheet2!$A1232,Sheet1!$A$1:$A$250,0),MATCH(Sheet2!H$1,Sheet1!$A$1:$E$1,0))</f>
        <v>29</v>
      </c>
    </row>
    <row r="1233" spans="1:8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INDEX(Sheet1!$A$1:$E$250,MATCH(Sheet2!$A1233,Sheet1!$A$1:$A$250,0),MATCH(Sheet2!E$1,Sheet1!$A$1:$E$1,0))</f>
        <v>Stelasyn</v>
      </c>
      <c r="F1233" t="str">
        <f>INDEX(Sheet1!$A$1:$E$250,MATCH(Sheet2!$A1233,Sheet1!$A$1:$A$250,0),MATCH(Sheet2!F$1,Sheet1!$A$1:$E$1,0))</f>
        <v>Female</v>
      </c>
      <c r="G1233">
        <f>INDEX(Sheet1!$A$1:$E$250,MATCH(Sheet2!$A1233,Sheet1!$A$1:$A$250,0),MATCH(Sheet2!G$1,Sheet1!$A$1:$E$1,0))</f>
        <v>4</v>
      </c>
      <c r="H1233">
        <f>INDEX(Sheet1!$A$1:$E$250,MATCH(Sheet2!$A1233,Sheet1!$A$1:$A$250,0),MATCH(Sheet2!H$1,Sheet1!$A$1:$E$1,0))</f>
        <v>26</v>
      </c>
    </row>
    <row r="1234" spans="1:8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INDEX(Sheet1!$A$1:$E$250,MATCH(Sheet2!$A1234,Sheet1!$A$1:$A$250,0),MATCH(Sheet2!E$1,Sheet1!$A$1:$E$1,0))</f>
        <v>Capomulin</v>
      </c>
      <c r="F1234" t="str">
        <f>INDEX(Sheet1!$A$1:$E$250,MATCH(Sheet2!$A1234,Sheet1!$A$1:$A$250,0),MATCH(Sheet2!F$1,Sheet1!$A$1:$E$1,0))</f>
        <v>Female</v>
      </c>
      <c r="G1234">
        <f>INDEX(Sheet1!$A$1:$E$250,MATCH(Sheet2!$A1234,Sheet1!$A$1:$A$250,0),MATCH(Sheet2!G$1,Sheet1!$A$1:$E$1,0))</f>
        <v>19</v>
      </c>
      <c r="H1234">
        <f>INDEX(Sheet1!$A$1:$E$250,MATCH(Sheet2!$A1234,Sheet1!$A$1:$A$250,0),MATCH(Sheet2!H$1,Sheet1!$A$1:$E$1,0))</f>
        <v>21</v>
      </c>
    </row>
    <row r="1235" spans="1:8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INDEX(Sheet1!$A$1:$E$250,MATCH(Sheet2!$A1235,Sheet1!$A$1:$A$250,0),MATCH(Sheet2!E$1,Sheet1!$A$1:$E$1,0))</f>
        <v>Ceftamin</v>
      </c>
      <c r="F1235" t="str">
        <f>INDEX(Sheet1!$A$1:$E$250,MATCH(Sheet2!$A1235,Sheet1!$A$1:$A$250,0),MATCH(Sheet2!F$1,Sheet1!$A$1:$E$1,0))</f>
        <v>Female</v>
      </c>
      <c r="G1235">
        <f>INDEX(Sheet1!$A$1:$E$250,MATCH(Sheet2!$A1235,Sheet1!$A$1:$A$250,0),MATCH(Sheet2!G$1,Sheet1!$A$1:$E$1,0))</f>
        <v>6</v>
      </c>
      <c r="H1235">
        <f>INDEX(Sheet1!$A$1:$E$250,MATCH(Sheet2!$A1235,Sheet1!$A$1:$A$250,0),MATCH(Sheet2!H$1,Sheet1!$A$1:$E$1,0))</f>
        <v>27</v>
      </c>
    </row>
    <row r="1236" spans="1:8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INDEX(Sheet1!$A$1:$E$250,MATCH(Sheet2!$A1236,Sheet1!$A$1:$A$250,0),MATCH(Sheet2!E$1,Sheet1!$A$1:$E$1,0))</f>
        <v>Ramicane</v>
      </c>
      <c r="F1236" t="str">
        <f>INDEX(Sheet1!$A$1:$E$250,MATCH(Sheet2!$A1236,Sheet1!$A$1:$A$250,0),MATCH(Sheet2!F$1,Sheet1!$A$1:$E$1,0))</f>
        <v>Male</v>
      </c>
      <c r="G1236">
        <f>INDEX(Sheet1!$A$1:$E$250,MATCH(Sheet2!$A1236,Sheet1!$A$1:$A$250,0),MATCH(Sheet2!G$1,Sheet1!$A$1:$E$1,0))</f>
        <v>11</v>
      </c>
      <c r="H1236">
        <f>INDEX(Sheet1!$A$1:$E$250,MATCH(Sheet2!$A1236,Sheet1!$A$1:$A$250,0),MATCH(Sheet2!H$1,Sheet1!$A$1:$E$1,0))</f>
        <v>16</v>
      </c>
    </row>
    <row r="1237" spans="1:8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INDEX(Sheet1!$A$1:$E$250,MATCH(Sheet2!$A1237,Sheet1!$A$1:$A$250,0),MATCH(Sheet2!E$1,Sheet1!$A$1:$E$1,0))</f>
        <v>Placebo</v>
      </c>
      <c r="F1237" t="str">
        <f>INDEX(Sheet1!$A$1:$E$250,MATCH(Sheet2!$A1237,Sheet1!$A$1:$A$250,0),MATCH(Sheet2!F$1,Sheet1!$A$1:$E$1,0))</f>
        <v>Male</v>
      </c>
      <c r="G1237">
        <f>INDEX(Sheet1!$A$1:$E$250,MATCH(Sheet2!$A1237,Sheet1!$A$1:$A$250,0),MATCH(Sheet2!G$1,Sheet1!$A$1:$E$1,0))</f>
        <v>12</v>
      </c>
      <c r="H1237">
        <f>INDEX(Sheet1!$A$1:$E$250,MATCH(Sheet2!$A1237,Sheet1!$A$1:$A$250,0),MATCH(Sheet2!H$1,Sheet1!$A$1:$E$1,0))</f>
        <v>27</v>
      </c>
    </row>
    <row r="1238" spans="1:8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INDEX(Sheet1!$A$1:$E$250,MATCH(Sheet2!$A1238,Sheet1!$A$1:$A$250,0),MATCH(Sheet2!E$1,Sheet1!$A$1:$E$1,0))</f>
        <v>Infubinol</v>
      </c>
      <c r="F1238" t="str">
        <f>INDEX(Sheet1!$A$1:$E$250,MATCH(Sheet2!$A1238,Sheet1!$A$1:$A$250,0),MATCH(Sheet2!F$1,Sheet1!$A$1:$E$1,0))</f>
        <v>Male</v>
      </c>
      <c r="G1238">
        <f>INDEX(Sheet1!$A$1:$E$250,MATCH(Sheet2!$A1238,Sheet1!$A$1:$A$250,0),MATCH(Sheet2!G$1,Sheet1!$A$1:$E$1,0))</f>
        <v>23</v>
      </c>
      <c r="H1238">
        <f>INDEX(Sheet1!$A$1:$E$250,MATCH(Sheet2!$A1238,Sheet1!$A$1:$A$250,0),MATCH(Sheet2!H$1,Sheet1!$A$1:$E$1,0))</f>
        <v>26</v>
      </c>
    </row>
    <row r="1239" spans="1:8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INDEX(Sheet1!$A$1:$E$250,MATCH(Sheet2!$A1239,Sheet1!$A$1:$A$250,0),MATCH(Sheet2!E$1,Sheet1!$A$1:$E$1,0))</f>
        <v>Ketapril</v>
      </c>
      <c r="F1239" t="str">
        <f>INDEX(Sheet1!$A$1:$E$250,MATCH(Sheet2!$A1239,Sheet1!$A$1:$A$250,0),MATCH(Sheet2!F$1,Sheet1!$A$1:$E$1,0))</f>
        <v>Female</v>
      </c>
      <c r="G1239">
        <f>INDEX(Sheet1!$A$1:$E$250,MATCH(Sheet2!$A1239,Sheet1!$A$1:$A$250,0),MATCH(Sheet2!G$1,Sheet1!$A$1:$E$1,0))</f>
        <v>2</v>
      </c>
      <c r="H1239">
        <f>INDEX(Sheet1!$A$1:$E$250,MATCH(Sheet2!$A1239,Sheet1!$A$1:$A$250,0),MATCH(Sheet2!H$1,Sheet1!$A$1:$E$1,0))</f>
        <v>29</v>
      </c>
    </row>
    <row r="1240" spans="1:8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INDEX(Sheet1!$A$1:$E$250,MATCH(Sheet2!$A1240,Sheet1!$A$1:$A$250,0),MATCH(Sheet2!E$1,Sheet1!$A$1:$E$1,0))</f>
        <v>Infubinol</v>
      </c>
      <c r="F1240" t="str">
        <f>INDEX(Sheet1!$A$1:$E$250,MATCH(Sheet2!$A1240,Sheet1!$A$1:$A$250,0),MATCH(Sheet2!F$1,Sheet1!$A$1:$E$1,0))</f>
        <v>Female</v>
      </c>
      <c r="G1240">
        <f>INDEX(Sheet1!$A$1:$E$250,MATCH(Sheet2!$A1240,Sheet1!$A$1:$A$250,0),MATCH(Sheet2!G$1,Sheet1!$A$1:$E$1,0))</f>
        <v>23</v>
      </c>
      <c r="H1240">
        <f>INDEX(Sheet1!$A$1:$E$250,MATCH(Sheet2!$A1240,Sheet1!$A$1:$A$250,0),MATCH(Sheet2!H$1,Sheet1!$A$1:$E$1,0))</f>
        <v>29</v>
      </c>
    </row>
    <row r="1241" spans="1:8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INDEX(Sheet1!$A$1:$E$250,MATCH(Sheet2!$A1241,Sheet1!$A$1:$A$250,0),MATCH(Sheet2!E$1,Sheet1!$A$1:$E$1,0))</f>
        <v>Ceftamin</v>
      </c>
      <c r="F1241" t="str">
        <f>INDEX(Sheet1!$A$1:$E$250,MATCH(Sheet2!$A1241,Sheet1!$A$1:$A$250,0),MATCH(Sheet2!F$1,Sheet1!$A$1:$E$1,0))</f>
        <v>Male</v>
      </c>
      <c r="G1241">
        <f>INDEX(Sheet1!$A$1:$E$250,MATCH(Sheet2!$A1241,Sheet1!$A$1:$A$250,0),MATCH(Sheet2!G$1,Sheet1!$A$1:$E$1,0))</f>
        <v>24</v>
      </c>
      <c r="H1241">
        <f>INDEX(Sheet1!$A$1:$E$250,MATCH(Sheet2!$A1241,Sheet1!$A$1:$A$250,0),MATCH(Sheet2!H$1,Sheet1!$A$1:$E$1,0))</f>
        <v>25</v>
      </c>
    </row>
    <row r="1242" spans="1:8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INDEX(Sheet1!$A$1:$E$250,MATCH(Sheet2!$A1242,Sheet1!$A$1:$A$250,0),MATCH(Sheet2!E$1,Sheet1!$A$1:$E$1,0))</f>
        <v>Ketapril</v>
      </c>
      <c r="F1242" t="str">
        <f>INDEX(Sheet1!$A$1:$E$250,MATCH(Sheet2!$A1242,Sheet1!$A$1:$A$250,0),MATCH(Sheet2!F$1,Sheet1!$A$1:$E$1,0))</f>
        <v>Male</v>
      </c>
      <c r="G1242">
        <f>INDEX(Sheet1!$A$1:$E$250,MATCH(Sheet2!$A1242,Sheet1!$A$1:$A$250,0),MATCH(Sheet2!G$1,Sheet1!$A$1:$E$1,0))</f>
        <v>18</v>
      </c>
      <c r="H1242">
        <f>INDEX(Sheet1!$A$1:$E$250,MATCH(Sheet2!$A1242,Sheet1!$A$1:$A$250,0),MATCH(Sheet2!H$1,Sheet1!$A$1:$E$1,0))</f>
        <v>27</v>
      </c>
    </row>
    <row r="1243" spans="1:8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INDEX(Sheet1!$A$1:$E$250,MATCH(Sheet2!$A1243,Sheet1!$A$1:$A$250,0),MATCH(Sheet2!E$1,Sheet1!$A$1:$E$1,0))</f>
        <v>Placebo</v>
      </c>
      <c r="F1243" t="str">
        <f>INDEX(Sheet1!$A$1:$E$250,MATCH(Sheet2!$A1243,Sheet1!$A$1:$A$250,0),MATCH(Sheet2!F$1,Sheet1!$A$1:$E$1,0))</f>
        <v>Male</v>
      </c>
      <c r="G1243">
        <f>INDEX(Sheet1!$A$1:$E$250,MATCH(Sheet2!$A1243,Sheet1!$A$1:$A$250,0),MATCH(Sheet2!G$1,Sheet1!$A$1:$E$1,0))</f>
        <v>1</v>
      </c>
      <c r="H1243">
        <f>INDEX(Sheet1!$A$1:$E$250,MATCH(Sheet2!$A1243,Sheet1!$A$1:$A$250,0),MATCH(Sheet2!H$1,Sheet1!$A$1:$E$1,0))</f>
        <v>30</v>
      </c>
    </row>
    <row r="1244" spans="1:8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INDEX(Sheet1!$A$1:$E$250,MATCH(Sheet2!$A1244,Sheet1!$A$1:$A$250,0),MATCH(Sheet2!E$1,Sheet1!$A$1:$E$1,0))</f>
        <v>Ketapril</v>
      </c>
      <c r="F1244" t="str">
        <f>INDEX(Sheet1!$A$1:$E$250,MATCH(Sheet2!$A1244,Sheet1!$A$1:$A$250,0),MATCH(Sheet2!F$1,Sheet1!$A$1:$E$1,0))</f>
        <v>Male</v>
      </c>
      <c r="G1244">
        <f>INDEX(Sheet1!$A$1:$E$250,MATCH(Sheet2!$A1244,Sheet1!$A$1:$A$250,0),MATCH(Sheet2!G$1,Sheet1!$A$1:$E$1,0))</f>
        <v>18</v>
      </c>
      <c r="H1244">
        <f>INDEX(Sheet1!$A$1:$E$250,MATCH(Sheet2!$A1244,Sheet1!$A$1:$A$250,0),MATCH(Sheet2!H$1,Sheet1!$A$1:$E$1,0))</f>
        <v>28</v>
      </c>
    </row>
    <row r="1245" spans="1:8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INDEX(Sheet1!$A$1:$E$250,MATCH(Sheet2!$A1245,Sheet1!$A$1:$A$250,0),MATCH(Sheet2!E$1,Sheet1!$A$1:$E$1,0))</f>
        <v>Capomulin</v>
      </c>
      <c r="F1245" t="str">
        <f>INDEX(Sheet1!$A$1:$E$250,MATCH(Sheet2!$A1245,Sheet1!$A$1:$A$250,0),MATCH(Sheet2!F$1,Sheet1!$A$1:$E$1,0))</f>
        <v>Female</v>
      </c>
      <c r="G1245">
        <f>INDEX(Sheet1!$A$1:$E$250,MATCH(Sheet2!$A1245,Sheet1!$A$1:$A$250,0),MATCH(Sheet2!G$1,Sheet1!$A$1:$E$1,0))</f>
        <v>8</v>
      </c>
      <c r="H1245">
        <f>INDEX(Sheet1!$A$1:$E$250,MATCH(Sheet2!$A1245,Sheet1!$A$1:$A$250,0),MATCH(Sheet2!H$1,Sheet1!$A$1:$E$1,0))</f>
        <v>17</v>
      </c>
    </row>
    <row r="1246" spans="1:8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INDEX(Sheet1!$A$1:$E$250,MATCH(Sheet2!$A1246,Sheet1!$A$1:$A$250,0),MATCH(Sheet2!E$1,Sheet1!$A$1:$E$1,0))</f>
        <v>Infubinol</v>
      </c>
      <c r="F1246" t="str">
        <f>INDEX(Sheet1!$A$1:$E$250,MATCH(Sheet2!$A1246,Sheet1!$A$1:$A$250,0),MATCH(Sheet2!F$1,Sheet1!$A$1:$E$1,0))</f>
        <v>Male</v>
      </c>
      <c r="G1246">
        <f>INDEX(Sheet1!$A$1:$E$250,MATCH(Sheet2!$A1246,Sheet1!$A$1:$A$250,0),MATCH(Sheet2!G$1,Sheet1!$A$1:$E$1,0))</f>
        <v>23</v>
      </c>
      <c r="H1246">
        <f>INDEX(Sheet1!$A$1:$E$250,MATCH(Sheet2!$A1246,Sheet1!$A$1:$A$250,0),MATCH(Sheet2!H$1,Sheet1!$A$1:$E$1,0))</f>
        <v>26</v>
      </c>
    </row>
    <row r="1247" spans="1:8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INDEX(Sheet1!$A$1:$E$250,MATCH(Sheet2!$A1247,Sheet1!$A$1:$A$250,0),MATCH(Sheet2!E$1,Sheet1!$A$1:$E$1,0))</f>
        <v>Infubinol</v>
      </c>
      <c r="F1247" t="str">
        <f>INDEX(Sheet1!$A$1:$E$250,MATCH(Sheet2!$A1247,Sheet1!$A$1:$A$250,0),MATCH(Sheet2!F$1,Sheet1!$A$1:$E$1,0))</f>
        <v>Male</v>
      </c>
      <c r="G1247">
        <f>INDEX(Sheet1!$A$1:$E$250,MATCH(Sheet2!$A1247,Sheet1!$A$1:$A$250,0),MATCH(Sheet2!G$1,Sheet1!$A$1:$E$1,0))</f>
        <v>11</v>
      </c>
      <c r="H1247">
        <f>INDEX(Sheet1!$A$1:$E$250,MATCH(Sheet2!$A1247,Sheet1!$A$1:$A$250,0),MATCH(Sheet2!H$1,Sheet1!$A$1:$E$1,0))</f>
        <v>28</v>
      </c>
    </row>
    <row r="1248" spans="1:8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INDEX(Sheet1!$A$1:$E$250,MATCH(Sheet2!$A1248,Sheet1!$A$1:$A$250,0),MATCH(Sheet2!E$1,Sheet1!$A$1:$E$1,0))</f>
        <v>Capomulin</v>
      </c>
      <c r="F1248" t="str">
        <f>INDEX(Sheet1!$A$1:$E$250,MATCH(Sheet2!$A1248,Sheet1!$A$1:$A$250,0),MATCH(Sheet2!F$1,Sheet1!$A$1:$E$1,0))</f>
        <v>Male</v>
      </c>
      <c r="G1248">
        <f>INDEX(Sheet1!$A$1:$E$250,MATCH(Sheet2!$A1248,Sheet1!$A$1:$A$250,0),MATCH(Sheet2!G$1,Sheet1!$A$1:$E$1,0))</f>
        <v>3</v>
      </c>
      <c r="H1248">
        <f>INDEX(Sheet1!$A$1:$E$250,MATCH(Sheet2!$A1248,Sheet1!$A$1:$A$250,0),MATCH(Sheet2!H$1,Sheet1!$A$1:$E$1,0))</f>
        <v>19</v>
      </c>
    </row>
    <row r="1249" spans="1:8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INDEX(Sheet1!$A$1:$E$250,MATCH(Sheet2!$A1249,Sheet1!$A$1:$A$250,0),MATCH(Sheet2!E$1,Sheet1!$A$1:$E$1,0))</f>
        <v>Ketapril</v>
      </c>
      <c r="F1249" t="str">
        <f>INDEX(Sheet1!$A$1:$E$250,MATCH(Sheet2!$A1249,Sheet1!$A$1:$A$250,0),MATCH(Sheet2!F$1,Sheet1!$A$1:$E$1,0))</f>
        <v>Male</v>
      </c>
      <c r="G1249">
        <f>INDEX(Sheet1!$A$1:$E$250,MATCH(Sheet2!$A1249,Sheet1!$A$1:$A$250,0),MATCH(Sheet2!G$1,Sheet1!$A$1:$E$1,0))</f>
        <v>8</v>
      </c>
      <c r="H1249">
        <f>INDEX(Sheet1!$A$1:$E$250,MATCH(Sheet2!$A1249,Sheet1!$A$1:$A$250,0),MATCH(Sheet2!H$1,Sheet1!$A$1:$E$1,0))</f>
        <v>28</v>
      </c>
    </row>
    <row r="1250" spans="1:8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INDEX(Sheet1!$A$1:$E$250,MATCH(Sheet2!$A1250,Sheet1!$A$1:$A$250,0),MATCH(Sheet2!E$1,Sheet1!$A$1:$E$1,0))</f>
        <v>Ketapril</v>
      </c>
      <c r="F1250" t="str">
        <f>INDEX(Sheet1!$A$1:$E$250,MATCH(Sheet2!$A1250,Sheet1!$A$1:$A$250,0),MATCH(Sheet2!F$1,Sheet1!$A$1:$E$1,0))</f>
        <v>Male</v>
      </c>
      <c r="G1250">
        <f>INDEX(Sheet1!$A$1:$E$250,MATCH(Sheet2!$A1250,Sheet1!$A$1:$A$250,0),MATCH(Sheet2!G$1,Sheet1!$A$1:$E$1,0))</f>
        <v>19</v>
      </c>
      <c r="H1250">
        <f>INDEX(Sheet1!$A$1:$E$250,MATCH(Sheet2!$A1250,Sheet1!$A$1:$A$250,0),MATCH(Sheet2!H$1,Sheet1!$A$1:$E$1,0))</f>
        <v>28</v>
      </c>
    </row>
    <row r="1251" spans="1:8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INDEX(Sheet1!$A$1:$E$250,MATCH(Sheet2!$A1251,Sheet1!$A$1:$A$250,0),MATCH(Sheet2!E$1,Sheet1!$A$1:$E$1,0))</f>
        <v>Capomulin</v>
      </c>
      <c r="F1251" t="str">
        <f>INDEX(Sheet1!$A$1:$E$250,MATCH(Sheet2!$A1251,Sheet1!$A$1:$A$250,0),MATCH(Sheet2!F$1,Sheet1!$A$1:$E$1,0))</f>
        <v>Female</v>
      </c>
      <c r="G1251">
        <f>INDEX(Sheet1!$A$1:$E$250,MATCH(Sheet2!$A1251,Sheet1!$A$1:$A$250,0),MATCH(Sheet2!G$1,Sheet1!$A$1:$E$1,0))</f>
        <v>22</v>
      </c>
      <c r="H1251">
        <f>INDEX(Sheet1!$A$1:$E$250,MATCH(Sheet2!$A1251,Sheet1!$A$1:$A$250,0),MATCH(Sheet2!H$1,Sheet1!$A$1:$E$1,0))</f>
        <v>22</v>
      </c>
    </row>
    <row r="1252" spans="1:8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INDEX(Sheet1!$A$1:$E$250,MATCH(Sheet2!$A1252,Sheet1!$A$1:$A$250,0),MATCH(Sheet2!E$1,Sheet1!$A$1:$E$1,0))</f>
        <v>Ketapril</v>
      </c>
      <c r="F1252" t="str">
        <f>INDEX(Sheet1!$A$1:$E$250,MATCH(Sheet2!$A1252,Sheet1!$A$1:$A$250,0),MATCH(Sheet2!F$1,Sheet1!$A$1:$E$1,0))</f>
        <v>Female</v>
      </c>
      <c r="G1252">
        <f>INDEX(Sheet1!$A$1:$E$250,MATCH(Sheet2!$A1252,Sheet1!$A$1:$A$250,0),MATCH(Sheet2!G$1,Sheet1!$A$1:$E$1,0))</f>
        <v>7</v>
      </c>
      <c r="H1252">
        <f>INDEX(Sheet1!$A$1:$E$250,MATCH(Sheet2!$A1252,Sheet1!$A$1:$A$250,0),MATCH(Sheet2!H$1,Sheet1!$A$1:$E$1,0))</f>
        <v>25</v>
      </c>
    </row>
    <row r="1253" spans="1:8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INDEX(Sheet1!$A$1:$E$250,MATCH(Sheet2!$A1253,Sheet1!$A$1:$A$250,0),MATCH(Sheet2!E$1,Sheet1!$A$1:$E$1,0))</f>
        <v>Infubinol</v>
      </c>
      <c r="F1253" t="str">
        <f>INDEX(Sheet1!$A$1:$E$250,MATCH(Sheet2!$A1253,Sheet1!$A$1:$A$250,0),MATCH(Sheet2!F$1,Sheet1!$A$1:$E$1,0))</f>
        <v>Female</v>
      </c>
      <c r="G1253">
        <f>INDEX(Sheet1!$A$1:$E$250,MATCH(Sheet2!$A1253,Sheet1!$A$1:$A$250,0),MATCH(Sheet2!G$1,Sheet1!$A$1:$E$1,0))</f>
        <v>7</v>
      </c>
      <c r="H1253">
        <f>INDEX(Sheet1!$A$1:$E$250,MATCH(Sheet2!$A1253,Sheet1!$A$1:$A$250,0),MATCH(Sheet2!H$1,Sheet1!$A$1:$E$1,0))</f>
        <v>29</v>
      </c>
    </row>
    <row r="1254" spans="1:8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INDEX(Sheet1!$A$1:$E$250,MATCH(Sheet2!$A1254,Sheet1!$A$1:$A$250,0),MATCH(Sheet2!E$1,Sheet1!$A$1:$E$1,0))</f>
        <v>Ramicane</v>
      </c>
      <c r="F1254" t="str">
        <f>INDEX(Sheet1!$A$1:$E$250,MATCH(Sheet2!$A1254,Sheet1!$A$1:$A$250,0),MATCH(Sheet2!F$1,Sheet1!$A$1:$E$1,0))</f>
        <v>Female</v>
      </c>
      <c r="G1254">
        <f>INDEX(Sheet1!$A$1:$E$250,MATCH(Sheet2!$A1254,Sheet1!$A$1:$A$250,0),MATCH(Sheet2!G$1,Sheet1!$A$1:$E$1,0))</f>
        <v>8</v>
      </c>
      <c r="H1254">
        <f>INDEX(Sheet1!$A$1:$E$250,MATCH(Sheet2!$A1254,Sheet1!$A$1:$A$250,0),MATCH(Sheet2!H$1,Sheet1!$A$1:$E$1,0))</f>
        <v>20</v>
      </c>
    </row>
    <row r="1255" spans="1:8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INDEX(Sheet1!$A$1:$E$250,MATCH(Sheet2!$A1255,Sheet1!$A$1:$A$250,0),MATCH(Sheet2!E$1,Sheet1!$A$1:$E$1,0))</f>
        <v>Ketapril</v>
      </c>
      <c r="F1255" t="str">
        <f>INDEX(Sheet1!$A$1:$E$250,MATCH(Sheet2!$A1255,Sheet1!$A$1:$A$250,0),MATCH(Sheet2!F$1,Sheet1!$A$1:$E$1,0))</f>
        <v>Male</v>
      </c>
      <c r="G1255">
        <f>INDEX(Sheet1!$A$1:$E$250,MATCH(Sheet2!$A1255,Sheet1!$A$1:$A$250,0),MATCH(Sheet2!G$1,Sheet1!$A$1:$E$1,0))</f>
        <v>13</v>
      </c>
      <c r="H1255">
        <f>INDEX(Sheet1!$A$1:$E$250,MATCH(Sheet2!$A1255,Sheet1!$A$1:$A$250,0),MATCH(Sheet2!H$1,Sheet1!$A$1:$E$1,0))</f>
        <v>30</v>
      </c>
    </row>
    <row r="1256" spans="1:8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INDEX(Sheet1!$A$1:$E$250,MATCH(Sheet2!$A1256,Sheet1!$A$1:$A$250,0),MATCH(Sheet2!E$1,Sheet1!$A$1:$E$1,0))</f>
        <v>Infubinol</v>
      </c>
      <c r="F1256" t="str">
        <f>INDEX(Sheet1!$A$1:$E$250,MATCH(Sheet2!$A1256,Sheet1!$A$1:$A$250,0),MATCH(Sheet2!F$1,Sheet1!$A$1:$E$1,0))</f>
        <v>Female</v>
      </c>
      <c r="G1256">
        <f>INDEX(Sheet1!$A$1:$E$250,MATCH(Sheet2!$A1256,Sheet1!$A$1:$A$250,0),MATCH(Sheet2!G$1,Sheet1!$A$1:$E$1,0))</f>
        <v>20</v>
      </c>
      <c r="H1256">
        <f>INDEX(Sheet1!$A$1:$E$250,MATCH(Sheet2!$A1256,Sheet1!$A$1:$A$250,0),MATCH(Sheet2!H$1,Sheet1!$A$1:$E$1,0))</f>
        <v>30</v>
      </c>
    </row>
    <row r="1257" spans="1:8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INDEX(Sheet1!$A$1:$E$250,MATCH(Sheet2!$A1257,Sheet1!$A$1:$A$250,0),MATCH(Sheet2!E$1,Sheet1!$A$1:$E$1,0))</f>
        <v>Ramicane</v>
      </c>
      <c r="F1257" t="str">
        <f>INDEX(Sheet1!$A$1:$E$250,MATCH(Sheet2!$A1257,Sheet1!$A$1:$A$250,0),MATCH(Sheet2!F$1,Sheet1!$A$1:$E$1,0))</f>
        <v>Male</v>
      </c>
      <c r="G1257">
        <f>INDEX(Sheet1!$A$1:$E$250,MATCH(Sheet2!$A1257,Sheet1!$A$1:$A$250,0),MATCH(Sheet2!G$1,Sheet1!$A$1:$E$1,0))</f>
        <v>11</v>
      </c>
      <c r="H1257">
        <f>INDEX(Sheet1!$A$1:$E$250,MATCH(Sheet2!$A1257,Sheet1!$A$1:$A$250,0),MATCH(Sheet2!H$1,Sheet1!$A$1:$E$1,0))</f>
        <v>16</v>
      </c>
    </row>
    <row r="1258" spans="1:8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INDEX(Sheet1!$A$1:$E$250,MATCH(Sheet2!$A1258,Sheet1!$A$1:$A$250,0),MATCH(Sheet2!E$1,Sheet1!$A$1:$E$1,0))</f>
        <v>Placebo</v>
      </c>
      <c r="F1258" t="str">
        <f>INDEX(Sheet1!$A$1:$E$250,MATCH(Sheet2!$A1258,Sheet1!$A$1:$A$250,0),MATCH(Sheet2!F$1,Sheet1!$A$1:$E$1,0))</f>
        <v>Female</v>
      </c>
      <c r="G1258">
        <f>INDEX(Sheet1!$A$1:$E$250,MATCH(Sheet2!$A1258,Sheet1!$A$1:$A$250,0),MATCH(Sheet2!G$1,Sheet1!$A$1:$E$1,0))</f>
        <v>13</v>
      </c>
      <c r="H1258">
        <f>INDEX(Sheet1!$A$1:$E$250,MATCH(Sheet2!$A1258,Sheet1!$A$1:$A$250,0),MATCH(Sheet2!H$1,Sheet1!$A$1:$E$1,0))</f>
        <v>26</v>
      </c>
    </row>
    <row r="1259" spans="1:8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INDEX(Sheet1!$A$1:$E$250,MATCH(Sheet2!$A1259,Sheet1!$A$1:$A$250,0),MATCH(Sheet2!E$1,Sheet1!$A$1:$E$1,0))</f>
        <v>Infubinol</v>
      </c>
      <c r="F1259" t="str">
        <f>INDEX(Sheet1!$A$1:$E$250,MATCH(Sheet2!$A1259,Sheet1!$A$1:$A$250,0),MATCH(Sheet2!F$1,Sheet1!$A$1:$E$1,0))</f>
        <v>Female</v>
      </c>
      <c r="G1259">
        <f>INDEX(Sheet1!$A$1:$E$250,MATCH(Sheet2!$A1259,Sheet1!$A$1:$A$250,0),MATCH(Sheet2!G$1,Sheet1!$A$1:$E$1,0))</f>
        <v>6</v>
      </c>
      <c r="H1259">
        <f>INDEX(Sheet1!$A$1:$E$250,MATCH(Sheet2!$A1259,Sheet1!$A$1:$A$250,0),MATCH(Sheet2!H$1,Sheet1!$A$1:$E$1,0))</f>
        <v>25</v>
      </c>
    </row>
    <row r="1260" spans="1:8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INDEX(Sheet1!$A$1:$E$250,MATCH(Sheet2!$A1260,Sheet1!$A$1:$A$250,0),MATCH(Sheet2!E$1,Sheet1!$A$1:$E$1,0))</f>
        <v>Ketapril</v>
      </c>
      <c r="F1260" t="str">
        <f>INDEX(Sheet1!$A$1:$E$250,MATCH(Sheet2!$A1260,Sheet1!$A$1:$A$250,0),MATCH(Sheet2!F$1,Sheet1!$A$1:$E$1,0))</f>
        <v>Male</v>
      </c>
      <c r="G1260">
        <f>INDEX(Sheet1!$A$1:$E$250,MATCH(Sheet2!$A1260,Sheet1!$A$1:$A$250,0),MATCH(Sheet2!G$1,Sheet1!$A$1:$E$1,0))</f>
        <v>21</v>
      </c>
      <c r="H1260">
        <f>INDEX(Sheet1!$A$1:$E$250,MATCH(Sheet2!$A1260,Sheet1!$A$1:$A$250,0),MATCH(Sheet2!H$1,Sheet1!$A$1:$E$1,0))</f>
        <v>25</v>
      </c>
    </row>
    <row r="1261" spans="1:8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INDEX(Sheet1!$A$1:$E$250,MATCH(Sheet2!$A1261,Sheet1!$A$1:$A$250,0),MATCH(Sheet2!E$1,Sheet1!$A$1:$E$1,0))</f>
        <v>Ramicane</v>
      </c>
      <c r="F1261" t="str">
        <f>INDEX(Sheet1!$A$1:$E$250,MATCH(Sheet2!$A1261,Sheet1!$A$1:$A$250,0),MATCH(Sheet2!F$1,Sheet1!$A$1:$E$1,0))</f>
        <v>Male</v>
      </c>
      <c r="G1261">
        <f>INDEX(Sheet1!$A$1:$E$250,MATCH(Sheet2!$A1261,Sheet1!$A$1:$A$250,0),MATCH(Sheet2!G$1,Sheet1!$A$1:$E$1,0))</f>
        <v>20</v>
      </c>
      <c r="H1261">
        <f>INDEX(Sheet1!$A$1:$E$250,MATCH(Sheet2!$A1261,Sheet1!$A$1:$A$250,0),MATCH(Sheet2!H$1,Sheet1!$A$1:$E$1,0))</f>
        <v>25</v>
      </c>
    </row>
    <row r="1262" spans="1:8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INDEX(Sheet1!$A$1:$E$250,MATCH(Sheet2!$A1262,Sheet1!$A$1:$A$250,0),MATCH(Sheet2!E$1,Sheet1!$A$1:$E$1,0))</f>
        <v>Ketapril</v>
      </c>
      <c r="F1262" t="str">
        <f>INDEX(Sheet1!$A$1:$E$250,MATCH(Sheet2!$A1262,Sheet1!$A$1:$A$250,0),MATCH(Sheet2!F$1,Sheet1!$A$1:$E$1,0))</f>
        <v>Male</v>
      </c>
      <c r="G1262">
        <f>INDEX(Sheet1!$A$1:$E$250,MATCH(Sheet2!$A1262,Sheet1!$A$1:$A$250,0),MATCH(Sheet2!G$1,Sheet1!$A$1:$E$1,0))</f>
        <v>18</v>
      </c>
      <c r="H1262">
        <f>INDEX(Sheet1!$A$1:$E$250,MATCH(Sheet2!$A1262,Sheet1!$A$1:$A$250,0),MATCH(Sheet2!H$1,Sheet1!$A$1:$E$1,0))</f>
        <v>29</v>
      </c>
    </row>
    <row r="1263" spans="1:8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INDEX(Sheet1!$A$1:$E$250,MATCH(Sheet2!$A1263,Sheet1!$A$1:$A$250,0),MATCH(Sheet2!E$1,Sheet1!$A$1:$E$1,0))</f>
        <v>Placebo</v>
      </c>
      <c r="F1263" t="str">
        <f>INDEX(Sheet1!$A$1:$E$250,MATCH(Sheet2!$A1263,Sheet1!$A$1:$A$250,0),MATCH(Sheet2!F$1,Sheet1!$A$1:$E$1,0))</f>
        <v>Female</v>
      </c>
      <c r="G1263">
        <f>INDEX(Sheet1!$A$1:$E$250,MATCH(Sheet2!$A1263,Sheet1!$A$1:$A$250,0),MATCH(Sheet2!G$1,Sheet1!$A$1:$E$1,0))</f>
        <v>18</v>
      </c>
      <c r="H1263">
        <f>INDEX(Sheet1!$A$1:$E$250,MATCH(Sheet2!$A1263,Sheet1!$A$1:$A$250,0),MATCH(Sheet2!H$1,Sheet1!$A$1:$E$1,0))</f>
        <v>27</v>
      </c>
    </row>
    <row r="1264" spans="1:8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INDEX(Sheet1!$A$1:$E$250,MATCH(Sheet2!$A1264,Sheet1!$A$1:$A$250,0),MATCH(Sheet2!E$1,Sheet1!$A$1:$E$1,0))</f>
        <v>Infubinol</v>
      </c>
      <c r="F1264" t="str">
        <f>INDEX(Sheet1!$A$1:$E$250,MATCH(Sheet2!$A1264,Sheet1!$A$1:$A$250,0),MATCH(Sheet2!F$1,Sheet1!$A$1:$E$1,0))</f>
        <v>Male</v>
      </c>
      <c r="G1264">
        <f>INDEX(Sheet1!$A$1:$E$250,MATCH(Sheet2!$A1264,Sheet1!$A$1:$A$250,0),MATCH(Sheet2!G$1,Sheet1!$A$1:$E$1,0))</f>
        <v>8</v>
      </c>
      <c r="H1264">
        <f>INDEX(Sheet1!$A$1:$E$250,MATCH(Sheet2!$A1264,Sheet1!$A$1:$A$250,0),MATCH(Sheet2!H$1,Sheet1!$A$1:$E$1,0))</f>
        <v>30</v>
      </c>
    </row>
    <row r="1265" spans="1:8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INDEX(Sheet1!$A$1:$E$250,MATCH(Sheet2!$A1265,Sheet1!$A$1:$A$250,0),MATCH(Sheet2!E$1,Sheet1!$A$1:$E$1,0))</f>
        <v>Placebo</v>
      </c>
      <c r="F1265" t="str">
        <f>INDEX(Sheet1!$A$1:$E$250,MATCH(Sheet2!$A1265,Sheet1!$A$1:$A$250,0),MATCH(Sheet2!F$1,Sheet1!$A$1:$E$1,0))</f>
        <v>Female</v>
      </c>
      <c r="G1265">
        <f>INDEX(Sheet1!$A$1:$E$250,MATCH(Sheet2!$A1265,Sheet1!$A$1:$A$250,0),MATCH(Sheet2!G$1,Sheet1!$A$1:$E$1,0))</f>
        <v>17</v>
      </c>
      <c r="H1265">
        <f>INDEX(Sheet1!$A$1:$E$250,MATCH(Sheet2!$A1265,Sheet1!$A$1:$A$250,0),MATCH(Sheet2!H$1,Sheet1!$A$1:$E$1,0))</f>
        <v>29</v>
      </c>
    </row>
    <row r="1266" spans="1:8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INDEX(Sheet1!$A$1:$E$250,MATCH(Sheet2!$A1266,Sheet1!$A$1:$A$250,0),MATCH(Sheet2!E$1,Sheet1!$A$1:$E$1,0))</f>
        <v>Ketapril</v>
      </c>
      <c r="F1266" t="str">
        <f>INDEX(Sheet1!$A$1:$E$250,MATCH(Sheet2!$A1266,Sheet1!$A$1:$A$250,0),MATCH(Sheet2!F$1,Sheet1!$A$1:$E$1,0))</f>
        <v>Male</v>
      </c>
      <c r="G1266">
        <f>INDEX(Sheet1!$A$1:$E$250,MATCH(Sheet2!$A1266,Sheet1!$A$1:$A$250,0),MATCH(Sheet2!G$1,Sheet1!$A$1:$E$1,0))</f>
        <v>15</v>
      </c>
      <c r="H1266">
        <f>INDEX(Sheet1!$A$1:$E$250,MATCH(Sheet2!$A1266,Sheet1!$A$1:$A$250,0),MATCH(Sheet2!H$1,Sheet1!$A$1:$E$1,0))</f>
        <v>27</v>
      </c>
    </row>
    <row r="1267" spans="1:8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INDEX(Sheet1!$A$1:$E$250,MATCH(Sheet2!$A1267,Sheet1!$A$1:$A$250,0),MATCH(Sheet2!E$1,Sheet1!$A$1:$E$1,0))</f>
        <v>Infubinol</v>
      </c>
      <c r="F1267" t="str">
        <f>INDEX(Sheet1!$A$1:$E$250,MATCH(Sheet2!$A1267,Sheet1!$A$1:$A$250,0),MATCH(Sheet2!F$1,Sheet1!$A$1:$E$1,0))</f>
        <v>Female</v>
      </c>
      <c r="G1267">
        <f>INDEX(Sheet1!$A$1:$E$250,MATCH(Sheet2!$A1267,Sheet1!$A$1:$A$250,0),MATCH(Sheet2!G$1,Sheet1!$A$1:$E$1,0))</f>
        <v>17</v>
      </c>
      <c r="H1267">
        <f>INDEX(Sheet1!$A$1:$E$250,MATCH(Sheet2!$A1267,Sheet1!$A$1:$A$250,0),MATCH(Sheet2!H$1,Sheet1!$A$1:$E$1,0))</f>
        <v>27</v>
      </c>
    </row>
    <row r="1268" spans="1:8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INDEX(Sheet1!$A$1:$E$250,MATCH(Sheet2!$A1268,Sheet1!$A$1:$A$250,0),MATCH(Sheet2!E$1,Sheet1!$A$1:$E$1,0))</f>
        <v>Infubinol</v>
      </c>
      <c r="F1268" t="str">
        <f>INDEX(Sheet1!$A$1:$E$250,MATCH(Sheet2!$A1268,Sheet1!$A$1:$A$250,0),MATCH(Sheet2!F$1,Sheet1!$A$1:$E$1,0))</f>
        <v>Male</v>
      </c>
      <c r="G1268">
        <f>INDEX(Sheet1!$A$1:$E$250,MATCH(Sheet2!$A1268,Sheet1!$A$1:$A$250,0),MATCH(Sheet2!G$1,Sheet1!$A$1:$E$1,0))</f>
        <v>18</v>
      </c>
      <c r="H1268">
        <f>INDEX(Sheet1!$A$1:$E$250,MATCH(Sheet2!$A1268,Sheet1!$A$1:$A$250,0),MATCH(Sheet2!H$1,Sheet1!$A$1:$E$1,0))</f>
        <v>25</v>
      </c>
    </row>
    <row r="1269" spans="1:8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INDEX(Sheet1!$A$1:$E$250,MATCH(Sheet2!$A1269,Sheet1!$A$1:$A$250,0),MATCH(Sheet2!E$1,Sheet1!$A$1:$E$1,0))</f>
        <v>Ketapril</v>
      </c>
      <c r="F1269" t="str">
        <f>INDEX(Sheet1!$A$1:$E$250,MATCH(Sheet2!$A1269,Sheet1!$A$1:$A$250,0),MATCH(Sheet2!F$1,Sheet1!$A$1:$E$1,0))</f>
        <v>Female</v>
      </c>
      <c r="G1269">
        <f>INDEX(Sheet1!$A$1:$E$250,MATCH(Sheet2!$A1269,Sheet1!$A$1:$A$250,0),MATCH(Sheet2!G$1,Sheet1!$A$1:$E$1,0))</f>
        <v>3</v>
      </c>
      <c r="H1269">
        <f>INDEX(Sheet1!$A$1:$E$250,MATCH(Sheet2!$A1269,Sheet1!$A$1:$A$250,0),MATCH(Sheet2!H$1,Sheet1!$A$1:$E$1,0))</f>
        <v>26</v>
      </c>
    </row>
    <row r="1270" spans="1:8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INDEX(Sheet1!$A$1:$E$250,MATCH(Sheet2!$A1270,Sheet1!$A$1:$A$250,0),MATCH(Sheet2!E$1,Sheet1!$A$1:$E$1,0))</f>
        <v>Capomulin</v>
      </c>
      <c r="F1270" t="str">
        <f>INDEX(Sheet1!$A$1:$E$250,MATCH(Sheet2!$A1270,Sheet1!$A$1:$A$250,0),MATCH(Sheet2!F$1,Sheet1!$A$1:$E$1,0))</f>
        <v>Female</v>
      </c>
      <c r="G1270">
        <f>INDEX(Sheet1!$A$1:$E$250,MATCH(Sheet2!$A1270,Sheet1!$A$1:$A$250,0),MATCH(Sheet2!G$1,Sheet1!$A$1:$E$1,0))</f>
        <v>9</v>
      </c>
      <c r="H1270">
        <f>INDEX(Sheet1!$A$1:$E$250,MATCH(Sheet2!$A1270,Sheet1!$A$1:$A$250,0),MATCH(Sheet2!H$1,Sheet1!$A$1:$E$1,0))</f>
        <v>22</v>
      </c>
    </row>
    <row r="1271" spans="1:8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INDEX(Sheet1!$A$1:$E$250,MATCH(Sheet2!$A1271,Sheet1!$A$1:$A$250,0),MATCH(Sheet2!E$1,Sheet1!$A$1:$E$1,0))</f>
        <v>Capomulin</v>
      </c>
      <c r="F1271" t="str">
        <f>INDEX(Sheet1!$A$1:$E$250,MATCH(Sheet2!$A1271,Sheet1!$A$1:$A$250,0),MATCH(Sheet2!F$1,Sheet1!$A$1:$E$1,0))</f>
        <v>Female</v>
      </c>
      <c r="G1271">
        <f>INDEX(Sheet1!$A$1:$E$250,MATCH(Sheet2!$A1271,Sheet1!$A$1:$A$250,0),MATCH(Sheet2!G$1,Sheet1!$A$1:$E$1,0))</f>
        <v>3</v>
      </c>
      <c r="H1271">
        <f>INDEX(Sheet1!$A$1:$E$250,MATCH(Sheet2!$A1271,Sheet1!$A$1:$A$250,0),MATCH(Sheet2!H$1,Sheet1!$A$1:$E$1,0))</f>
        <v>19</v>
      </c>
    </row>
    <row r="1272" spans="1:8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INDEX(Sheet1!$A$1:$E$250,MATCH(Sheet2!$A1272,Sheet1!$A$1:$A$250,0),MATCH(Sheet2!E$1,Sheet1!$A$1:$E$1,0))</f>
        <v>Ketapril</v>
      </c>
      <c r="F1272" t="str">
        <f>INDEX(Sheet1!$A$1:$E$250,MATCH(Sheet2!$A1272,Sheet1!$A$1:$A$250,0),MATCH(Sheet2!F$1,Sheet1!$A$1:$E$1,0))</f>
        <v>Female</v>
      </c>
      <c r="G1272">
        <f>INDEX(Sheet1!$A$1:$E$250,MATCH(Sheet2!$A1272,Sheet1!$A$1:$A$250,0),MATCH(Sheet2!G$1,Sheet1!$A$1:$E$1,0))</f>
        <v>11</v>
      </c>
      <c r="H1272">
        <f>INDEX(Sheet1!$A$1:$E$250,MATCH(Sheet2!$A1272,Sheet1!$A$1:$A$250,0),MATCH(Sheet2!H$1,Sheet1!$A$1:$E$1,0))</f>
        <v>29</v>
      </c>
    </row>
    <row r="1273" spans="1:8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INDEX(Sheet1!$A$1:$E$250,MATCH(Sheet2!$A1273,Sheet1!$A$1:$A$250,0),MATCH(Sheet2!E$1,Sheet1!$A$1:$E$1,0))</f>
        <v>Placebo</v>
      </c>
      <c r="F1273" t="str">
        <f>INDEX(Sheet1!$A$1:$E$250,MATCH(Sheet2!$A1273,Sheet1!$A$1:$A$250,0),MATCH(Sheet2!F$1,Sheet1!$A$1:$E$1,0))</f>
        <v>Female</v>
      </c>
      <c r="G1273">
        <f>INDEX(Sheet1!$A$1:$E$250,MATCH(Sheet2!$A1273,Sheet1!$A$1:$A$250,0),MATCH(Sheet2!G$1,Sheet1!$A$1:$E$1,0))</f>
        <v>16</v>
      </c>
      <c r="H1273">
        <f>INDEX(Sheet1!$A$1:$E$250,MATCH(Sheet2!$A1273,Sheet1!$A$1:$A$250,0),MATCH(Sheet2!H$1,Sheet1!$A$1:$E$1,0))</f>
        <v>25</v>
      </c>
    </row>
    <row r="1274" spans="1:8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INDEX(Sheet1!$A$1:$E$250,MATCH(Sheet2!$A1274,Sheet1!$A$1:$A$250,0),MATCH(Sheet2!E$1,Sheet1!$A$1:$E$1,0))</f>
        <v>Ketapril</v>
      </c>
      <c r="F1274" t="str">
        <f>INDEX(Sheet1!$A$1:$E$250,MATCH(Sheet2!$A1274,Sheet1!$A$1:$A$250,0),MATCH(Sheet2!F$1,Sheet1!$A$1:$E$1,0))</f>
        <v>Male</v>
      </c>
      <c r="G1274">
        <f>INDEX(Sheet1!$A$1:$E$250,MATCH(Sheet2!$A1274,Sheet1!$A$1:$A$250,0),MATCH(Sheet2!G$1,Sheet1!$A$1:$E$1,0))</f>
        <v>24</v>
      </c>
      <c r="H1274">
        <f>INDEX(Sheet1!$A$1:$E$250,MATCH(Sheet2!$A1274,Sheet1!$A$1:$A$250,0),MATCH(Sheet2!H$1,Sheet1!$A$1:$E$1,0))</f>
        <v>30</v>
      </c>
    </row>
    <row r="1275" spans="1:8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INDEX(Sheet1!$A$1:$E$250,MATCH(Sheet2!$A1275,Sheet1!$A$1:$A$250,0),MATCH(Sheet2!E$1,Sheet1!$A$1:$E$1,0))</f>
        <v>Ceftamin</v>
      </c>
      <c r="F1275" t="str">
        <f>INDEX(Sheet1!$A$1:$E$250,MATCH(Sheet2!$A1275,Sheet1!$A$1:$A$250,0),MATCH(Sheet2!F$1,Sheet1!$A$1:$E$1,0))</f>
        <v>Female</v>
      </c>
      <c r="G1275">
        <f>INDEX(Sheet1!$A$1:$E$250,MATCH(Sheet2!$A1275,Sheet1!$A$1:$A$250,0),MATCH(Sheet2!G$1,Sheet1!$A$1:$E$1,0))</f>
        <v>24</v>
      </c>
      <c r="H1275">
        <f>INDEX(Sheet1!$A$1:$E$250,MATCH(Sheet2!$A1275,Sheet1!$A$1:$A$250,0),MATCH(Sheet2!H$1,Sheet1!$A$1:$E$1,0))</f>
        <v>30</v>
      </c>
    </row>
    <row r="1276" spans="1:8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INDEX(Sheet1!$A$1:$E$250,MATCH(Sheet2!$A1276,Sheet1!$A$1:$A$250,0),MATCH(Sheet2!E$1,Sheet1!$A$1:$E$1,0))</f>
        <v>Infubinol</v>
      </c>
      <c r="F1276" t="str">
        <f>INDEX(Sheet1!$A$1:$E$250,MATCH(Sheet2!$A1276,Sheet1!$A$1:$A$250,0),MATCH(Sheet2!F$1,Sheet1!$A$1:$E$1,0))</f>
        <v>Female</v>
      </c>
      <c r="G1276">
        <f>INDEX(Sheet1!$A$1:$E$250,MATCH(Sheet2!$A1276,Sheet1!$A$1:$A$250,0),MATCH(Sheet2!G$1,Sheet1!$A$1:$E$1,0))</f>
        <v>1</v>
      </c>
      <c r="H1276">
        <f>INDEX(Sheet1!$A$1:$E$250,MATCH(Sheet2!$A1276,Sheet1!$A$1:$A$250,0),MATCH(Sheet2!H$1,Sheet1!$A$1:$E$1,0))</f>
        <v>30</v>
      </c>
    </row>
    <row r="1277" spans="1:8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INDEX(Sheet1!$A$1:$E$250,MATCH(Sheet2!$A1277,Sheet1!$A$1:$A$250,0),MATCH(Sheet2!E$1,Sheet1!$A$1:$E$1,0))</f>
        <v>Infubinol</v>
      </c>
      <c r="F1277" t="str">
        <f>INDEX(Sheet1!$A$1:$E$250,MATCH(Sheet2!$A1277,Sheet1!$A$1:$A$250,0),MATCH(Sheet2!F$1,Sheet1!$A$1:$E$1,0))</f>
        <v>Male</v>
      </c>
      <c r="G1277">
        <f>INDEX(Sheet1!$A$1:$E$250,MATCH(Sheet2!$A1277,Sheet1!$A$1:$A$250,0),MATCH(Sheet2!G$1,Sheet1!$A$1:$E$1,0))</f>
        <v>3</v>
      </c>
      <c r="H1277">
        <f>INDEX(Sheet1!$A$1:$E$250,MATCH(Sheet2!$A1277,Sheet1!$A$1:$A$250,0),MATCH(Sheet2!H$1,Sheet1!$A$1:$E$1,0))</f>
        <v>29</v>
      </c>
    </row>
    <row r="1278" spans="1:8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INDEX(Sheet1!$A$1:$E$250,MATCH(Sheet2!$A1278,Sheet1!$A$1:$A$250,0),MATCH(Sheet2!E$1,Sheet1!$A$1:$E$1,0))</f>
        <v>Capomulin</v>
      </c>
      <c r="F1278" t="str">
        <f>INDEX(Sheet1!$A$1:$E$250,MATCH(Sheet2!$A1278,Sheet1!$A$1:$A$250,0),MATCH(Sheet2!F$1,Sheet1!$A$1:$E$1,0))</f>
        <v>Female</v>
      </c>
      <c r="G1278">
        <f>INDEX(Sheet1!$A$1:$E$250,MATCH(Sheet2!$A1278,Sheet1!$A$1:$A$250,0),MATCH(Sheet2!G$1,Sheet1!$A$1:$E$1,0))</f>
        <v>21</v>
      </c>
      <c r="H1278">
        <f>INDEX(Sheet1!$A$1:$E$250,MATCH(Sheet2!$A1278,Sheet1!$A$1:$A$250,0),MATCH(Sheet2!H$1,Sheet1!$A$1:$E$1,0))</f>
        <v>21</v>
      </c>
    </row>
    <row r="1279" spans="1:8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INDEX(Sheet1!$A$1:$E$250,MATCH(Sheet2!$A1279,Sheet1!$A$1:$A$250,0),MATCH(Sheet2!E$1,Sheet1!$A$1:$E$1,0))</f>
        <v>Infubinol</v>
      </c>
      <c r="F1279" t="str">
        <f>INDEX(Sheet1!$A$1:$E$250,MATCH(Sheet2!$A1279,Sheet1!$A$1:$A$250,0),MATCH(Sheet2!F$1,Sheet1!$A$1:$E$1,0))</f>
        <v>Male</v>
      </c>
      <c r="G1279">
        <f>INDEX(Sheet1!$A$1:$E$250,MATCH(Sheet2!$A1279,Sheet1!$A$1:$A$250,0),MATCH(Sheet2!G$1,Sheet1!$A$1:$E$1,0))</f>
        <v>23</v>
      </c>
      <c r="H1279">
        <f>INDEX(Sheet1!$A$1:$E$250,MATCH(Sheet2!$A1279,Sheet1!$A$1:$A$250,0),MATCH(Sheet2!H$1,Sheet1!$A$1:$E$1,0))</f>
        <v>26</v>
      </c>
    </row>
    <row r="1280" spans="1:8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INDEX(Sheet1!$A$1:$E$250,MATCH(Sheet2!$A1280,Sheet1!$A$1:$A$250,0),MATCH(Sheet2!E$1,Sheet1!$A$1:$E$1,0))</f>
        <v>Ketapril</v>
      </c>
      <c r="F1280" t="str">
        <f>INDEX(Sheet1!$A$1:$E$250,MATCH(Sheet2!$A1280,Sheet1!$A$1:$A$250,0),MATCH(Sheet2!F$1,Sheet1!$A$1:$E$1,0))</f>
        <v>Male</v>
      </c>
      <c r="G1280">
        <f>INDEX(Sheet1!$A$1:$E$250,MATCH(Sheet2!$A1280,Sheet1!$A$1:$A$250,0),MATCH(Sheet2!G$1,Sheet1!$A$1:$E$1,0))</f>
        <v>22</v>
      </c>
      <c r="H1280">
        <f>INDEX(Sheet1!$A$1:$E$250,MATCH(Sheet2!$A1280,Sheet1!$A$1:$A$250,0),MATCH(Sheet2!H$1,Sheet1!$A$1:$E$1,0))</f>
        <v>25</v>
      </c>
    </row>
    <row r="1281" spans="1:8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INDEX(Sheet1!$A$1:$E$250,MATCH(Sheet2!$A1281,Sheet1!$A$1:$A$250,0),MATCH(Sheet2!E$1,Sheet1!$A$1:$E$1,0))</f>
        <v>Ketapril</v>
      </c>
      <c r="F1281" t="str">
        <f>INDEX(Sheet1!$A$1:$E$250,MATCH(Sheet2!$A1281,Sheet1!$A$1:$A$250,0),MATCH(Sheet2!F$1,Sheet1!$A$1:$E$1,0))</f>
        <v>Male</v>
      </c>
      <c r="G1281">
        <f>INDEX(Sheet1!$A$1:$E$250,MATCH(Sheet2!$A1281,Sheet1!$A$1:$A$250,0),MATCH(Sheet2!G$1,Sheet1!$A$1:$E$1,0))</f>
        <v>17</v>
      </c>
      <c r="H1281">
        <f>INDEX(Sheet1!$A$1:$E$250,MATCH(Sheet2!$A1281,Sheet1!$A$1:$A$250,0),MATCH(Sheet2!H$1,Sheet1!$A$1:$E$1,0))</f>
        <v>25</v>
      </c>
    </row>
    <row r="1282" spans="1:8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INDEX(Sheet1!$A$1:$E$250,MATCH(Sheet2!$A1282,Sheet1!$A$1:$A$250,0),MATCH(Sheet2!E$1,Sheet1!$A$1:$E$1,0))</f>
        <v>Infubinol</v>
      </c>
      <c r="F1282" t="str">
        <f>INDEX(Sheet1!$A$1:$E$250,MATCH(Sheet2!$A1282,Sheet1!$A$1:$A$250,0),MATCH(Sheet2!F$1,Sheet1!$A$1:$E$1,0))</f>
        <v>Female</v>
      </c>
      <c r="G1282">
        <f>INDEX(Sheet1!$A$1:$E$250,MATCH(Sheet2!$A1282,Sheet1!$A$1:$A$250,0),MATCH(Sheet2!G$1,Sheet1!$A$1:$E$1,0))</f>
        <v>23</v>
      </c>
      <c r="H1282">
        <f>INDEX(Sheet1!$A$1:$E$250,MATCH(Sheet2!$A1282,Sheet1!$A$1:$A$250,0),MATCH(Sheet2!H$1,Sheet1!$A$1:$E$1,0))</f>
        <v>29</v>
      </c>
    </row>
    <row r="1283" spans="1:8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INDEX(Sheet1!$A$1:$E$250,MATCH(Sheet2!$A1283,Sheet1!$A$1:$A$250,0),MATCH(Sheet2!E$1,Sheet1!$A$1:$E$1,0))</f>
        <v>Placebo</v>
      </c>
      <c r="F1283" t="str">
        <f>INDEX(Sheet1!$A$1:$E$250,MATCH(Sheet2!$A1283,Sheet1!$A$1:$A$250,0),MATCH(Sheet2!F$1,Sheet1!$A$1:$E$1,0))</f>
        <v>Female</v>
      </c>
      <c r="G1283">
        <f>INDEX(Sheet1!$A$1:$E$250,MATCH(Sheet2!$A1283,Sheet1!$A$1:$A$250,0),MATCH(Sheet2!G$1,Sheet1!$A$1:$E$1,0))</f>
        <v>4</v>
      </c>
      <c r="H1283">
        <f>INDEX(Sheet1!$A$1:$E$250,MATCH(Sheet2!$A1283,Sheet1!$A$1:$A$250,0),MATCH(Sheet2!H$1,Sheet1!$A$1:$E$1,0))</f>
        <v>30</v>
      </c>
    </row>
    <row r="1284" spans="1:8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INDEX(Sheet1!$A$1:$E$250,MATCH(Sheet2!$A1284,Sheet1!$A$1:$A$250,0),MATCH(Sheet2!E$1,Sheet1!$A$1:$E$1,0))</f>
        <v>Ketapril</v>
      </c>
      <c r="F1284" t="str">
        <f>INDEX(Sheet1!$A$1:$E$250,MATCH(Sheet2!$A1284,Sheet1!$A$1:$A$250,0),MATCH(Sheet2!F$1,Sheet1!$A$1:$E$1,0))</f>
        <v>Female</v>
      </c>
      <c r="G1284">
        <f>INDEX(Sheet1!$A$1:$E$250,MATCH(Sheet2!$A1284,Sheet1!$A$1:$A$250,0),MATCH(Sheet2!G$1,Sheet1!$A$1:$E$1,0))</f>
        <v>18</v>
      </c>
      <c r="H1284">
        <f>INDEX(Sheet1!$A$1:$E$250,MATCH(Sheet2!$A1284,Sheet1!$A$1:$A$250,0),MATCH(Sheet2!H$1,Sheet1!$A$1:$E$1,0))</f>
        <v>26</v>
      </c>
    </row>
    <row r="1285" spans="1:8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INDEX(Sheet1!$A$1:$E$250,MATCH(Sheet2!$A1285,Sheet1!$A$1:$A$250,0),MATCH(Sheet2!E$1,Sheet1!$A$1:$E$1,0))</f>
        <v>Ketapril</v>
      </c>
      <c r="F1285" t="str">
        <f>INDEX(Sheet1!$A$1:$E$250,MATCH(Sheet2!$A1285,Sheet1!$A$1:$A$250,0),MATCH(Sheet2!F$1,Sheet1!$A$1:$E$1,0))</f>
        <v>Female</v>
      </c>
      <c r="G1285">
        <f>INDEX(Sheet1!$A$1:$E$250,MATCH(Sheet2!$A1285,Sheet1!$A$1:$A$250,0),MATCH(Sheet2!G$1,Sheet1!$A$1:$E$1,0))</f>
        <v>22</v>
      </c>
      <c r="H1285">
        <f>INDEX(Sheet1!$A$1:$E$250,MATCH(Sheet2!$A1285,Sheet1!$A$1:$A$250,0),MATCH(Sheet2!H$1,Sheet1!$A$1:$E$1,0))</f>
        <v>30</v>
      </c>
    </row>
    <row r="1286" spans="1:8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INDEX(Sheet1!$A$1:$E$250,MATCH(Sheet2!$A1286,Sheet1!$A$1:$A$250,0),MATCH(Sheet2!E$1,Sheet1!$A$1:$E$1,0))</f>
        <v>Infubinol</v>
      </c>
      <c r="F1286" t="str">
        <f>INDEX(Sheet1!$A$1:$E$250,MATCH(Sheet2!$A1286,Sheet1!$A$1:$A$250,0),MATCH(Sheet2!F$1,Sheet1!$A$1:$E$1,0))</f>
        <v>Female</v>
      </c>
      <c r="G1286">
        <f>INDEX(Sheet1!$A$1:$E$250,MATCH(Sheet2!$A1286,Sheet1!$A$1:$A$250,0),MATCH(Sheet2!G$1,Sheet1!$A$1:$E$1,0))</f>
        <v>21</v>
      </c>
      <c r="H1286">
        <f>INDEX(Sheet1!$A$1:$E$250,MATCH(Sheet2!$A1286,Sheet1!$A$1:$A$250,0),MATCH(Sheet2!H$1,Sheet1!$A$1:$E$1,0))</f>
        <v>25</v>
      </c>
    </row>
    <row r="1287" spans="1:8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INDEX(Sheet1!$A$1:$E$250,MATCH(Sheet2!$A1287,Sheet1!$A$1:$A$250,0),MATCH(Sheet2!E$1,Sheet1!$A$1:$E$1,0))</f>
        <v>Ceftamin</v>
      </c>
      <c r="F1287" t="str">
        <f>INDEX(Sheet1!$A$1:$E$250,MATCH(Sheet2!$A1287,Sheet1!$A$1:$A$250,0),MATCH(Sheet2!F$1,Sheet1!$A$1:$E$1,0))</f>
        <v>Male</v>
      </c>
      <c r="G1287">
        <f>INDEX(Sheet1!$A$1:$E$250,MATCH(Sheet2!$A1287,Sheet1!$A$1:$A$250,0),MATCH(Sheet2!G$1,Sheet1!$A$1:$E$1,0))</f>
        <v>18</v>
      </c>
      <c r="H1287">
        <f>INDEX(Sheet1!$A$1:$E$250,MATCH(Sheet2!$A1287,Sheet1!$A$1:$A$250,0),MATCH(Sheet2!H$1,Sheet1!$A$1:$E$1,0))</f>
        <v>26</v>
      </c>
    </row>
    <row r="1288" spans="1:8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INDEX(Sheet1!$A$1:$E$250,MATCH(Sheet2!$A1288,Sheet1!$A$1:$A$250,0),MATCH(Sheet2!E$1,Sheet1!$A$1:$E$1,0))</f>
        <v>Ketapril</v>
      </c>
      <c r="F1288" t="str">
        <f>INDEX(Sheet1!$A$1:$E$250,MATCH(Sheet2!$A1288,Sheet1!$A$1:$A$250,0),MATCH(Sheet2!F$1,Sheet1!$A$1:$E$1,0))</f>
        <v>Male</v>
      </c>
      <c r="G1288">
        <f>INDEX(Sheet1!$A$1:$E$250,MATCH(Sheet2!$A1288,Sheet1!$A$1:$A$250,0),MATCH(Sheet2!G$1,Sheet1!$A$1:$E$1,0))</f>
        <v>22</v>
      </c>
      <c r="H1288">
        <f>INDEX(Sheet1!$A$1:$E$250,MATCH(Sheet2!$A1288,Sheet1!$A$1:$A$250,0),MATCH(Sheet2!H$1,Sheet1!$A$1:$E$1,0))</f>
        <v>29</v>
      </c>
    </row>
    <row r="1289" spans="1:8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INDEX(Sheet1!$A$1:$E$250,MATCH(Sheet2!$A1289,Sheet1!$A$1:$A$250,0),MATCH(Sheet2!E$1,Sheet1!$A$1:$E$1,0))</f>
        <v>Capomulin</v>
      </c>
      <c r="F1289" t="str">
        <f>INDEX(Sheet1!$A$1:$E$250,MATCH(Sheet2!$A1289,Sheet1!$A$1:$A$250,0),MATCH(Sheet2!F$1,Sheet1!$A$1:$E$1,0))</f>
        <v>Female</v>
      </c>
      <c r="G1289">
        <f>INDEX(Sheet1!$A$1:$E$250,MATCH(Sheet2!$A1289,Sheet1!$A$1:$A$250,0),MATCH(Sheet2!G$1,Sheet1!$A$1:$E$1,0))</f>
        <v>23</v>
      </c>
      <c r="H1289">
        <f>INDEX(Sheet1!$A$1:$E$250,MATCH(Sheet2!$A1289,Sheet1!$A$1:$A$250,0),MATCH(Sheet2!H$1,Sheet1!$A$1:$E$1,0))</f>
        <v>20</v>
      </c>
    </row>
    <row r="1290" spans="1:8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INDEX(Sheet1!$A$1:$E$250,MATCH(Sheet2!$A1290,Sheet1!$A$1:$A$250,0),MATCH(Sheet2!E$1,Sheet1!$A$1:$E$1,0))</f>
        <v>Ketapril</v>
      </c>
      <c r="F1290" t="str">
        <f>INDEX(Sheet1!$A$1:$E$250,MATCH(Sheet2!$A1290,Sheet1!$A$1:$A$250,0),MATCH(Sheet2!F$1,Sheet1!$A$1:$E$1,0))</f>
        <v>Male</v>
      </c>
      <c r="G1290">
        <f>INDEX(Sheet1!$A$1:$E$250,MATCH(Sheet2!$A1290,Sheet1!$A$1:$A$250,0),MATCH(Sheet2!G$1,Sheet1!$A$1:$E$1,0))</f>
        <v>19</v>
      </c>
      <c r="H1290">
        <f>INDEX(Sheet1!$A$1:$E$250,MATCH(Sheet2!$A1290,Sheet1!$A$1:$A$250,0),MATCH(Sheet2!H$1,Sheet1!$A$1:$E$1,0))</f>
        <v>30</v>
      </c>
    </row>
    <row r="1291" spans="1:8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INDEX(Sheet1!$A$1:$E$250,MATCH(Sheet2!$A1291,Sheet1!$A$1:$A$250,0),MATCH(Sheet2!E$1,Sheet1!$A$1:$E$1,0))</f>
        <v>Ramicane</v>
      </c>
      <c r="F1291" t="str">
        <f>INDEX(Sheet1!$A$1:$E$250,MATCH(Sheet2!$A1291,Sheet1!$A$1:$A$250,0),MATCH(Sheet2!F$1,Sheet1!$A$1:$E$1,0))</f>
        <v>Male</v>
      </c>
      <c r="G1291">
        <f>INDEX(Sheet1!$A$1:$E$250,MATCH(Sheet2!$A1291,Sheet1!$A$1:$A$250,0),MATCH(Sheet2!G$1,Sheet1!$A$1:$E$1,0))</f>
        <v>8</v>
      </c>
      <c r="H1291">
        <f>INDEX(Sheet1!$A$1:$E$250,MATCH(Sheet2!$A1291,Sheet1!$A$1:$A$250,0),MATCH(Sheet2!H$1,Sheet1!$A$1:$E$1,0))</f>
        <v>24</v>
      </c>
    </row>
    <row r="1292" spans="1:8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INDEX(Sheet1!$A$1:$E$250,MATCH(Sheet2!$A1292,Sheet1!$A$1:$A$250,0),MATCH(Sheet2!E$1,Sheet1!$A$1:$E$1,0))</f>
        <v>Ramicane</v>
      </c>
      <c r="F1292" t="str">
        <f>INDEX(Sheet1!$A$1:$E$250,MATCH(Sheet2!$A1292,Sheet1!$A$1:$A$250,0),MATCH(Sheet2!F$1,Sheet1!$A$1:$E$1,0))</f>
        <v>Male</v>
      </c>
      <c r="G1292">
        <f>INDEX(Sheet1!$A$1:$E$250,MATCH(Sheet2!$A1292,Sheet1!$A$1:$A$250,0),MATCH(Sheet2!G$1,Sheet1!$A$1:$E$1,0))</f>
        <v>4</v>
      </c>
      <c r="H1292">
        <f>INDEX(Sheet1!$A$1:$E$250,MATCH(Sheet2!$A1292,Sheet1!$A$1:$A$250,0),MATCH(Sheet2!H$1,Sheet1!$A$1:$E$1,0))</f>
        <v>17</v>
      </c>
    </row>
    <row r="1293" spans="1:8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INDEX(Sheet1!$A$1:$E$250,MATCH(Sheet2!$A1293,Sheet1!$A$1:$A$250,0),MATCH(Sheet2!E$1,Sheet1!$A$1:$E$1,0))</f>
        <v>Placebo</v>
      </c>
      <c r="F1293" t="str">
        <f>INDEX(Sheet1!$A$1:$E$250,MATCH(Sheet2!$A1293,Sheet1!$A$1:$A$250,0),MATCH(Sheet2!F$1,Sheet1!$A$1:$E$1,0))</f>
        <v>Male</v>
      </c>
      <c r="G1293">
        <f>INDEX(Sheet1!$A$1:$E$250,MATCH(Sheet2!$A1293,Sheet1!$A$1:$A$250,0),MATCH(Sheet2!G$1,Sheet1!$A$1:$E$1,0))</f>
        <v>17</v>
      </c>
      <c r="H1293">
        <f>INDEX(Sheet1!$A$1:$E$250,MATCH(Sheet2!$A1293,Sheet1!$A$1:$A$250,0),MATCH(Sheet2!H$1,Sheet1!$A$1:$E$1,0))</f>
        <v>27</v>
      </c>
    </row>
    <row r="1294" spans="1:8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INDEX(Sheet1!$A$1:$E$250,MATCH(Sheet2!$A1294,Sheet1!$A$1:$A$250,0),MATCH(Sheet2!E$1,Sheet1!$A$1:$E$1,0))</f>
        <v>Capomulin</v>
      </c>
      <c r="F1294" t="str">
        <f>INDEX(Sheet1!$A$1:$E$250,MATCH(Sheet2!$A1294,Sheet1!$A$1:$A$250,0),MATCH(Sheet2!F$1,Sheet1!$A$1:$E$1,0))</f>
        <v>Male</v>
      </c>
      <c r="G1294">
        <f>INDEX(Sheet1!$A$1:$E$250,MATCH(Sheet2!$A1294,Sheet1!$A$1:$A$250,0),MATCH(Sheet2!G$1,Sheet1!$A$1:$E$1,0))</f>
        <v>17</v>
      </c>
      <c r="H1294">
        <f>INDEX(Sheet1!$A$1:$E$250,MATCH(Sheet2!$A1294,Sheet1!$A$1:$A$250,0),MATCH(Sheet2!H$1,Sheet1!$A$1:$E$1,0))</f>
        <v>17</v>
      </c>
    </row>
    <row r="1295" spans="1:8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INDEX(Sheet1!$A$1:$E$250,MATCH(Sheet2!$A1295,Sheet1!$A$1:$A$250,0),MATCH(Sheet2!E$1,Sheet1!$A$1:$E$1,0))</f>
        <v>Infubinol</v>
      </c>
      <c r="F1295" t="str">
        <f>INDEX(Sheet1!$A$1:$E$250,MATCH(Sheet2!$A1295,Sheet1!$A$1:$A$250,0),MATCH(Sheet2!F$1,Sheet1!$A$1:$E$1,0))</f>
        <v>Female</v>
      </c>
      <c r="G1295">
        <f>INDEX(Sheet1!$A$1:$E$250,MATCH(Sheet2!$A1295,Sheet1!$A$1:$A$250,0),MATCH(Sheet2!G$1,Sheet1!$A$1:$E$1,0))</f>
        <v>24</v>
      </c>
      <c r="H1295">
        <f>INDEX(Sheet1!$A$1:$E$250,MATCH(Sheet2!$A1295,Sheet1!$A$1:$A$250,0),MATCH(Sheet2!H$1,Sheet1!$A$1:$E$1,0))</f>
        <v>25</v>
      </c>
    </row>
    <row r="1296" spans="1:8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INDEX(Sheet1!$A$1:$E$250,MATCH(Sheet2!$A1296,Sheet1!$A$1:$A$250,0),MATCH(Sheet2!E$1,Sheet1!$A$1:$E$1,0))</f>
        <v>Ramicane</v>
      </c>
      <c r="F1296" t="str">
        <f>INDEX(Sheet1!$A$1:$E$250,MATCH(Sheet2!$A1296,Sheet1!$A$1:$A$250,0),MATCH(Sheet2!F$1,Sheet1!$A$1:$E$1,0))</f>
        <v>Male</v>
      </c>
      <c r="G1296">
        <f>INDEX(Sheet1!$A$1:$E$250,MATCH(Sheet2!$A1296,Sheet1!$A$1:$A$250,0),MATCH(Sheet2!G$1,Sheet1!$A$1:$E$1,0))</f>
        <v>1</v>
      </c>
      <c r="H1296">
        <f>INDEX(Sheet1!$A$1:$E$250,MATCH(Sheet2!$A1296,Sheet1!$A$1:$A$250,0),MATCH(Sheet2!H$1,Sheet1!$A$1:$E$1,0))</f>
        <v>17</v>
      </c>
    </row>
    <row r="1297" spans="1:8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INDEX(Sheet1!$A$1:$E$250,MATCH(Sheet2!$A1297,Sheet1!$A$1:$A$250,0),MATCH(Sheet2!E$1,Sheet1!$A$1:$E$1,0))</f>
        <v>Infubinol</v>
      </c>
      <c r="F1297" t="str">
        <f>INDEX(Sheet1!$A$1:$E$250,MATCH(Sheet2!$A1297,Sheet1!$A$1:$A$250,0),MATCH(Sheet2!F$1,Sheet1!$A$1:$E$1,0))</f>
        <v>Female</v>
      </c>
      <c r="G1297">
        <f>INDEX(Sheet1!$A$1:$E$250,MATCH(Sheet2!$A1297,Sheet1!$A$1:$A$250,0),MATCH(Sheet2!G$1,Sheet1!$A$1:$E$1,0))</f>
        <v>20</v>
      </c>
      <c r="H1297">
        <f>INDEX(Sheet1!$A$1:$E$250,MATCH(Sheet2!$A1297,Sheet1!$A$1:$A$250,0),MATCH(Sheet2!H$1,Sheet1!$A$1:$E$1,0))</f>
        <v>23</v>
      </c>
    </row>
    <row r="1298" spans="1:8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INDEX(Sheet1!$A$1:$E$250,MATCH(Sheet2!$A1298,Sheet1!$A$1:$A$250,0),MATCH(Sheet2!E$1,Sheet1!$A$1:$E$1,0))</f>
        <v>Ketapril</v>
      </c>
      <c r="F1298" t="str">
        <f>INDEX(Sheet1!$A$1:$E$250,MATCH(Sheet2!$A1298,Sheet1!$A$1:$A$250,0),MATCH(Sheet2!F$1,Sheet1!$A$1:$E$1,0))</f>
        <v>Male</v>
      </c>
      <c r="G1298">
        <f>INDEX(Sheet1!$A$1:$E$250,MATCH(Sheet2!$A1298,Sheet1!$A$1:$A$250,0),MATCH(Sheet2!G$1,Sheet1!$A$1:$E$1,0))</f>
        <v>15</v>
      </c>
      <c r="H1298">
        <f>INDEX(Sheet1!$A$1:$E$250,MATCH(Sheet2!$A1298,Sheet1!$A$1:$A$250,0),MATCH(Sheet2!H$1,Sheet1!$A$1:$E$1,0))</f>
        <v>27</v>
      </c>
    </row>
    <row r="1299" spans="1:8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INDEX(Sheet1!$A$1:$E$250,MATCH(Sheet2!$A1299,Sheet1!$A$1:$A$250,0),MATCH(Sheet2!E$1,Sheet1!$A$1:$E$1,0))</f>
        <v>Placebo</v>
      </c>
      <c r="F1299" t="str">
        <f>INDEX(Sheet1!$A$1:$E$250,MATCH(Sheet2!$A1299,Sheet1!$A$1:$A$250,0),MATCH(Sheet2!F$1,Sheet1!$A$1:$E$1,0))</f>
        <v>Female</v>
      </c>
      <c r="G1299">
        <f>INDEX(Sheet1!$A$1:$E$250,MATCH(Sheet2!$A1299,Sheet1!$A$1:$A$250,0),MATCH(Sheet2!G$1,Sheet1!$A$1:$E$1,0))</f>
        <v>16</v>
      </c>
      <c r="H1299">
        <f>INDEX(Sheet1!$A$1:$E$250,MATCH(Sheet2!$A1299,Sheet1!$A$1:$A$250,0),MATCH(Sheet2!H$1,Sheet1!$A$1:$E$1,0))</f>
        <v>25</v>
      </c>
    </row>
    <row r="1300" spans="1:8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INDEX(Sheet1!$A$1:$E$250,MATCH(Sheet2!$A1300,Sheet1!$A$1:$A$250,0),MATCH(Sheet2!E$1,Sheet1!$A$1:$E$1,0))</f>
        <v>Ramicane</v>
      </c>
      <c r="F1300" t="str">
        <f>INDEX(Sheet1!$A$1:$E$250,MATCH(Sheet2!$A1300,Sheet1!$A$1:$A$250,0),MATCH(Sheet2!F$1,Sheet1!$A$1:$E$1,0))</f>
        <v>Male</v>
      </c>
      <c r="G1300">
        <f>INDEX(Sheet1!$A$1:$E$250,MATCH(Sheet2!$A1300,Sheet1!$A$1:$A$250,0),MATCH(Sheet2!G$1,Sheet1!$A$1:$E$1,0))</f>
        <v>11</v>
      </c>
      <c r="H1300">
        <f>INDEX(Sheet1!$A$1:$E$250,MATCH(Sheet2!$A1300,Sheet1!$A$1:$A$250,0),MATCH(Sheet2!H$1,Sheet1!$A$1:$E$1,0))</f>
        <v>16</v>
      </c>
    </row>
    <row r="1301" spans="1:8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INDEX(Sheet1!$A$1:$E$250,MATCH(Sheet2!$A1301,Sheet1!$A$1:$A$250,0),MATCH(Sheet2!E$1,Sheet1!$A$1:$E$1,0))</f>
        <v>Ramicane</v>
      </c>
      <c r="F1301" t="str">
        <f>INDEX(Sheet1!$A$1:$E$250,MATCH(Sheet2!$A1301,Sheet1!$A$1:$A$250,0),MATCH(Sheet2!F$1,Sheet1!$A$1:$E$1,0))</f>
        <v>Male</v>
      </c>
      <c r="G1301">
        <f>INDEX(Sheet1!$A$1:$E$250,MATCH(Sheet2!$A1301,Sheet1!$A$1:$A$250,0),MATCH(Sheet2!G$1,Sheet1!$A$1:$E$1,0))</f>
        <v>9</v>
      </c>
      <c r="H1301">
        <f>INDEX(Sheet1!$A$1:$E$250,MATCH(Sheet2!$A1301,Sheet1!$A$1:$A$250,0),MATCH(Sheet2!H$1,Sheet1!$A$1:$E$1,0))</f>
        <v>17</v>
      </c>
    </row>
    <row r="1302" spans="1:8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INDEX(Sheet1!$A$1:$E$250,MATCH(Sheet2!$A1302,Sheet1!$A$1:$A$250,0),MATCH(Sheet2!E$1,Sheet1!$A$1:$E$1,0))</f>
        <v>Capomulin</v>
      </c>
      <c r="F1302" t="str">
        <f>INDEX(Sheet1!$A$1:$E$250,MATCH(Sheet2!$A1302,Sheet1!$A$1:$A$250,0),MATCH(Sheet2!F$1,Sheet1!$A$1:$E$1,0))</f>
        <v>Female</v>
      </c>
      <c r="G1302">
        <f>INDEX(Sheet1!$A$1:$E$250,MATCH(Sheet2!$A1302,Sheet1!$A$1:$A$250,0),MATCH(Sheet2!G$1,Sheet1!$A$1:$E$1,0))</f>
        <v>19</v>
      </c>
      <c r="H1302">
        <f>INDEX(Sheet1!$A$1:$E$250,MATCH(Sheet2!$A1302,Sheet1!$A$1:$A$250,0),MATCH(Sheet2!H$1,Sheet1!$A$1:$E$1,0))</f>
        <v>21</v>
      </c>
    </row>
    <row r="1303" spans="1:8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INDEX(Sheet1!$A$1:$E$250,MATCH(Sheet2!$A1303,Sheet1!$A$1:$A$250,0),MATCH(Sheet2!E$1,Sheet1!$A$1:$E$1,0))</f>
        <v>Stelasyn</v>
      </c>
      <c r="F1303" t="str">
        <f>INDEX(Sheet1!$A$1:$E$250,MATCH(Sheet2!$A1303,Sheet1!$A$1:$A$250,0),MATCH(Sheet2!F$1,Sheet1!$A$1:$E$1,0))</f>
        <v>Female</v>
      </c>
      <c r="G1303">
        <f>INDEX(Sheet1!$A$1:$E$250,MATCH(Sheet2!$A1303,Sheet1!$A$1:$A$250,0),MATCH(Sheet2!G$1,Sheet1!$A$1:$E$1,0))</f>
        <v>13</v>
      </c>
      <c r="H1303">
        <f>INDEX(Sheet1!$A$1:$E$250,MATCH(Sheet2!$A1303,Sheet1!$A$1:$A$250,0),MATCH(Sheet2!H$1,Sheet1!$A$1:$E$1,0))</f>
        <v>25</v>
      </c>
    </row>
    <row r="1304" spans="1:8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INDEX(Sheet1!$A$1:$E$250,MATCH(Sheet2!$A1304,Sheet1!$A$1:$A$250,0),MATCH(Sheet2!E$1,Sheet1!$A$1:$E$1,0))</f>
        <v>Propriva</v>
      </c>
      <c r="F1304" t="str">
        <f>INDEX(Sheet1!$A$1:$E$250,MATCH(Sheet2!$A1304,Sheet1!$A$1:$A$250,0),MATCH(Sheet2!F$1,Sheet1!$A$1:$E$1,0))</f>
        <v>Male</v>
      </c>
      <c r="G1304">
        <f>INDEX(Sheet1!$A$1:$E$250,MATCH(Sheet2!$A1304,Sheet1!$A$1:$A$250,0),MATCH(Sheet2!G$1,Sheet1!$A$1:$E$1,0))</f>
        <v>16</v>
      </c>
      <c r="H1304">
        <f>INDEX(Sheet1!$A$1:$E$250,MATCH(Sheet2!$A1304,Sheet1!$A$1:$A$250,0),MATCH(Sheet2!H$1,Sheet1!$A$1:$E$1,0))</f>
        <v>29</v>
      </c>
    </row>
    <row r="1305" spans="1:8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INDEX(Sheet1!$A$1:$E$250,MATCH(Sheet2!$A1305,Sheet1!$A$1:$A$250,0),MATCH(Sheet2!E$1,Sheet1!$A$1:$E$1,0))</f>
        <v>Naftisol</v>
      </c>
      <c r="F1305" t="str">
        <f>INDEX(Sheet1!$A$1:$E$250,MATCH(Sheet2!$A1305,Sheet1!$A$1:$A$250,0),MATCH(Sheet2!F$1,Sheet1!$A$1:$E$1,0))</f>
        <v>Male</v>
      </c>
      <c r="G1305">
        <f>INDEX(Sheet1!$A$1:$E$250,MATCH(Sheet2!$A1305,Sheet1!$A$1:$A$250,0),MATCH(Sheet2!G$1,Sheet1!$A$1:$E$1,0))</f>
        <v>9</v>
      </c>
      <c r="H1305">
        <f>INDEX(Sheet1!$A$1:$E$250,MATCH(Sheet2!$A1305,Sheet1!$A$1:$A$250,0),MATCH(Sheet2!H$1,Sheet1!$A$1:$E$1,0))</f>
        <v>27</v>
      </c>
    </row>
    <row r="1306" spans="1:8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INDEX(Sheet1!$A$1:$E$250,MATCH(Sheet2!$A1306,Sheet1!$A$1:$A$250,0),MATCH(Sheet2!E$1,Sheet1!$A$1:$E$1,0))</f>
        <v>Propriva</v>
      </c>
      <c r="F1306" t="str">
        <f>INDEX(Sheet1!$A$1:$E$250,MATCH(Sheet2!$A1306,Sheet1!$A$1:$A$250,0),MATCH(Sheet2!F$1,Sheet1!$A$1:$E$1,0))</f>
        <v>Male</v>
      </c>
      <c r="G1306">
        <f>INDEX(Sheet1!$A$1:$E$250,MATCH(Sheet2!$A1306,Sheet1!$A$1:$A$250,0),MATCH(Sheet2!G$1,Sheet1!$A$1:$E$1,0))</f>
        <v>22</v>
      </c>
      <c r="H1306">
        <f>INDEX(Sheet1!$A$1:$E$250,MATCH(Sheet2!$A1306,Sheet1!$A$1:$A$250,0),MATCH(Sheet2!H$1,Sheet1!$A$1:$E$1,0))</f>
        <v>26</v>
      </c>
    </row>
    <row r="1307" spans="1:8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INDEX(Sheet1!$A$1:$E$250,MATCH(Sheet2!$A1307,Sheet1!$A$1:$A$250,0),MATCH(Sheet2!E$1,Sheet1!$A$1:$E$1,0))</f>
        <v>Propriva</v>
      </c>
      <c r="F1307" t="str">
        <f>INDEX(Sheet1!$A$1:$E$250,MATCH(Sheet2!$A1307,Sheet1!$A$1:$A$250,0),MATCH(Sheet2!F$1,Sheet1!$A$1:$E$1,0))</f>
        <v>Male</v>
      </c>
      <c r="G1307">
        <f>INDEX(Sheet1!$A$1:$E$250,MATCH(Sheet2!$A1307,Sheet1!$A$1:$A$250,0),MATCH(Sheet2!G$1,Sheet1!$A$1:$E$1,0))</f>
        <v>8</v>
      </c>
      <c r="H1307">
        <f>INDEX(Sheet1!$A$1:$E$250,MATCH(Sheet2!$A1307,Sheet1!$A$1:$A$250,0),MATCH(Sheet2!H$1,Sheet1!$A$1:$E$1,0))</f>
        <v>25</v>
      </c>
    </row>
    <row r="1308" spans="1:8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INDEX(Sheet1!$A$1:$E$250,MATCH(Sheet2!$A1308,Sheet1!$A$1:$A$250,0),MATCH(Sheet2!E$1,Sheet1!$A$1:$E$1,0))</f>
        <v>Infubinol</v>
      </c>
      <c r="F1308" t="str">
        <f>INDEX(Sheet1!$A$1:$E$250,MATCH(Sheet2!$A1308,Sheet1!$A$1:$A$250,0),MATCH(Sheet2!F$1,Sheet1!$A$1:$E$1,0))</f>
        <v>Male</v>
      </c>
      <c r="G1308">
        <f>INDEX(Sheet1!$A$1:$E$250,MATCH(Sheet2!$A1308,Sheet1!$A$1:$A$250,0),MATCH(Sheet2!G$1,Sheet1!$A$1:$E$1,0))</f>
        <v>11</v>
      </c>
      <c r="H1308">
        <f>INDEX(Sheet1!$A$1:$E$250,MATCH(Sheet2!$A1308,Sheet1!$A$1:$A$250,0),MATCH(Sheet2!H$1,Sheet1!$A$1:$E$1,0))</f>
        <v>28</v>
      </c>
    </row>
    <row r="1309" spans="1:8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INDEX(Sheet1!$A$1:$E$250,MATCH(Sheet2!$A1309,Sheet1!$A$1:$A$250,0),MATCH(Sheet2!E$1,Sheet1!$A$1:$E$1,0))</f>
        <v>Ketapril</v>
      </c>
      <c r="F1309" t="str">
        <f>INDEX(Sheet1!$A$1:$E$250,MATCH(Sheet2!$A1309,Sheet1!$A$1:$A$250,0),MATCH(Sheet2!F$1,Sheet1!$A$1:$E$1,0))</f>
        <v>Female</v>
      </c>
      <c r="G1309">
        <f>INDEX(Sheet1!$A$1:$E$250,MATCH(Sheet2!$A1309,Sheet1!$A$1:$A$250,0),MATCH(Sheet2!G$1,Sheet1!$A$1:$E$1,0))</f>
        <v>18</v>
      </c>
      <c r="H1309">
        <f>INDEX(Sheet1!$A$1:$E$250,MATCH(Sheet2!$A1309,Sheet1!$A$1:$A$250,0),MATCH(Sheet2!H$1,Sheet1!$A$1:$E$1,0))</f>
        <v>26</v>
      </c>
    </row>
    <row r="1310" spans="1:8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INDEX(Sheet1!$A$1:$E$250,MATCH(Sheet2!$A1310,Sheet1!$A$1:$A$250,0),MATCH(Sheet2!E$1,Sheet1!$A$1:$E$1,0))</f>
        <v>Capomulin</v>
      </c>
      <c r="F1310" t="str">
        <f>INDEX(Sheet1!$A$1:$E$250,MATCH(Sheet2!$A1310,Sheet1!$A$1:$A$250,0),MATCH(Sheet2!F$1,Sheet1!$A$1:$E$1,0))</f>
        <v>Male</v>
      </c>
      <c r="G1310">
        <f>INDEX(Sheet1!$A$1:$E$250,MATCH(Sheet2!$A1310,Sheet1!$A$1:$A$250,0),MATCH(Sheet2!G$1,Sheet1!$A$1:$E$1,0))</f>
        <v>7</v>
      </c>
      <c r="H1310">
        <f>INDEX(Sheet1!$A$1:$E$250,MATCH(Sheet2!$A1310,Sheet1!$A$1:$A$250,0),MATCH(Sheet2!H$1,Sheet1!$A$1:$E$1,0))</f>
        <v>21</v>
      </c>
    </row>
    <row r="1311" spans="1:8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INDEX(Sheet1!$A$1:$E$250,MATCH(Sheet2!$A1311,Sheet1!$A$1:$A$250,0),MATCH(Sheet2!E$1,Sheet1!$A$1:$E$1,0))</f>
        <v>Capomulin</v>
      </c>
      <c r="F1311" t="str">
        <f>INDEX(Sheet1!$A$1:$E$250,MATCH(Sheet2!$A1311,Sheet1!$A$1:$A$250,0),MATCH(Sheet2!F$1,Sheet1!$A$1:$E$1,0))</f>
        <v>Female</v>
      </c>
      <c r="G1311">
        <f>INDEX(Sheet1!$A$1:$E$250,MATCH(Sheet2!$A1311,Sheet1!$A$1:$A$250,0),MATCH(Sheet2!G$1,Sheet1!$A$1:$E$1,0))</f>
        <v>1</v>
      </c>
      <c r="H1311">
        <f>INDEX(Sheet1!$A$1:$E$250,MATCH(Sheet2!$A1311,Sheet1!$A$1:$A$250,0),MATCH(Sheet2!H$1,Sheet1!$A$1:$E$1,0))</f>
        <v>24</v>
      </c>
    </row>
    <row r="1312" spans="1:8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INDEX(Sheet1!$A$1:$E$250,MATCH(Sheet2!$A1312,Sheet1!$A$1:$A$250,0),MATCH(Sheet2!E$1,Sheet1!$A$1:$E$1,0))</f>
        <v>Capomulin</v>
      </c>
      <c r="F1312" t="str">
        <f>INDEX(Sheet1!$A$1:$E$250,MATCH(Sheet2!$A1312,Sheet1!$A$1:$A$250,0),MATCH(Sheet2!F$1,Sheet1!$A$1:$E$1,0))</f>
        <v>Male</v>
      </c>
      <c r="G1312">
        <f>INDEX(Sheet1!$A$1:$E$250,MATCH(Sheet2!$A1312,Sheet1!$A$1:$A$250,0),MATCH(Sheet2!G$1,Sheet1!$A$1:$E$1,0))</f>
        <v>18</v>
      </c>
      <c r="H1312">
        <f>INDEX(Sheet1!$A$1:$E$250,MATCH(Sheet2!$A1312,Sheet1!$A$1:$A$250,0),MATCH(Sheet2!H$1,Sheet1!$A$1:$E$1,0))</f>
        <v>17</v>
      </c>
    </row>
    <row r="1313" spans="1:8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INDEX(Sheet1!$A$1:$E$250,MATCH(Sheet2!$A1313,Sheet1!$A$1:$A$250,0),MATCH(Sheet2!E$1,Sheet1!$A$1:$E$1,0))</f>
        <v>Capomulin</v>
      </c>
      <c r="F1313" t="str">
        <f>INDEX(Sheet1!$A$1:$E$250,MATCH(Sheet2!$A1313,Sheet1!$A$1:$A$250,0),MATCH(Sheet2!F$1,Sheet1!$A$1:$E$1,0))</f>
        <v>Female</v>
      </c>
      <c r="G1313">
        <f>INDEX(Sheet1!$A$1:$E$250,MATCH(Sheet2!$A1313,Sheet1!$A$1:$A$250,0),MATCH(Sheet2!G$1,Sheet1!$A$1:$E$1,0))</f>
        <v>22</v>
      </c>
      <c r="H1313">
        <f>INDEX(Sheet1!$A$1:$E$250,MATCH(Sheet2!$A1313,Sheet1!$A$1:$A$250,0),MATCH(Sheet2!H$1,Sheet1!$A$1:$E$1,0))</f>
        <v>22</v>
      </c>
    </row>
    <row r="1314" spans="1:8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INDEX(Sheet1!$A$1:$E$250,MATCH(Sheet2!$A1314,Sheet1!$A$1:$A$250,0),MATCH(Sheet2!E$1,Sheet1!$A$1:$E$1,0))</f>
        <v>Ramicane</v>
      </c>
      <c r="F1314" t="str">
        <f>INDEX(Sheet1!$A$1:$E$250,MATCH(Sheet2!$A1314,Sheet1!$A$1:$A$250,0),MATCH(Sheet2!F$1,Sheet1!$A$1:$E$1,0))</f>
        <v>Female</v>
      </c>
      <c r="G1314">
        <f>INDEX(Sheet1!$A$1:$E$250,MATCH(Sheet2!$A1314,Sheet1!$A$1:$A$250,0),MATCH(Sheet2!G$1,Sheet1!$A$1:$E$1,0))</f>
        <v>5</v>
      </c>
      <c r="H1314">
        <f>INDEX(Sheet1!$A$1:$E$250,MATCH(Sheet2!$A1314,Sheet1!$A$1:$A$250,0),MATCH(Sheet2!H$1,Sheet1!$A$1:$E$1,0))</f>
        <v>25</v>
      </c>
    </row>
    <row r="1315" spans="1:8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INDEX(Sheet1!$A$1:$E$250,MATCH(Sheet2!$A1315,Sheet1!$A$1:$A$250,0),MATCH(Sheet2!E$1,Sheet1!$A$1:$E$1,0))</f>
        <v>Ketapril</v>
      </c>
      <c r="F1315" t="str">
        <f>INDEX(Sheet1!$A$1:$E$250,MATCH(Sheet2!$A1315,Sheet1!$A$1:$A$250,0),MATCH(Sheet2!F$1,Sheet1!$A$1:$E$1,0))</f>
        <v>Male</v>
      </c>
      <c r="G1315">
        <f>INDEX(Sheet1!$A$1:$E$250,MATCH(Sheet2!$A1315,Sheet1!$A$1:$A$250,0),MATCH(Sheet2!G$1,Sheet1!$A$1:$E$1,0))</f>
        <v>18</v>
      </c>
      <c r="H1315">
        <f>INDEX(Sheet1!$A$1:$E$250,MATCH(Sheet2!$A1315,Sheet1!$A$1:$A$250,0),MATCH(Sheet2!H$1,Sheet1!$A$1:$E$1,0))</f>
        <v>28</v>
      </c>
    </row>
    <row r="1316" spans="1:8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INDEX(Sheet1!$A$1:$E$250,MATCH(Sheet2!$A1316,Sheet1!$A$1:$A$250,0),MATCH(Sheet2!E$1,Sheet1!$A$1:$E$1,0))</f>
        <v>Naftisol</v>
      </c>
      <c r="F1316" t="str">
        <f>INDEX(Sheet1!$A$1:$E$250,MATCH(Sheet2!$A1316,Sheet1!$A$1:$A$250,0),MATCH(Sheet2!F$1,Sheet1!$A$1:$E$1,0))</f>
        <v>Male</v>
      </c>
      <c r="G1316">
        <f>INDEX(Sheet1!$A$1:$E$250,MATCH(Sheet2!$A1316,Sheet1!$A$1:$A$250,0),MATCH(Sheet2!G$1,Sheet1!$A$1:$E$1,0))</f>
        <v>8</v>
      </c>
      <c r="H1316">
        <f>INDEX(Sheet1!$A$1:$E$250,MATCH(Sheet2!$A1316,Sheet1!$A$1:$A$250,0),MATCH(Sheet2!H$1,Sheet1!$A$1:$E$1,0))</f>
        <v>27</v>
      </c>
    </row>
    <row r="1317" spans="1:8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INDEX(Sheet1!$A$1:$E$250,MATCH(Sheet2!$A1317,Sheet1!$A$1:$A$250,0),MATCH(Sheet2!E$1,Sheet1!$A$1:$E$1,0))</f>
        <v>Infubinol</v>
      </c>
      <c r="F1317" t="str">
        <f>INDEX(Sheet1!$A$1:$E$250,MATCH(Sheet2!$A1317,Sheet1!$A$1:$A$250,0),MATCH(Sheet2!F$1,Sheet1!$A$1:$E$1,0))</f>
        <v>Female</v>
      </c>
      <c r="G1317">
        <f>INDEX(Sheet1!$A$1:$E$250,MATCH(Sheet2!$A1317,Sheet1!$A$1:$A$250,0),MATCH(Sheet2!G$1,Sheet1!$A$1:$E$1,0))</f>
        <v>20</v>
      </c>
      <c r="H1317">
        <f>INDEX(Sheet1!$A$1:$E$250,MATCH(Sheet2!$A1317,Sheet1!$A$1:$A$250,0),MATCH(Sheet2!H$1,Sheet1!$A$1:$E$1,0))</f>
        <v>23</v>
      </c>
    </row>
    <row r="1318" spans="1:8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INDEX(Sheet1!$A$1:$E$250,MATCH(Sheet2!$A1318,Sheet1!$A$1:$A$250,0),MATCH(Sheet2!E$1,Sheet1!$A$1:$E$1,0))</f>
        <v>Ramicane</v>
      </c>
      <c r="F1318" t="str">
        <f>INDEX(Sheet1!$A$1:$E$250,MATCH(Sheet2!$A1318,Sheet1!$A$1:$A$250,0),MATCH(Sheet2!F$1,Sheet1!$A$1:$E$1,0))</f>
        <v>Female</v>
      </c>
      <c r="G1318">
        <f>INDEX(Sheet1!$A$1:$E$250,MATCH(Sheet2!$A1318,Sheet1!$A$1:$A$250,0),MATCH(Sheet2!G$1,Sheet1!$A$1:$E$1,0))</f>
        <v>7</v>
      </c>
      <c r="H1318">
        <f>INDEX(Sheet1!$A$1:$E$250,MATCH(Sheet2!$A1318,Sheet1!$A$1:$A$250,0),MATCH(Sheet2!H$1,Sheet1!$A$1:$E$1,0))</f>
        <v>17</v>
      </c>
    </row>
    <row r="1319" spans="1:8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INDEX(Sheet1!$A$1:$E$250,MATCH(Sheet2!$A1319,Sheet1!$A$1:$A$250,0),MATCH(Sheet2!E$1,Sheet1!$A$1:$E$1,0))</f>
        <v>Naftisol</v>
      </c>
      <c r="F1319" t="str">
        <f>INDEX(Sheet1!$A$1:$E$250,MATCH(Sheet2!$A1319,Sheet1!$A$1:$A$250,0),MATCH(Sheet2!F$1,Sheet1!$A$1:$E$1,0))</f>
        <v>Male</v>
      </c>
      <c r="G1319">
        <f>INDEX(Sheet1!$A$1:$E$250,MATCH(Sheet2!$A1319,Sheet1!$A$1:$A$250,0),MATCH(Sheet2!G$1,Sheet1!$A$1:$E$1,0))</f>
        <v>23</v>
      </c>
      <c r="H1319">
        <f>INDEX(Sheet1!$A$1:$E$250,MATCH(Sheet2!$A1319,Sheet1!$A$1:$A$250,0),MATCH(Sheet2!H$1,Sheet1!$A$1:$E$1,0))</f>
        <v>27</v>
      </c>
    </row>
    <row r="1320" spans="1:8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INDEX(Sheet1!$A$1:$E$250,MATCH(Sheet2!$A1320,Sheet1!$A$1:$A$250,0),MATCH(Sheet2!E$1,Sheet1!$A$1:$E$1,0))</f>
        <v>Propriva</v>
      </c>
      <c r="F1320" t="str">
        <f>INDEX(Sheet1!$A$1:$E$250,MATCH(Sheet2!$A1320,Sheet1!$A$1:$A$250,0),MATCH(Sheet2!F$1,Sheet1!$A$1:$E$1,0))</f>
        <v>Female</v>
      </c>
      <c r="G1320">
        <f>INDEX(Sheet1!$A$1:$E$250,MATCH(Sheet2!$A1320,Sheet1!$A$1:$A$250,0),MATCH(Sheet2!G$1,Sheet1!$A$1:$E$1,0))</f>
        <v>2</v>
      </c>
      <c r="H1320">
        <f>INDEX(Sheet1!$A$1:$E$250,MATCH(Sheet2!$A1320,Sheet1!$A$1:$A$250,0),MATCH(Sheet2!H$1,Sheet1!$A$1:$E$1,0))</f>
        <v>28</v>
      </c>
    </row>
    <row r="1321" spans="1:8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INDEX(Sheet1!$A$1:$E$250,MATCH(Sheet2!$A1321,Sheet1!$A$1:$A$250,0),MATCH(Sheet2!E$1,Sheet1!$A$1:$E$1,0))</f>
        <v>Stelasyn</v>
      </c>
      <c r="F1321" t="str">
        <f>INDEX(Sheet1!$A$1:$E$250,MATCH(Sheet2!$A1321,Sheet1!$A$1:$A$250,0),MATCH(Sheet2!F$1,Sheet1!$A$1:$E$1,0))</f>
        <v>Male</v>
      </c>
      <c r="G1321">
        <f>INDEX(Sheet1!$A$1:$E$250,MATCH(Sheet2!$A1321,Sheet1!$A$1:$A$250,0),MATCH(Sheet2!G$1,Sheet1!$A$1:$E$1,0))</f>
        <v>3</v>
      </c>
      <c r="H1321">
        <f>INDEX(Sheet1!$A$1:$E$250,MATCH(Sheet2!$A1321,Sheet1!$A$1:$A$250,0),MATCH(Sheet2!H$1,Sheet1!$A$1:$E$1,0))</f>
        <v>30</v>
      </c>
    </row>
    <row r="1322" spans="1:8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INDEX(Sheet1!$A$1:$E$250,MATCH(Sheet2!$A1322,Sheet1!$A$1:$A$250,0),MATCH(Sheet2!E$1,Sheet1!$A$1:$E$1,0))</f>
        <v>Infubinol</v>
      </c>
      <c r="F1322" t="str">
        <f>INDEX(Sheet1!$A$1:$E$250,MATCH(Sheet2!$A1322,Sheet1!$A$1:$A$250,0),MATCH(Sheet2!F$1,Sheet1!$A$1:$E$1,0))</f>
        <v>Female</v>
      </c>
      <c r="G1322">
        <f>INDEX(Sheet1!$A$1:$E$250,MATCH(Sheet2!$A1322,Sheet1!$A$1:$A$250,0),MATCH(Sheet2!G$1,Sheet1!$A$1:$E$1,0))</f>
        <v>7</v>
      </c>
      <c r="H1322">
        <f>INDEX(Sheet1!$A$1:$E$250,MATCH(Sheet2!$A1322,Sheet1!$A$1:$A$250,0),MATCH(Sheet2!H$1,Sheet1!$A$1:$E$1,0))</f>
        <v>29</v>
      </c>
    </row>
    <row r="1323" spans="1:8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INDEX(Sheet1!$A$1:$E$250,MATCH(Sheet2!$A1323,Sheet1!$A$1:$A$250,0),MATCH(Sheet2!E$1,Sheet1!$A$1:$E$1,0))</f>
        <v>Ramicane</v>
      </c>
      <c r="F1323" t="str">
        <f>INDEX(Sheet1!$A$1:$E$250,MATCH(Sheet2!$A1323,Sheet1!$A$1:$A$250,0),MATCH(Sheet2!F$1,Sheet1!$A$1:$E$1,0))</f>
        <v>Male</v>
      </c>
      <c r="G1323">
        <f>INDEX(Sheet1!$A$1:$E$250,MATCH(Sheet2!$A1323,Sheet1!$A$1:$A$250,0),MATCH(Sheet2!G$1,Sheet1!$A$1:$E$1,0))</f>
        <v>9</v>
      </c>
      <c r="H1323">
        <f>INDEX(Sheet1!$A$1:$E$250,MATCH(Sheet2!$A1323,Sheet1!$A$1:$A$250,0),MATCH(Sheet2!H$1,Sheet1!$A$1:$E$1,0))</f>
        <v>19</v>
      </c>
    </row>
    <row r="1324" spans="1:8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INDEX(Sheet1!$A$1:$E$250,MATCH(Sheet2!$A1324,Sheet1!$A$1:$A$250,0),MATCH(Sheet2!E$1,Sheet1!$A$1:$E$1,0))</f>
        <v>Ketapril</v>
      </c>
      <c r="F1324" t="str">
        <f>INDEX(Sheet1!$A$1:$E$250,MATCH(Sheet2!$A1324,Sheet1!$A$1:$A$250,0),MATCH(Sheet2!F$1,Sheet1!$A$1:$E$1,0))</f>
        <v>Male</v>
      </c>
      <c r="G1324">
        <f>INDEX(Sheet1!$A$1:$E$250,MATCH(Sheet2!$A1324,Sheet1!$A$1:$A$250,0),MATCH(Sheet2!G$1,Sheet1!$A$1:$E$1,0))</f>
        <v>22</v>
      </c>
      <c r="H1324">
        <f>INDEX(Sheet1!$A$1:$E$250,MATCH(Sheet2!$A1324,Sheet1!$A$1:$A$250,0),MATCH(Sheet2!H$1,Sheet1!$A$1:$E$1,0))</f>
        <v>25</v>
      </c>
    </row>
    <row r="1325" spans="1:8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INDEX(Sheet1!$A$1:$E$250,MATCH(Sheet2!$A1325,Sheet1!$A$1:$A$250,0),MATCH(Sheet2!E$1,Sheet1!$A$1:$E$1,0))</f>
        <v>Infubinol</v>
      </c>
      <c r="F1325" t="str">
        <f>INDEX(Sheet1!$A$1:$E$250,MATCH(Sheet2!$A1325,Sheet1!$A$1:$A$250,0),MATCH(Sheet2!F$1,Sheet1!$A$1:$E$1,0))</f>
        <v>Male</v>
      </c>
      <c r="G1325">
        <f>INDEX(Sheet1!$A$1:$E$250,MATCH(Sheet2!$A1325,Sheet1!$A$1:$A$250,0),MATCH(Sheet2!G$1,Sheet1!$A$1:$E$1,0))</f>
        <v>23</v>
      </c>
      <c r="H1325">
        <f>INDEX(Sheet1!$A$1:$E$250,MATCH(Sheet2!$A1325,Sheet1!$A$1:$A$250,0),MATCH(Sheet2!H$1,Sheet1!$A$1:$E$1,0))</f>
        <v>26</v>
      </c>
    </row>
    <row r="1326" spans="1:8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INDEX(Sheet1!$A$1:$E$250,MATCH(Sheet2!$A1326,Sheet1!$A$1:$A$250,0),MATCH(Sheet2!E$1,Sheet1!$A$1:$E$1,0))</f>
        <v>Placebo</v>
      </c>
      <c r="F1326" t="str">
        <f>INDEX(Sheet1!$A$1:$E$250,MATCH(Sheet2!$A1326,Sheet1!$A$1:$A$250,0),MATCH(Sheet2!F$1,Sheet1!$A$1:$E$1,0))</f>
        <v>Female</v>
      </c>
      <c r="G1326">
        <f>INDEX(Sheet1!$A$1:$E$250,MATCH(Sheet2!$A1326,Sheet1!$A$1:$A$250,0),MATCH(Sheet2!G$1,Sheet1!$A$1:$E$1,0))</f>
        <v>2</v>
      </c>
      <c r="H1326">
        <f>INDEX(Sheet1!$A$1:$E$250,MATCH(Sheet2!$A1326,Sheet1!$A$1:$A$250,0),MATCH(Sheet2!H$1,Sheet1!$A$1:$E$1,0))</f>
        <v>29</v>
      </c>
    </row>
    <row r="1327" spans="1:8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INDEX(Sheet1!$A$1:$E$250,MATCH(Sheet2!$A1327,Sheet1!$A$1:$A$250,0),MATCH(Sheet2!E$1,Sheet1!$A$1:$E$1,0))</f>
        <v>Ramicane</v>
      </c>
      <c r="F1327" t="str">
        <f>INDEX(Sheet1!$A$1:$E$250,MATCH(Sheet2!$A1327,Sheet1!$A$1:$A$250,0),MATCH(Sheet2!F$1,Sheet1!$A$1:$E$1,0))</f>
        <v>Male</v>
      </c>
      <c r="G1327">
        <f>INDEX(Sheet1!$A$1:$E$250,MATCH(Sheet2!$A1327,Sheet1!$A$1:$A$250,0),MATCH(Sheet2!G$1,Sheet1!$A$1:$E$1,0))</f>
        <v>8</v>
      </c>
      <c r="H1327">
        <f>INDEX(Sheet1!$A$1:$E$250,MATCH(Sheet2!$A1327,Sheet1!$A$1:$A$250,0),MATCH(Sheet2!H$1,Sheet1!$A$1:$E$1,0))</f>
        <v>24</v>
      </c>
    </row>
    <row r="1328" spans="1:8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INDEX(Sheet1!$A$1:$E$250,MATCH(Sheet2!$A1328,Sheet1!$A$1:$A$250,0),MATCH(Sheet2!E$1,Sheet1!$A$1:$E$1,0))</f>
        <v>Stelasyn</v>
      </c>
      <c r="F1328" t="str">
        <f>INDEX(Sheet1!$A$1:$E$250,MATCH(Sheet2!$A1328,Sheet1!$A$1:$A$250,0),MATCH(Sheet2!F$1,Sheet1!$A$1:$E$1,0))</f>
        <v>Female</v>
      </c>
      <c r="G1328">
        <f>INDEX(Sheet1!$A$1:$E$250,MATCH(Sheet2!$A1328,Sheet1!$A$1:$A$250,0),MATCH(Sheet2!G$1,Sheet1!$A$1:$E$1,0))</f>
        <v>4</v>
      </c>
      <c r="H1328">
        <f>INDEX(Sheet1!$A$1:$E$250,MATCH(Sheet2!$A1328,Sheet1!$A$1:$A$250,0),MATCH(Sheet2!H$1,Sheet1!$A$1:$E$1,0))</f>
        <v>26</v>
      </c>
    </row>
    <row r="1329" spans="1:8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INDEX(Sheet1!$A$1:$E$250,MATCH(Sheet2!$A1329,Sheet1!$A$1:$A$250,0),MATCH(Sheet2!E$1,Sheet1!$A$1:$E$1,0))</f>
        <v>Stelasyn</v>
      </c>
      <c r="F1329" t="str">
        <f>INDEX(Sheet1!$A$1:$E$250,MATCH(Sheet2!$A1329,Sheet1!$A$1:$A$250,0),MATCH(Sheet2!F$1,Sheet1!$A$1:$E$1,0))</f>
        <v>Female</v>
      </c>
      <c r="G1329">
        <f>INDEX(Sheet1!$A$1:$E$250,MATCH(Sheet2!$A1329,Sheet1!$A$1:$A$250,0),MATCH(Sheet2!G$1,Sheet1!$A$1:$E$1,0))</f>
        <v>3</v>
      </c>
      <c r="H1329">
        <f>INDEX(Sheet1!$A$1:$E$250,MATCH(Sheet2!$A1329,Sheet1!$A$1:$A$250,0),MATCH(Sheet2!H$1,Sheet1!$A$1:$E$1,0))</f>
        <v>29</v>
      </c>
    </row>
    <row r="1330" spans="1:8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INDEX(Sheet1!$A$1:$E$250,MATCH(Sheet2!$A1330,Sheet1!$A$1:$A$250,0),MATCH(Sheet2!E$1,Sheet1!$A$1:$E$1,0))</f>
        <v>Placebo</v>
      </c>
      <c r="F1330" t="str">
        <f>INDEX(Sheet1!$A$1:$E$250,MATCH(Sheet2!$A1330,Sheet1!$A$1:$A$250,0),MATCH(Sheet2!F$1,Sheet1!$A$1:$E$1,0))</f>
        <v>Female</v>
      </c>
      <c r="G1330">
        <f>INDEX(Sheet1!$A$1:$E$250,MATCH(Sheet2!$A1330,Sheet1!$A$1:$A$250,0),MATCH(Sheet2!G$1,Sheet1!$A$1:$E$1,0))</f>
        <v>10</v>
      </c>
      <c r="H1330">
        <f>INDEX(Sheet1!$A$1:$E$250,MATCH(Sheet2!$A1330,Sheet1!$A$1:$A$250,0),MATCH(Sheet2!H$1,Sheet1!$A$1:$E$1,0))</f>
        <v>30</v>
      </c>
    </row>
    <row r="1331" spans="1:8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INDEX(Sheet1!$A$1:$E$250,MATCH(Sheet2!$A1331,Sheet1!$A$1:$A$250,0),MATCH(Sheet2!E$1,Sheet1!$A$1:$E$1,0))</f>
        <v>Propriva</v>
      </c>
      <c r="F1331" t="str">
        <f>INDEX(Sheet1!$A$1:$E$250,MATCH(Sheet2!$A1331,Sheet1!$A$1:$A$250,0),MATCH(Sheet2!F$1,Sheet1!$A$1:$E$1,0))</f>
        <v>Male</v>
      </c>
      <c r="G1331">
        <f>INDEX(Sheet1!$A$1:$E$250,MATCH(Sheet2!$A1331,Sheet1!$A$1:$A$250,0),MATCH(Sheet2!G$1,Sheet1!$A$1:$E$1,0))</f>
        <v>8</v>
      </c>
      <c r="H1331">
        <f>INDEX(Sheet1!$A$1:$E$250,MATCH(Sheet2!$A1331,Sheet1!$A$1:$A$250,0),MATCH(Sheet2!H$1,Sheet1!$A$1:$E$1,0))</f>
        <v>29</v>
      </c>
    </row>
    <row r="1332" spans="1:8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INDEX(Sheet1!$A$1:$E$250,MATCH(Sheet2!$A1332,Sheet1!$A$1:$A$250,0),MATCH(Sheet2!E$1,Sheet1!$A$1:$E$1,0))</f>
        <v>Placebo</v>
      </c>
      <c r="F1332" t="str">
        <f>INDEX(Sheet1!$A$1:$E$250,MATCH(Sheet2!$A1332,Sheet1!$A$1:$A$250,0),MATCH(Sheet2!F$1,Sheet1!$A$1:$E$1,0))</f>
        <v>Male</v>
      </c>
      <c r="G1332">
        <f>INDEX(Sheet1!$A$1:$E$250,MATCH(Sheet2!$A1332,Sheet1!$A$1:$A$250,0),MATCH(Sheet2!G$1,Sheet1!$A$1:$E$1,0))</f>
        <v>9</v>
      </c>
      <c r="H1332">
        <f>INDEX(Sheet1!$A$1:$E$250,MATCH(Sheet2!$A1332,Sheet1!$A$1:$A$250,0),MATCH(Sheet2!H$1,Sheet1!$A$1:$E$1,0))</f>
        <v>27</v>
      </c>
    </row>
    <row r="1333" spans="1:8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INDEX(Sheet1!$A$1:$E$250,MATCH(Sheet2!$A1333,Sheet1!$A$1:$A$250,0),MATCH(Sheet2!E$1,Sheet1!$A$1:$E$1,0))</f>
        <v>Stelasyn</v>
      </c>
      <c r="F1333" t="str">
        <f>INDEX(Sheet1!$A$1:$E$250,MATCH(Sheet2!$A1333,Sheet1!$A$1:$A$250,0),MATCH(Sheet2!F$1,Sheet1!$A$1:$E$1,0))</f>
        <v>Male</v>
      </c>
      <c r="G1333">
        <f>INDEX(Sheet1!$A$1:$E$250,MATCH(Sheet2!$A1333,Sheet1!$A$1:$A$250,0),MATCH(Sheet2!G$1,Sheet1!$A$1:$E$1,0))</f>
        <v>23</v>
      </c>
      <c r="H1333">
        <f>INDEX(Sheet1!$A$1:$E$250,MATCH(Sheet2!$A1333,Sheet1!$A$1:$A$250,0),MATCH(Sheet2!H$1,Sheet1!$A$1:$E$1,0))</f>
        <v>29</v>
      </c>
    </row>
    <row r="1334" spans="1:8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INDEX(Sheet1!$A$1:$E$250,MATCH(Sheet2!$A1334,Sheet1!$A$1:$A$250,0),MATCH(Sheet2!E$1,Sheet1!$A$1:$E$1,0))</f>
        <v>Propriva</v>
      </c>
      <c r="F1334" t="str">
        <f>INDEX(Sheet1!$A$1:$E$250,MATCH(Sheet2!$A1334,Sheet1!$A$1:$A$250,0),MATCH(Sheet2!F$1,Sheet1!$A$1:$E$1,0))</f>
        <v>Male</v>
      </c>
      <c r="G1334">
        <f>INDEX(Sheet1!$A$1:$E$250,MATCH(Sheet2!$A1334,Sheet1!$A$1:$A$250,0),MATCH(Sheet2!G$1,Sheet1!$A$1:$E$1,0))</f>
        <v>21</v>
      </c>
      <c r="H1334">
        <f>INDEX(Sheet1!$A$1:$E$250,MATCH(Sheet2!$A1334,Sheet1!$A$1:$A$250,0),MATCH(Sheet2!H$1,Sheet1!$A$1:$E$1,0))</f>
        <v>26</v>
      </c>
    </row>
    <row r="1335" spans="1:8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INDEX(Sheet1!$A$1:$E$250,MATCH(Sheet2!$A1335,Sheet1!$A$1:$A$250,0),MATCH(Sheet2!E$1,Sheet1!$A$1:$E$1,0))</f>
        <v>Propriva</v>
      </c>
      <c r="F1335" t="str">
        <f>INDEX(Sheet1!$A$1:$E$250,MATCH(Sheet2!$A1335,Sheet1!$A$1:$A$250,0),MATCH(Sheet2!F$1,Sheet1!$A$1:$E$1,0))</f>
        <v>Male</v>
      </c>
      <c r="G1335">
        <f>INDEX(Sheet1!$A$1:$E$250,MATCH(Sheet2!$A1335,Sheet1!$A$1:$A$250,0),MATCH(Sheet2!G$1,Sheet1!$A$1:$E$1,0))</f>
        <v>22</v>
      </c>
      <c r="H1335">
        <f>INDEX(Sheet1!$A$1:$E$250,MATCH(Sheet2!$A1335,Sheet1!$A$1:$A$250,0),MATCH(Sheet2!H$1,Sheet1!$A$1:$E$1,0))</f>
        <v>25</v>
      </c>
    </row>
    <row r="1336" spans="1:8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INDEX(Sheet1!$A$1:$E$250,MATCH(Sheet2!$A1336,Sheet1!$A$1:$A$250,0),MATCH(Sheet2!E$1,Sheet1!$A$1:$E$1,0))</f>
        <v>Stelasyn</v>
      </c>
      <c r="F1336" t="str">
        <f>INDEX(Sheet1!$A$1:$E$250,MATCH(Sheet2!$A1336,Sheet1!$A$1:$A$250,0),MATCH(Sheet2!F$1,Sheet1!$A$1:$E$1,0))</f>
        <v>Female</v>
      </c>
      <c r="G1336">
        <f>INDEX(Sheet1!$A$1:$E$250,MATCH(Sheet2!$A1336,Sheet1!$A$1:$A$250,0),MATCH(Sheet2!G$1,Sheet1!$A$1:$E$1,0))</f>
        <v>1</v>
      </c>
      <c r="H1336">
        <f>INDEX(Sheet1!$A$1:$E$250,MATCH(Sheet2!$A1336,Sheet1!$A$1:$A$250,0),MATCH(Sheet2!H$1,Sheet1!$A$1:$E$1,0))</f>
        <v>27</v>
      </c>
    </row>
    <row r="1337" spans="1:8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INDEX(Sheet1!$A$1:$E$250,MATCH(Sheet2!$A1337,Sheet1!$A$1:$A$250,0),MATCH(Sheet2!E$1,Sheet1!$A$1:$E$1,0))</f>
        <v>Propriva</v>
      </c>
      <c r="F1337" t="str">
        <f>INDEX(Sheet1!$A$1:$E$250,MATCH(Sheet2!$A1337,Sheet1!$A$1:$A$250,0),MATCH(Sheet2!F$1,Sheet1!$A$1:$E$1,0))</f>
        <v>Female</v>
      </c>
      <c r="G1337">
        <f>INDEX(Sheet1!$A$1:$E$250,MATCH(Sheet2!$A1337,Sheet1!$A$1:$A$250,0),MATCH(Sheet2!G$1,Sheet1!$A$1:$E$1,0))</f>
        <v>5</v>
      </c>
      <c r="H1337">
        <f>INDEX(Sheet1!$A$1:$E$250,MATCH(Sheet2!$A1337,Sheet1!$A$1:$A$250,0),MATCH(Sheet2!H$1,Sheet1!$A$1:$E$1,0))</f>
        <v>28</v>
      </c>
    </row>
    <row r="1338" spans="1:8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INDEX(Sheet1!$A$1:$E$250,MATCH(Sheet2!$A1338,Sheet1!$A$1:$A$250,0),MATCH(Sheet2!E$1,Sheet1!$A$1:$E$1,0))</f>
        <v>Zoniferol</v>
      </c>
      <c r="F1338" t="str">
        <f>INDEX(Sheet1!$A$1:$E$250,MATCH(Sheet2!$A1338,Sheet1!$A$1:$A$250,0),MATCH(Sheet2!F$1,Sheet1!$A$1:$E$1,0))</f>
        <v>Female</v>
      </c>
      <c r="G1338">
        <f>INDEX(Sheet1!$A$1:$E$250,MATCH(Sheet2!$A1338,Sheet1!$A$1:$A$250,0),MATCH(Sheet2!G$1,Sheet1!$A$1:$E$1,0))</f>
        <v>11</v>
      </c>
      <c r="H1338">
        <f>INDEX(Sheet1!$A$1:$E$250,MATCH(Sheet2!$A1338,Sheet1!$A$1:$A$250,0),MATCH(Sheet2!H$1,Sheet1!$A$1:$E$1,0))</f>
        <v>27</v>
      </c>
    </row>
    <row r="1339" spans="1:8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INDEX(Sheet1!$A$1:$E$250,MATCH(Sheet2!$A1339,Sheet1!$A$1:$A$250,0),MATCH(Sheet2!E$1,Sheet1!$A$1:$E$1,0))</f>
        <v>Zoniferol</v>
      </c>
      <c r="F1339" t="str">
        <f>INDEX(Sheet1!$A$1:$E$250,MATCH(Sheet2!$A1339,Sheet1!$A$1:$A$250,0),MATCH(Sheet2!F$1,Sheet1!$A$1:$E$1,0))</f>
        <v>Female</v>
      </c>
      <c r="G1339">
        <f>INDEX(Sheet1!$A$1:$E$250,MATCH(Sheet2!$A1339,Sheet1!$A$1:$A$250,0),MATCH(Sheet2!G$1,Sheet1!$A$1:$E$1,0))</f>
        <v>5</v>
      </c>
      <c r="H1339">
        <f>INDEX(Sheet1!$A$1:$E$250,MATCH(Sheet2!$A1339,Sheet1!$A$1:$A$250,0),MATCH(Sheet2!H$1,Sheet1!$A$1:$E$1,0))</f>
        <v>28</v>
      </c>
    </row>
    <row r="1340" spans="1:8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INDEX(Sheet1!$A$1:$E$250,MATCH(Sheet2!$A1340,Sheet1!$A$1:$A$250,0),MATCH(Sheet2!E$1,Sheet1!$A$1:$E$1,0))</f>
        <v>Ketapril</v>
      </c>
      <c r="F1340" t="str">
        <f>INDEX(Sheet1!$A$1:$E$250,MATCH(Sheet2!$A1340,Sheet1!$A$1:$A$250,0),MATCH(Sheet2!F$1,Sheet1!$A$1:$E$1,0))</f>
        <v>Male</v>
      </c>
      <c r="G1340">
        <f>INDEX(Sheet1!$A$1:$E$250,MATCH(Sheet2!$A1340,Sheet1!$A$1:$A$250,0),MATCH(Sheet2!G$1,Sheet1!$A$1:$E$1,0))</f>
        <v>19</v>
      </c>
      <c r="H1340">
        <f>INDEX(Sheet1!$A$1:$E$250,MATCH(Sheet2!$A1340,Sheet1!$A$1:$A$250,0),MATCH(Sheet2!H$1,Sheet1!$A$1:$E$1,0))</f>
        <v>28</v>
      </c>
    </row>
    <row r="1341" spans="1:8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INDEX(Sheet1!$A$1:$E$250,MATCH(Sheet2!$A1341,Sheet1!$A$1:$A$250,0),MATCH(Sheet2!E$1,Sheet1!$A$1:$E$1,0))</f>
        <v>Ramicane</v>
      </c>
      <c r="F1341" t="str">
        <f>INDEX(Sheet1!$A$1:$E$250,MATCH(Sheet2!$A1341,Sheet1!$A$1:$A$250,0),MATCH(Sheet2!F$1,Sheet1!$A$1:$E$1,0))</f>
        <v>Female</v>
      </c>
      <c r="G1341">
        <f>INDEX(Sheet1!$A$1:$E$250,MATCH(Sheet2!$A1341,Sheet1!$A$1:$A$250,0),MATCH(Sheet2!G$1,Sheet1!$A$1:$E$1,0))</f>
        <v>8</v>
      </c>
      <c r="H1341">
        <f>INDEX(Sheet1!$A$1:$E$250,MATCH(Sheet2!$A1341,Sheet1!$A$1:$A$250,0),MATCH(Sheet2!H$1,Sheet1!$A$1:$E$1,0))</f>
        <v>19</v>
      </c>
    </row>
    <row r="1342" spans="1:8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INDEX(Sheet1!$A$1:$E$250,MATCH(Sheet2!$A1342,Sheet1!$A$1:$A$250,0),MATCH(Sheet2!E$1,Sheet1!$A$1:$E$1,0))</f>
        <v>Capomulin</v>
      </c>
      <c r="F1342" t="str">
        <f>INDEX(Sheet1!$A$1:$E$250,MATCH(Sheet2!$A1342,Sheet1!$A$1:$A$250,0),MATCH(Sheet2!F$1,Sheet1!$A$1:$E$1,0))</f>
        <v>Female</v>
      </c>
      <c r="G1342">
        <f>INDEX(Sheet1!$A$1:$E$250,MATCH(Sheet2!$A1342,Sheet1!$A$1:$A$250,0),MATCH(Sheet2!G$1,Sheet1!$A$1:$E$1,0))</f>
        <v>8</v>
      </c>
      <c r="H1342">
        <f>INDEX(Sheet1!$A$1:$E$250,MATCH(Sheet2!$A1342,Sheet1!$A$1:$A$250,0),MATCH(Sheet2!H$1,Sheet1!$A$1:$E$1,0))</f>
        <v>17</v>
      </c>
    </row>
    <row r="1343" spans="1:8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INDEX(Sheet1!$A$1:$E$250,MATCH(Sheet2!$A1343,Sheet1!$A$1:$A$250,0),MATCH(Sheet2!E$1,Sheet1!$A$1:$E$1,0))</f>
        <v>Zoniferol</v>
      </c>
      <c r="F1343" t="str">
        <f>INDEX(Sheet1!$A$1:$E$250,MATCH(Sheet2!$A1343,Sheet1!$A$1:$A$250,0),MATCH(Sheet2!F$1,Sheet1!$A$1:$E$1,0))</f>
        <v>Male</v>
      </c>
      <c r="G1343">
        <f>INDEX(Sheet1!$A$1:$E$250,MATCH(Sheet2!$A1343,Sheet1!$A$1:$A$250,0),MATCH(Sheet2!G$1,Sheet1!$A$1:$E$1,0))</f>
        <v>24</v>
      </c>
      <c r="H1343">
        <f>INDEX(Sheet1!$A$1:$E$250,MATCH(Sheet2!$A1343,Sheet1!$A$1:$A$250,0),MATCH(Sheet2!H$1,Sheet1!$A$1:$E$1,0))</f>
        <v>28</v>
      </c>
    </row>
    <row r="1344" spans="1:8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INDEX(Sheet1!$A$1:$E$250,MATCH(Sheet2!$A1344,Sheet1!$A$1:$A$250,0),MATCH(Sheet2!E$1,Sheet1!$A$1:$E$1,0))</f>
        <v>Infubinol</v>
      </c>
      <c r="F1344" t="str">
        <f>INDEX(Sheet1!$A$1:$E$250,MATCH(Sheet2!$A1344,Sheet1!$A$1:$A$250,0),MATCH(Sheet2!F$1,Sheet1!$A$1:$E$1,0))</f>
        <v>Female</v>
      </c>
      <c r="G1344">
        <f>INDEX(Sheet1!$A$1:$E$250,MATCH(Sheet2!$A1344,Sheet1!$A$1:$A$250,0),MATCH(Sheet2!G$1,Sheet1!$A$1:$E$1,0))</f>
        <v>24</v>
      </c>
      <c r="H1344">
        <f>INDEX(Sheet1!$A$1:$E$250,MATCH(Sheet2!$A1344,Sheet1!$A$1:$A$250,0),MATCH(Sheet2!H$1,Sheet1!$A$1:$E$1,0))</f>
        <v>25</v>
      </c>
    </row>
    <row r="1345" spans="1:8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INDEX(Sheet1!$A$1:$E$250,MATCH(Sheet2!$A1345,Sheet1!$A$1:$A$250,0),MATCH(Sheet2!E$1,Sheet1!$A$1:$E$1,0))</f>
        <v>Stelasyn</v>
      </c>
      <c r="F1345" t="str">
        <f>INDEX(Sheet1!$A$1:$E$250,MATCH(Sheet2!$A1345,Sheet1!$A$1:$A$250,0),MATCH(Sheet2!F$1,Sheet1!$A$1:$E$1,0))</f>
        <v>Male</v>
      </c>
      <c r="G1345">
        <f>INDEX(Sheet1!$A$1:$E$250,MATCH(Sheet2!$A1345,Sheet1!$A$1:$A$250,0),MATCH(Sheet2!G$1,Sheet1!$A$1:$E$1,0))</f>
        <v>20</v>
      </c>
      <c r="H1345">
        <f>INDEX(Sheet1!$A$1:$E$250,MATCH(Sheet2!$A1345,Sheet1!$A$1:$A$250,0),MATCH(Sheet2!H$1,Sheet1!$A$1:$E$1,0))</f>
        <v>25</v>
      </c>
    </row>
    <row r="1346" spans="1:8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INDEX(Sheet1!$A$1:$E$250,MATCH(Sheet2!$A1346,Sheet1!$A$1:$A$250,0),MATCH(Sheet2!E$1,Sheet1!$A$1:$E$1,0))</f>
        <v>Ramicane</v>
      </c>
      <c r="F1346" t="str">
        <f>INDEX(Sheet1!$A$1:$E$250,MATCH(Sheet2!$A1346,Sheet1!$A$1:$A$250,0),MATCH(Sheet2!F$1,Sheet1!$A$1:$E$1,0))</f>
        <v>Female</v>
      </c>
      <c r="G1346">
        <f>INDEX(Sheet1!$A$1:$E$250,MATCH(Sheet2!$A1346,Sheet1!$A$1:$A$250,0),MATCH(Sheet2!G$1,Sheet1!$A$1:$E$1,0))</f>
        <v>10</v>
      </c>
      <c r="H1346">
        <f>INDEX(Sheet1!$A$1:$E$250,MATCH(Sheet2!$A1346,Sheet1!$A$1:$A$250,0),MATCH(Sheet2!H$1,Sheet1!$A$1:$E$1,0))</f>
        <v>25</v>
      </c>
    </row>
    <row r="1347" spans="1:8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INDEX(Sheet1!$A$1:$E$250,MATCH(Sheet2!$A1347,Sheet1!$A$1:$A$250,0),MATCH(Sheet2!E$1,Sheet1!$A$1:$E$1,0))</f>
        <v>Placebo</v>
      </c>
      <c r="F1347" t="str">
        <f>INDEX(Sheet1!$A$1:$E$250,MATCH(Sheet2!$A1347,Sheet1!$A$1:$A$250,0),MATCH(Sheet2!F$1,Sheet1!$A$1:$E$1,0))</f>
        <v>Male</v>
      </c>
      <c r="G1347">
        <f>INDEX(Sheet1!$A$1:$E$250,MATCH(Sheet2!$A1347,Sheet1!$A$1:$A$250,0),MATCH(Sheet2!G$1,Sheet1!$A$1:$E$1,0))</f>
        <v>17</v>
      </c>
      <c r="H1347">
        <f>INDEX(Sheet1!$A$1:$E$250,MATCH(Sheet2!$A1347,Sheet1!$A$1:$A$250,0),MATCH(Sheet2!H$1,Sheet1!$A$1:$E$1,0))</f>
        <v>27</v>
      </c>
    </row>
    <row r="1348" spans="1:8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INDEX(Sheet1!$A$1:$E$250,MATCH(Sheet2!$A1348,Sheet1!$A$1:$A$250,0),MATCH(Sheet2!E$1,Sheet1!$A$1:$E$1,0))</f>
        <v>Zoniferol</v>
      </c>
      <c r="F1348" t="str">
        <f>INDEX(Sheet1!$A$1:$E$250,MATCH(Sheet2!$A1348,Sheet1!$A$1:$A$250,0),MATCH(Sheet2!F$1,Sheet1!$A$1:$E$1,0))</f>
        <v>Female</v>
      </c>
      <c r="G1348">
        <f>INDEX(Sheet1!$A$1:$E$250,MATCH(Sheet2!$A1348,Sheet1!$A$1:$A$250,0),MATCH(Sheet2!G$1,Sheet1!$A$1:$E$1,0))</f>
        <v>8</v>
      </c>
      <c r="H1348">
        <f>INDEX(Sheet1!$A$1:$E$250,MATCH(Sheet2!$A1348,Sheet1!$A$1:$A$250,0),MATCH(Sheet2!H$1,Sheet1!$A$1:$E$1,0))</f>
        <v>25</v>
      </c>
    </row>
    <row r="1349" spans="1:8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INDEX(Sheet1!$A$1:$E$250,MATCH(Sheet2!$A1349,Sheet1!$A$1:$A$250,0),MATCH(Sheet2!E$1,Sheet1!$A$1:$E$1,0))</f>
        <v>Zoniferol</v>
      </c>
      <c r="F1349" t="str">
        <f>INDEX(Sheet1!$A$1:$E$250,MATCH(Sheet2!$A1349,Sheet1!$A$1:$A$250,0),MATCH(Sheet2!F$1,Sheet1!$A$1:$E$1,0))</f>
        <v>Female</v>
      </c>
      <c r="G1349">
        <f>INDEX(Sheet1!$A$1:$E$250,MATCH(Sheet2!$A1349,Sheet1!$A$1:$A$250,0),MATCH(Sheet2!G$1,Sheet1!$A$1:$E$1,0))</f>
        <v>20</v>
      </c>
      <c r="H1349">
        <f>INDEX(Sheet1!$A$1:$E$250,MATCH(Sheet2!$A1349,Sheet1!$A$1:$A$250,0),MATCH(Sheet2!H$1,Sheet1!$A$1:$E$1,0))</f>
        <v>26</v>
      </c>
    </row>
    <row r="1350" spans="1:8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INDEX(Sheet1!$A$1:$E$250,MATCH(Sheet2!$A1350,Sheet1!$A$1:$A$250,0),MATCH(Sheet2!E$1,Sheet1!$A$1:$E$1,0))</f>
        <v>Stelasyn</v>
      </c>
      <c r="F1350" t="str">
        <f>INDEX(Sheet1!$A$1:$E$250,MATCH(Sheet2!$A1350,Sheet1!$A$1:$A$250,0),MATCH(Sheet2!F$1,Sheet1!$A$1:$E$1,0))</f>
        <v>Male</v>
      </c>
      <c r="G1350">
        <f>INDEX(Sheet1!$A$1:$E$250,MATCH(Sheet2!$A1350,Sheet1!$A$1:$A$250,0),MATCH(Sheet2!G$1,Sheet1!$A$1:$E$1,0))</f>
        <v>21</v>
      </c>
      <c r="H1350">
        <f>INDEX(Sheet1!$A$1:$E$250,MATCH(Sheet2!$A1350,Sheet1!$A$1:$A$250,0),MATCH(Sheet2!H$1,Sheet1!$A$1:$E$1,0))</f>
        <v>28</v>
      </c>
    </row>
    <row r="1351" spans="1:8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INDEX(Sheet1!$A$1:$E$250,MATCH(Sheet2!$A1351,Sheet1!$A$1:$A$250,0),MATCH(Sheet2!E$1,Sheet1!$A$1:$E$1,0))</f>
        <v>Stelasyn</v>
      </c>
      <c r="F1351" t="str">
        <f>INDEX(Sheet1!$A$1:$E$250,MATCH(Sheet2!$A1351,Sheet1!$A$1:$A$250,0),MATCH(Sheet2!F$1,Sheet1!$A$1:$E$1,0))</f>
        <v>Male</v>
      </c>
      <c r="G1351">
        <f>INDEX(Sheet1!$A$1:$E$250,MATCH(Sheet2!$A1351,Sheet1!$A$1:$A$250,0),MATCH(Sheet2!G$1,Sheet1!$A$1:$E$1,0))</f>
        <v>14</v>
      </c>
      <c r="H1351">
        <f>INDEX(Sheet1!$A$1:$E$250,MATCH(Sheet2!$A1351,Sheet1!$A$1:$A$250,0),MATCH(Sheet2!H$1,Sheet1!$A$1:$E$1,0))</f>
        <v>28</v>
      </c>
    </row>
    <row r="1352" spans="1:8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INDEX(Sheet1!$A$1:$E$250,MATCH(Sheet2!$A1352,Sheet1!$A$1:$A$250,0),MATCH(Sheet2!E$1,Sheet1!$A$1:$E$1,0))</f>
        <v>Infubinol</v>
      </c>
      <c r="F1352" t="str">
        <f>INDEX(Sheet1!$A$1:$E$250,MATCH(Sheet2!$A1352,Sheet1!$A$1:$A$250,0),MATCH(Sheet2!F$1,Sheet1!$A$1:$E$1,0))</f>
        <v>Female</v>
      </c>
      <c r="G1352">
        <f>INDEX(Sheet1!$A$1:$E$250,MATCH(Sheet2!$A1352,Sheet1!$A$1:$A$250,0),MATCH(Sheet2!G$1,Sheet1!$A$1:$E$1,0))</f>
        <v>21</v>
      </c>
      <c r="H1352">
        <f>INDEX(Sheet1!$A$1:$E$250,MATCH(Sheet2!$A1352,Sheet1!$A$1:$A$250,0),MATCH(Sheet2!H$1,Sheet1!$A$1:$E$1,0))</f>
        <v>25</v>
      </c>
    </row>
    <row r="1353" spans="1:8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INDEX(Sheet1!$A$1:$E$250,MATCH(Sheet2!$A1353,Sheet1!$A$1:$A$250,0),MATCH(Sheet2!E$1,Sheet1!$A$1:$E$1,0))</f>
        <v>Zoniferol</v>
      </c>
      <c r="F1353" t="str">
        <f>INDEX(Sheet1!$A$1:$E$250,MATCH(Sheet2!$A1353,Sheet1!$A$1:$A$250,0),MATCH(Sheet2!F$1,Sheet1!$A$1:$E$1,0))</f>
        <v>Male</v>
      </c>
      <c r="G1353">
        <f>INDEX(Sheet1!$A$1:$E$250,MATCH(Sheet2!$A1353,Sheet1!$A$1:$A$250,0),MATCH(Sheet2!G$1,Sheet1!$A$1:$E$1,0))</f>
        <v>12</v>
      </c>
      <c r="H1353">
        <f>INDEX(Sheet1!$A$1:$E$250,MATCH(Sheet2!$A1353,Sheet1!$A$1:$A$250,0),MATCH(Sheet2!H$1,Sheet1!$A$1:$E$1,0))</f>
        <v>25</v>
      </c>
    </row>
    <row r="1354" spans="1:8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INDEX(Sheet1!$A$1:$E$250,MATCH(Sheet2!$A1354,Sheet1!$A$1:$A$250,0),MATCH(Sheet2!E$1,Sheet1!$A$1:$E$1,0))</f>
        <v>Ramicane</v>
      </c>
      <c r="F1354" t="str">
        <f>INDEX(Sheet1!$A$1:$E$250,MATCH(Sheet2!$A1354,Sheet1!$A$1:$A$250,0),MATCH(Sheet2!F$1,Sheet1!$A$1:$E$1,0))</f>
        <v>Female</v>
      </c>
      <c r="G1354">
        <f>INDEX(Sheet1!$A$1:$E$250,MATCH(Sheet2!$A1354,Sheet1!$A$1:$A$250,0),MATCH(Sheet2!G$1,Sheet1!$A$1:$E$1,0))</f>
        <v>23</v>
      </c>
      <c r="H1354">
        <f>INDEX(Sheet1!$A$1:$E$250,MATCH(Sheet2!$A1354,Sheet1!$A$1:$A$250,0),MATCH(Sheet2!H$1,Sheet1!$A$1:$E$1,0))</f>
        <v>20</v>
      </c>
    </row>
    <row r="1355" spans="1:8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INDEX(Sheet1!$A$1:$E$250,MATCH(Sheet2!$A1355,Sheet1!$A$1:$A$250,0),MATCH(Sheet2!E$1,Sheet1!$A$1:$E$1,0))</f>
        <v>Ketapril</v>
      </c>
      <c r="F1355" t="str">
        <f>INDEX(Sheet1!$A$1:$E$250,MATCH(Sheet2!$A1355,Sheet1!$A$1:$A$250,0),MATCH(Sheet2!F$1,Sheet1!$A$1:$E$1,0))</f>
        <v>Female</v>
      </c>
      <c r="G1355">
        <f>INDEX(Sheet1!$A$1:$E$250,MATCH(Sheet2!$A1355,Sheet1!$A$1:$A$250,0),MATCH(Sheet2!G$1,Sheet1!$A$1:$E$1,0))</f>
        <v>22</v>
      </c>
      <c r="H1355">
        <f>INDEX(Sheet1!$A$1:$E$250,MATCH(Sheet2!$A1355,Sheet1!$A$1:$A$250,0),MATCH(Sheet2!H$1,Sheet1!$A$1:$E$1,0))</f>
        <v>30</v>
      </c>
    </row>
    <row r="1356" spans="1:8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INDEX(Sheet1!$A$1:$E$250,MATCH(Sheet2!$A1356,Sheet1!$A$1:$A$250,0),MATCH(Sheet2!E$1,Sheet1!$A$1:$E$1,0))</f>
        <v>Capomulin</v>
      </c>
      <c r="F1356" t="str">
        <f>INDEX(Sheet1!$A$1:$E$250,MATCH(Sheet2!$A1356,Sheet1!$A$1:$A$250,0),MATCH(Sheet2!F$1,Sheet1!$A$1:$E$1,0))</f>
        <v>Female</v>
      </c>
      <c r="G1356">
        <f>INDEX(Sheet1!$A$1:$E$250,MATCH(Sheet2!$A1356,Sheet1!$A$1:$A$250,0),MATCH(Sheet2!G$1,Sheet1!$A$1:$E$1,0))</f>
        <v>21</v>
      </c>
      <c r="H1356">
        <f>INDEX(Sheet1!$A$1:$E$250,MATCH(Sheet2!$A1356,Sheet1!$A$1:$A$250,0),MATCH(Sheet2!H$1,Sheet1!$A$1:$E$1,0))</f>
        <v>21</v>
      </c>
    </row>
    <row r="1357" spans="1:8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INDEX(Sheet1!$A$1:$E$250,MATCH(Sheet2!$A1357,Sheet1!$A$1:$A$250,0),MATCH(Sheet2!E$1,Sheet1!$A$1:$E$1,0))</f>
        <v>Zoniferol</v>
      </c>
      <c r="F1357" t="str">
        <f>INDEX(Sheet1!$A$1:$E$250,MATCH(Sheet2!$A1357,Sheet1!$A$1:$A$250,0),MATCH(Sheet2!F$1,Sheet1!$A$1:$E$1,0))</f>
        <v>Female</v>
      </c>
      <c r="G1357">
        <f>INDEX(Sheet1!$A$1:$E$250,MATCH(Sheet2!$A1357,Sheet1!$A$1:$A$250,0),MATCH(Sheet2!G$1,Sheet1!$A$1:$E$1,0))</f>
        <v>16</v>
      </c>
      <c r="H1357">
        <f>INDEX(Sheet1!$A$1:$E$250,MATCH(Sheet2!$A1357,Sheet1!$A$1:$A$250,0),MATCH(Sheet2!H$1,Sheet1!$A$1:$E$1,0))</f>
        <v>28</v>
      </c>
    </row>
    <row r="1358" spans="1:8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INDEX(Sheet1!$A$1:$E$250,MATCH(Sheet2!$A1358,Sheet1!$A$1:$A$250,0),MATCH(Sheet2!E$1,Sheet1!$A$1:$E$1,0))</f>
        <v>Capomulin</v>
      </c>
      <c r="F1358" t="str">
        <f>INDEX(Sheet1!$A$1:$E$250,MATCH(Sheet2!$A1358,Sheet1!$A$1:$A$250,0),MATCH(Sheet2!F$1,Sheet1!$A$1:$E$1,0))</f>
        <v>Male</v>
      </c>
      <c r="G1358">
        <f>INDEX(Sheet1!$A$1:$E$250,MATCH(Sheet2!$A1358,Sheet1!$A$1:$A$250,0),MATCH(Sheet2!G$1,Sheet1!$A$1:$E$1,0))</f>
        <v>24</v>
      </c>
      <c r="H1358">
        <f>INDEX(Sheet1!$A$1:$E$250,MATCH(Sheet2!$A1358,Sheet1!$A$1:$A$250,0),MATCH(Sheet2!H$1,Sheet1!$A$1:$E$1,0))</f>
        <v>21</v>
      </c>
    </row>
    <row r="1359" spans="1:8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INDEX(Sheet1!$A$1:$E$250,MATCH(Sheet2!$A1359,Sheet1!$A$1:$A$250,0),MATCH(Sheet2!E$1,Sheet1!$A$1:$E$1,0))</f>
        <v>Ramicane</v>
      </c>
      <c r="F1359" t="str">
        <f>INDEX(Sheet1!$A$1:$E$250,MATCH(Sheet2!$A1359,Sheet1!$A$1:$A$250,0),MATCH(Sheet2!F$1,Sheet1!$A$1:$E$1,0))</f>
        <v>Female</v>
      </c>
      <c r="G1359">
        <f>INDEX(Sheet1!$A$1:$E$250,MATCH(Sheet2!$A1359,Sheet1!$A$1:$A$250,0),MATCH(Sheet2!G$1,Sheet1!$A$1:$E$1,0))</f>
        <v>18</v>
      </c>
      <c r="H1359">
        <f>INDEX(Sheet1!$A$1:$E$250,MATCH(Sheet2!$A1359,Sheet1!$A$1:$A$250,0),MATCH(Sheet2!H$1,Sheet1!$A$1:$E$1,0))</f>
        <v>21</v>
      </c>
    </row>
    <row r="1360" spans="1:8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INDEX(Sheet1!$A$1:$E$250,MATCH(Sheet2!$A1360,Sheet1!$A$1:$A$250,0),MATCH(Sheet2!E$1,Sheet1!$A$1:$E$1,0))</f>
        <v>Infubinol</v>
      </c>
      <c r="F1360" t="str">
        <f>INDEX(Sheet1!$A$1:$E$250,MATCH(Sheet2!$A1360,Sheet1!$A$1:$A$250,0),MATCH(Sheet2!F$1,Sheet1!$A$1:$E$1,0))</f>
        <v>Female</v>
      </c>
      <c r="G1360">
        <f>INDEX(Sheet1!$A$1:$E$250,MATCH(Sheet2!$A1360,Sheet1!$A$1:$A$250,0),MATCH(Sheet2!G$1,Sheet1!$A$1:$E$1,0))</f>
        <v>23</v>
      </c>
      <c r="H1360">
        <f>INDEX(Sheet1!$A$1:$E$250,MATCH(Sheet2!$A1360,Sheet1!$A$1:$A$250,0),MATCH(Sheet2!H$1,Sheet1!$A$1:$E$1,0))</f>
        <v>29</v>
      </c>
    </row>
    <row r="1361" spans="1:8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INDEX(Sheet1!$A$1:$E$250,MATCH(Sheet2!$A1361,Sheet1!$A$1:$A$250,0),MATCH(Sheet2!E$1,Sheet1!$A$1:$E$1,0))</f>
        <v>Capomulin</v>
      </c>
      <c r="F1361" t="str">
        <f>INDEX(Sheet1!$A$1:$E$250,MATCH(Sheet2!$A1361,Sheet1!$A$1:$A$250,0),MATCH(Sheet2!F$1,Sheet1!$A$1:$E$1,0))</f>
        <v>Male</v>
      </c>
      <c r="G1361">
        <f>INDEX(Sheet1!$A$1:$E$250,MATCH(Sheet2!$A1361,Sheet1!$A$1:$A$250,0),MATCH(Sheet2!G$1,Sheet1!$A$1:$E$1,0))</f>
        <v>22</v>
      </c>
      <c r="H1361">
        <f>INDEX(Sheet1!$A$1:$E$250,MATCH(Sheet2!$A1361,Sheet1!$A$1:$A$250,0),MATCH(Sheet2!H$1,Sheet1!$A$1:$E$1,0))</f>
        <v>17</v>
      </c>
    </row>
    <row r="1362" spans="1:8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INDEX(Sheet1!$A$1:$E$250,MATCH(Sheet2!$A1362,Sheet1!$A$1:$A$250,0),MATCH(Sheet2!E$1,Sheet1!$A$1:$E$1,0))</f>
        <v>Zoniferol</v>
      </c>
      <c r="F1362" t="str">
        <f>INDEX(Sheet1!$A$1:$E$250,MATCH(Sheet2!$A1362,Sheet1!$A$1:$A$250,0),MATCH(Sheet2!F$1,Sheet1!$A$1:$E$1,0))</f>
        <v>Female</v>
      </c>
      <c r="G1362">
        <f>INDEX(Sheet1!$A$1:$E$250,MATCH(Sheet2!$A1362,Sheet1!$A$1:$A$250,0),MATCH(Sheet2!G$1,Sheet1!$A$1:$E$1,0))</f>
        <v>13</v>
      </c>
      <c r="H1362">
        <f>INDEX(Sheet1!$A$1:$E$250,MATCH(Sheet2!$A1362,Sheet1!$A$1:$A$250,0),MATCH(Sheet2!H$1,Sheet1!$A$1:$E$1,0))</f>
        <v>29</v>
      </c>
    </row>
    <row r="1363" spans="1:8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INDEX(Sheet1!$A$1:$E$250,MATCH(Sheet2!$A1363,Sheet1!$A$1:$A$250,0),MATCH(Sheet2!E$1,Sheet1!$A$1:$E$1,0))</f>
        <v>Ketapril</v>
      </c>
      <c r="F1363" t="str">
        <f>INDEX(Sheet1!$A$1:$E$250,MATCH(Sheet2!$A1363,Sheet1!$A$1:$A$250,0),MATCH(Sheet2!F$1,Sheet1!$A$1:$E$1,0))</f>
        <v>Male</v>
      </c>
      <c r="G1363">
        <f>INDEX(Sheet1!$A$1:$E$250,MATCH(Sheet2!$A1363,Sheet1!$A$1:$A$250,0),MATCH(Sheet2!G$1,Sheet1!$A$1:$E$1,0))</f>
        <v>17</v>
      </c>
      <c r="H1363">
        <f>INDEX(Sheet1!$A$1:$E$250,MATCH(Sheet2!$A1363,Sheet1!$A$1:$A$250,0),MATCH(Sheet2!H$1,Sheet1!$A$1:$E$1,0))</f>
        <v>25</v>
      </c>
    </row>
    <row r="1364" spans="1:8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INDEX(Sheet1!$A$1:$E$250,MATCH(Sheet2!$A1364,Sheet1!$A$1:$A$250,0),MATCH(Sheet2!E$1,Sheet1!$A$1:$E$1,0))</f>
        <v>Zoniferol</v>
      </c>
      <c r="F1364" t="str">
        <f>INDEX(Sheet1!$A$1:$E$250,MATCH(Sheet2!$A1364,Sheet1!$A$1:$A$250,0),MATCH(Sheet2!F$1,Sheet1!$A$1:$E$1,0))</f>
        <v>Female</v>
      </c>
      <c r="G1364">
        <f>INDEX(Sheet1!$A$1:$E$250,MATCH(Sheet2!$A1364,Sheet1!$A$1:$A$250,0),MATCH(Sheet2!G$1,Sheet1!$A$1:$E$1,0))</f>
        <v>14</v>
      </c>
      <c r="H1364">
        <f>INDEX(Sheet1!$A$1:$E$250,MATCH(Sheet2!$A1364,Sheet1!$A$1:$A$250,0),MATCH(Sheet2!H$1,Sheet1!$A$1:$E$1,0))</f>
        <v>29</v>
      </c>
    </row>
    <row r="1365" spans="1:8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INDEX(Sheet1!$A$1:$E$250,MATCH(Sheet2!$A1365,Sheet1!$A$1:$A$250,0),MATCH(Sheet2!E$1,Sheet1!$A$1:$E$1,0))</f>
        <v>Ramicane</v>
      </c>
      <c r="F1365" t="str">
        <f>INDEX(Sheet1!$A$1:$E$250,MATCH(Sheet2!$A1365,Sheet1!$A$1:$A$250,0),MATCH(Sheet2!F$1,Sheet1!$A$1:$E$1,0))</f>
        <v>Female</v>
      </c>
      <c r="G1365">
        <f>INDEX(Sheet1!$A$1:$E$250,MATCH(Sheet2!$A1365,Sheet1!$A$1:$A$250,0),MATCH(Sheet2!G$1,Sheet1!$A$1:$E$1,0))</f>
        <v>4</v>
      </c>
      <c r="H1365">
        <f>INDEX(Sheet1!$A$1:$E$250,MATCH(Sheet2!$A1365,Sheet1!$A$1:$A$250,0),MATCH(Sheet2!H$1,Sheet1!$A$1:$E$1,0))</f>
        <v>17</v>
      </c>
    </row>
    <row r="1366" spans="1:8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INDEX(Sheet1!$A$1:$E$250,MATCH(Sheet2!$A1366,Sheet1!$A$1:$A$250,0),MATCH(Sheet2!E$1,Sheet1!$A$1:$E$1,0))</f>
        <v>Infubinol</v>
      </c>
      <c r="F1366" t="str">
        <f>INDEX(Sheet1!$A$1:$E$250,MATCH(Sheet2!$A1366,Sheet1!$A$1:$A$250,0),MATCH(Sheet2!F$1,Sheet1!$A$1:$E$1,0))</f>
        <v>Female</v>
      </c>
      <c r="G1366">
        <f>INDEX(Sheet1!$A$1:$E$250,MATCH(Sheet2!$A1366,Sheet1!$A$1:$A$250,0),MATCH(Sheet2!G$1,Sheet1!$A$1:$E$1,0))</f>
        <v>1</v>
      </c>
      <c r="H1366">
        <f>INDEX(Sheet1!$A$1:$E$250,MATCH(Sheet2!$A1366,Sheet1!$A$1:$A$250,0),MATCH(Sheet2!H$1,Sheet1!$A$1:$E$1,0))</f>
        <v>30</v>
      </c>
    </row>
    <row r="1367" spans="1:8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INDEX(Sheet1!$A$1:$E$250,MATCH(Sheet2!$A1367,Sheet1!$A$1:$A$250,0),MATCH(Sheet2!E$1,Sheet1!$A$1:$E$1,0))</f>
        <v>Ramicane</v>
      </c>
      <c r="F1367" t="str">
        <f>INDEX(Sheet1!$A$1:$E$250,MATCH(Sheet2!$A1367,Sheet1!$A$1:$A$250,0),MATCH(Sheet2!F$1,Sheet1!$A$1:$E$1,0))</f>
        <v>Female</v>
      </c>
      <c r="G1367">
        <f>INDEX(Sheet1!$A$1:$E$250,MATCH(Sheet2!$A1367,Sheet1!$A$1:$A$250,0),MATCH(Sheet2!G$1,Sheet1!$A$1:$E$1,0))</f>
        <v>8</v>
      </c>
      <c r="H1367">
        <f>INDEX(Sheet1!$A$1:$E$250,MATCH(Sheet2!$A1367,Sheet1!$A$1:$A$250,0),MATCH(Sheet2!H$1,Sheet1!$A$1:$E$1,0))</f>
        <v>20</v>
      </c>
    </row>
    <row r="1368" spans="1:8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INDEX(Sheet1!$A$1:$E$250,MATCH(Sheet2!$A1368,Sheet1!$A$1:$A$250,0),MATCH(Sheet2!E$1,Sheet1!$A$1:$E$1,0))</f>
        <v>Capomulin</v>
      </c>
      <c r="F1368" t="str">
        <f>INDEX(Sheet1!$A$1:$E$250,MATCH(Sheet2!$A1368,Sheet1!$A$1:$A$250,0),MATCH(Sheet2!F$1,Sheet1!$A$1:$E$1,0))</f>
        <v>Female</v>
      </c>
      <c r="G1368">
        <f>INDEX(Sheet1!$A$1:$E$250,MATCH(Sheet2!$A1368,Sheet1!$A$1:$A$250,0),MATCH(Sheet2!G$1,Sheet1!$A$1:$E$1,0))</f>
        <v>16</v>
      </c>
      <c r="H1368">
        <f>INDEX(Sheet1!$A$1:$E$250,MATCH(Sheet2!$A1368,Sheet1!$A$1:$A$250,0),MATCH(Sheet2!H$1,Sheet1!$A$1:$E$1,0))</f>
        <v>15</v>
      </c>
    </row>
    <row r="1369" spans="1:8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INDEX(Sheet1!$A$1:$E$250,MATCH(Sheet2!$A1369,Sheet1!$A$1:$A$250,0),MATCH(Sheet2!E$1,Sheet1!$A$1:$E$1,0))</f>
        <v>Infubinol</v>
      </c>
      <c r="F1369" t="str">
        <f>INDEX(Sheet1!$A$1:$E$250,MATCH(Sheet2!$A1369,Sheet1!$A$1:$A$250,0),MATCH(Sheet2!F$1,Sheet1!$A$1:$E$1,0))</f>
        <v>Male</v>
      </c>
      <c r="G1369">
        <f>INDEX(Sheet1!$A$1:$E$250,MATCH(Sheet2!$A1369,Sheet1!$A$1:$A$250,0),MATCH(Sheet2!G$1,Sheet1!$A$1:$E$1,0))</f>
        <v>3</v>
      </c>
      <c r="H1369">
        <f>INDEX(Sheet1!$A$1:$E$250,MATCH(Sheet2!$A1369,Sheet1!$A$1:$A$250,0),MATCH(Sheet2!H$1,Sheet1!$A$1:$E$1,0))</f>
        <v>25</v>
      </c>
    </row>
    <row r="1370" spans="1:8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INDEX(Sheet1!$A$1:$E$250,MATCH(Sheet2!$A1370,Sheet1!$A$1:$A$250,0),MATCH(Sheet2!E$1,Sheet1!$A$1:$E$1,0))</f>
        <v>Zoniferol</v>
      </c>
      <c r="F1370" t="str">
        <f>INDEX(Sheet1!$A$1:$E$250,MATCH(Sheet2!$A1370,Sheet1!$A$1:$A$250,0),MATCH(Sheet2!F$1,Sheet1!$A$1:$E$1,0))</f>
        <v>Female</v>
      </c>
      <c r="G1370">
        <f>INDEX(Sheet1!$A$1:$E$250,MATCH(Sheet2!$A1370,Sheet1!$A$1:$A$250,0),MATCH(Sheet2!G$1,Sheet1!$A$1:$E$1,0))</f>
        <v>19</v>
      </c>
      <c r="H1370">
        <f>INDEX(Sheet1!$A$1:$E$250,MATCH(Sheet2!$A1370,Sheet1!$A$1:$A$250,0),MATCH(Sheet2!H$1,Sheet1!$A$1:$E$1,0))</f>
        <v>28</v>
      </c>
    </row>
    <row r="1371" spans="1:8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INDEX(Sheet1!$A$1:$E$250,MATCH(Sheet2!$A1371,Sheet1!$A$1:$A$250,0),MATCH(Sheet2!E$1,Sheet1!$A$1:$E$1,0))</f>
        <v>Ketapril</v>
      </c>
      <c r="F1371" t="str">
        <f>INDEX(Sheet1!$A$1:$E$250,MATCH(Sheet2!$A1371,Sheet1!$A$1:$A$250,0),MATCH(Sheet2!F$1,Sheet1!$A$1:$E$1,0))</f>
        <v>Male</v>
      </c>
      <c r="G1371">
        <f>INDEX(Sheet1!$A$1:$E$250,MATCH(Sheet2!$A1371,Sheet1!$A$1:$A$250,0),MATCH(Sheet2!G$1,Sheet1!$A$1:$E$1,0))</f>
        <v>24</v>
      </c>
      <c r="H1371">
        <f>INDEX(Sheet1!$A$1:$E$250,MATCH(Sheet2!$A1371,Sheet1!$A$1:$A$250,0),MATCH(Sheet2!H$1,Sheet1!$A$1:$E$1,0))</f>
        <v>30</v>
      </c>
    </row>
    <row r="1372" spans="1:8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INDEX(Sheet1!$A$1:$E$250,MATCH(Sheet2!$A1372,Sheet1!$A$1:$A$250,0),MATCH(Sheet2!E$1,Sheet1!$A$1:$E$1,0))</f>
        <v>Placebo</v>
      </c>
      <c r="F1372" t="str">
        <f>INDEX(Sheet1!$A$1:$E$250,MATCH(Sheet2!$A1372,Sheet1!$A$1:$A$250,0),MATCH(Sheet2!F$1,Sheet1!$A$1:$E$1,0))</f>
        <v>Male</v>
      </c>
      <c r="G1372">
        <f>INDEX(Sheet1!$A$1:$E$250,MATCH(Sheet2!$A1372,Sheet1!$A$1:$A$250,0),MATCH(Sheet2!G$1,Sheet1!$A$1:$E$1,0))</f>
        <v>7</v>
      </c>
      <c r="H1372">
        <f>INDEX(Sheet1!$A$1:$E$250,MATCH(Sheet2!$A1372,Sheet1!$A$1:$A$250,0),MATCH(Sheet2!H$1,Sheet1!$A$1:$E$1,0))</f>
        <v>28</v>
      </c>
    </row>
    <row r="1373" spans="1:8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INDEX(Sheet1!$A$1:$E$250,MATCH(Sheet2!$A1373,Sheet1!$A$1:$A$250,0),MATCH(Sheet2!E$1,Sheet1!$A$1:$E$1,0))</f>
        <v>Infubinol</v>
      </c>
      <c r="F1373" t="str">
        <f>INDEX(Sheet1!$A$1:$E$250,MATCH(Sheet2!$A1373,Sheet1!$A$1:$A$250,0),MATCH(Sheet2!F$1,Sheet1!$A$1:$E$1,0))</f>
        <v>Female</v>
      </c>
      <c r="G1373">
        <f>INDEX(Sheet1!$A$1:$E$250,MATCH(Sheet2!$A1373,Sheet1!$A$1:$A$250,0),MATCH(Sheet2!G$1,Sheet1!$A$1:$E$1,0))</f>
        <v>6</v>
      </c>
      <c r="H1373">
        <f>INDEX(Sheet1!$A$1:$E$250,MATCH(Sheet2!$A1373,Sheet1!$A$1:$A$250,0),MATCH(Sheet2!H$1,Sheet1!$A$1:$E$1,0))</f>
        <v>25</v>
      </c>
    </row>
    <row r="1374" spans="1:8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INDEX(Sheet1!$A$1:$E$250,MATCH(Sheet2!$A1374,Sheet1!$A$1:$A$250,0),MATCH(Sheet2!E$1,Sheet1!$A$1:$E$1,0))</f>
        <v>Stelasyn</v>
      </c>
      <c r="F1374" t="str">
        <f>INDEX(Sheet1!$A$1:$E$250,MATCH(Sheet2!$A1374,Sheet1!$A$1:$A$250,0),MATCH(Sheet2!F$1,Sheet1!$A$1:$E$1,0))</f>
        <v>Female</v>
      </c>
      <c r="G1374">
        <f>INDEX(Sheet1!$A$1:$E$250,MATCH(Sheet2!$A1374,Sheet1!$A$1:$A$250,0),MATCH(Sheet2!G$1,Sheet1!$A$1:$E$1,0))</f>
        <v>2</v>
      </c>
      <c r="H1374">
        <f>INDEX(Sheet1!$A$1:$E$250,MATCH(Sheet2!$A1374,Sheet1!$A$1:$A$250,0),MATCH(Sheet2!H$1,Sheet1!$A$1:$E$1,0))</f>
        <v>30</v>
      </c>
    </row>
    <row r="1375" spans="1:8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INDEX(Sheet1!$A$1:$E$250,MATCH(Sheet2!$A1375,Sheet1!$A$1:$A$250,0),MATCH(Sheet2!E$1,Sheet1!$A$1:$E$1,0))</f>
        <v>Ramicane</v>
      </c>
      <c r="F1375" t="str">
        <f>INDEX(Sheet1!$A$1:$E$250,MATCH(Sheet2!$A1375,Sheet1!$A$1:$A$250,0),MATCH(Sheet2!F$1,Sheet1!$A$1:$E$1,0))</f>
        <v>Male</v>
      </c>
      <c r="G1375">
        <f>INDEX(Sheet1!$A$1:$E$250,MATCH(Sheet2!$A1375,Sheet1!$A$1:$A$250,0),MATCH(Sheet2!G$1,Sheet1!$A$1:$E$1,0))</f>
        <v>20</v>
      </c>
      <c r="H1375">
        <f>INDEX(Sheet1!$A$1:$E$250,MATCH(Sheet2!$A1375,Sheet1!$A$1:$A$250,0),MATCH(Sheet2!H$1,Sheet1!$A$1:$E$1,0))</f>
        <v>25</v>
      </c>
    </row>
    <row r="1376" spans="1:8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INDEX(Sheet1!$A$1:$E$250,MATCH(Sheet2!$A1376,Sheet1!$A$1:$A$250,0),MATCH(Sheet2!E$1,Sheet1!$A$1:$E$1,0))</f>
        <v>Ramicane</v>
      </c>
      <c r="F1376" t="str">
        <f>INDEX(Sheet1!$A$1:$E$250,MATCH(Sheet2!$A1376,Sheet1!$A$1:$A$250,0),MATCH(Sheet2!F$1,Sheet1!$A$1:$E$1,0))</f>
        <v>Male</v>
      </c>
      <c r="G1376">
        <f>INDEX(Sheet1!$A$1:$E$250,MATCH(Sheet2!$A1376,Sheet1!$A$1:$A$250,0),MATCH(Sheet2!G$1,Sheet1!$A$1:$E$1,0))</f>
        <v>21</v>
      </c>
      <c r="H1376">
        <f>INDEX(Sheet1!$A$1:$E$250,MATCH(Sheet2!$A1376,Sheet1!$A$1:$A$250,0),MATCH(Sheet2!H$1,Sheet1!$A$1:$E$1,0))</f>
        <v>16</v>
      </c>
    </row>
    <row r="1377" spans="1:8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INDEX(Sheet1!$A$1:$E$250,MATCH(Sheet2!$A1377,Sheet1!$A$1:$A$250,0),MATCH(Sheet2!E$1,Sheet1!$A$1:$E$1,0))</f>
        <v>Propriva</v>
      </c>
      <c r="F1377" t="str">
        <f>INDEX(Sheet1!$A$1:$E$250,MATCH(Sheet2!$A1377,Sheet1!$A$1:$A$250,0),MATCH(Sheet2!F$1,Sheet1!$A$1:$E$1,0))</f>
        <v>Male</v>
      </c>
      <c r="G1377">
        <f>INDEX(Sheet1!$A$1:$E$250,MATCH(Sheet2!$A1377,Sheet1!$A$1:$A$250,0),MATCH(Sheet2!G$1,Sheet1!$A$1:$E$1,0))</f>
        <v>7</v>
      </c>
      <c r="H1377">
        <f>INDEX(Sheet1!$A$1:$E$250,MATCH(Sheet2!$A1377,Sheet1!$A$1:$A$250,0),MATCH(Sheet2!H$1,Sheet1!$A$1:$E$1,0))</f>
        <v>26</v>
      </c>
    </row>
    <row r="1378" spans="1:8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INDEX(Sheet1!$A$1:$E$250,MATCH(Sheet2!$A1378,Sheet1!$A$1:$A$250,0),MATCH(Sheet2!E$1,Sheet1!$A$1:$E$1,0))</f>
        <v>Ketapril</v>
      </c>
      <c r="F1378" t="str">
        <f>INDEX(Sheet1!$A$1:$E$250,MATCH(Sheet2!$A1378,Sheet1!$A$1:$A$250,0),MATCH(Sheet2!F$1,Sheet1!$A$1:$E$1,0))</f>
        <v>Male</v>
      </c>
      <c r="G1378">
        <f>INDEX(Sheet1!$A$1:$E$250,MATCH(Sheet2!$A1378,Sheet1!$A$1:$A$250,0),MATCH(Sheet2!G$1,Sheet1!$A$1:$E$1,0))</f>
        <v>18</v>
      </c>
      <c r="H1378">
        <f>INDEX(Sheet1!$A$1:$E$250,MATCH(Sheet2!$A1378,Sheet1!$A$1:$A$250,0),MATCH(Sheet2!H$1,Sheet1!$A$1:$E$1,0))</f>
        <v>29</v>
      </c>
    </row>
    <row r="1379" spans="1:8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INDEX(Sheet1!$A$1:$E$250,MATCH(Sheet2!$A1379,Sheet1!$A$1:$A$250,0),MATCH(Sheet2!E$1,Sheet1!$A$1:$E$1,0))</f>
        <v>Capomulin</v>
      </c>
      <c r="F1379" t="str">
        <f>INDEX(Sheet1!$A$1:$E$250,MATCH(Sheet2!$A1379,Sheet1!$A$1:$A$250,0),MATCH(Sheet2!F$1,Sheet1!$A$1:$E$1,0))</f>
        <v>Female</v>
      </c>
      <c r="G1379">
        <f>INDEX(Sheet1!$A$1:$E$250,MATCH(Sheet2!$A1379,Sheet1!$A$1:$A$250,0),MATCH(Sheet2!G$1,Sheet1!$A$1:$E$1,0))</f>
        <v>3</v>
      </c>
      <c r="H1379">
        <f>INDEX(Sheet1!$A$1:$E$250,MATCH(Sheet2!$A1379,Sheet1!$A$1:$A$250,0),MATCH(Sheet2!H$1,Sheet1!$A$1:$E$1,0))</f>
        <v>17</v>
      </c>
    </row>
    <row r="1380" spans="1:8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INDEX(Sheet1!$A$1:$E$250,MATCH(Sheet2!$A1380,Sheet1!$A$1:$A$250,0),MATCH(Sheet2!E$1,Sheet1!$A$1:$E$1,0))</f>
        <v>Infubinol</v>
      </c>
      <c r="F1380" t="str">
        <f>INDEX(Sheet1!$A$1:$E$250,MATCH(Sheet2!$A1380,Sheet1!$A$1:$A$250,0),MATCH(Sheet2!F$1,Sheet1!$A$1:$E$1,0))</f>
        <v>Male</v>
      </c>
      <c r="G1380">
        <f>INDEX(Sheet1!$A$1:$E$250,MATCH(Sheet2!$A1380,Sheet1!$A$1:$A$250,0),MATCH(Sheet2!G$1,Sheet1!$A$1:$E$1,0))</f>
        <v>3</v>
      </c>
      <c r="H1380">
        <f>INDEX(Sheet1!$A$1:$E$250,MATCH(Sheet2!$A1380,Sheet1!$A$1:$A$250,0),MATCH(Sheet2!H$1,Sheet1!$A$1:$E$1,0))</f>
        <v>29</v>
      </c>
    </row>
    <row r="1381" spans="1:8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INDEX(Sheet1!$A$1:$E$250,MATCH(Sheet2!$A1381,Sheet1!$A$1:$A$250,0),MATCH(Sheet2!E$1,Sheet1!$A$1:$E$1,0))</f>
        <v>Infubinol</v>
      </c>
      <c r="F1381" t="str">
        <f>INDEX(Sheet1!$A$1:$E$250,MATCH(Sheet2!$A1381,Sheet1!$A$1:$A$250,0),MATCH(Sheet2!F$1,Sheet1!$A$1:$E$1,0))</f>
        <v>Female</v>
      </c>
      <c r="G1381">
        <f>INDEX(Sheet1!$A$1:$E$250,MATCH(Sheet2!$A1381,Sheet1!$A$1:$A$250,0),MATCH(Sheet2!G$1,Sheet1!$A$1:$E$1,0))</f>
        <v>17</v>
      </c>
      <c r="H1381">
        <f>INDEX(Sheet1!$A$1:$E$250,MATCH(Sheet2!$A1381,Sheet1!$A$1:$A$250,0),MATCH(Sheet2!H$1,Sheet1!$A$1:$E$1,0))</f>
        <v>27</v>
      </c>
    </row>
    <row r="1382" spans="1:8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INDEX(Sheet1!$A$1:$E$250,MATCH(Sheet2!$A1382,Sheet1!$A$1:$A$250,0),MATCH(Sheet2!E$1,Sheet1!$A$1:$E$1,0))</f>
        <v>Propriva</v>
      </c>
      <c r="F1382" t="str">
        <f>INDEX(Sheet1!$A$1:$E$250,MATCH(Sheet2!$A1382,Sheet1!$A$1:$A$250,0),MATCH(Sheet2!F$1,Sheet1!$A$1:$E$1,0))</f>
        <v>Female</v>
      </c>
      <c r="G1382">
        <f>INDEX(Sheet1!$A$1:$E$250,MATCH(Sheet2!$A1382,Sheet1!$A$1:$A$250,0),MATCH(Sheet2!G$1,Sheet1!$A$1:$E$1,0))</f>
        <v>21</v>
      </c>
      <c r="H1382">
        <f>INDEX(Sheet1!$A$1:$E$250,MATCH(Sheet2!$A1382,Sheet1!$A$1:$A$250,0),MATCH(Sheet2!H$1,Sheet1!$A$1:$E$1,0))</f>
        <v>26</v>
      </c>
    </row>
    <row r="1383" spans="1:8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INDEX(Sheet1!$A$1:$E$250,MATCH(Sheet2!$A1383,Sheet1!$A$1:$A$250,0),MATCH(Sheet2!E$1,Sheet1!$A$1:$E$1,0))</f>
        <v>Stelasyn</v>
      </c>
      <c r="F1383" t="str">
        <f>INDEX(Sheet1!$A$1:$E$250,MATCH(Sheet2!$A1383,Sheet1!$A$1:$A$250,0),MATCH(Sheet2!F$1,Sheet1!$A$1:$E$1,0))</f>
        <v>Male</v>
      </c>
      <c r="G1383">
        <f>INDEX(Sheet1!$A$1:$E$250,MATCH(Sheet2!$A1383,Sheet1!$A$1:$A$250,0),MATCH(Sheet2!G$1,Sheet1!$A$1:$E$1,0))</f>
        <v>21</v>
      </c>
      <c r="H1383">
        <f>INDEX(Sheet1!$A$1:$E$250,MATCH(Sheet2!$A1383,Sheet1!$A$1:$A$250,0),MATCH(Sheet2!H$1,Sheet1!$A$1:$E$1,0))</f>
        <v>27</v>
      </c>
    </row>
    <row r="1384" spans="1:8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INDEX(Sheet1!$A$1:$E$250,MATCH(Sheet2!$A1384,Sheet1!$A$1:$A$250,0),MATCH(Sheet2!E$1,Sheet1!$A$1:$E$1,0))</f>
        <v>Placebo</v>
      </c>
      <c r="F1384" t="str">
        <f>INDEX(Sheet1!$A$1:$E$250,MATCH(Sheet2!$A1384,Sheet1!$A$1:$A$250,0),MATCH(Sheet2!F$1,Sheet1!$A$1:$E$1,0))</f>
        <v>Female</v>
      </c>
      <c r="G1384">
        <f>INDEX(Sheet1!$A$1:$E$250,MATCH(Sheet2!$A1384,Sheet1!$A$1:$A$250,0),MATCH(Sheet2!G$1,Sheet1!$A$1:$E$1,0))</f>
        <v>17</v>
      </c>
      <c r="H1384">
        <f>INDEX(Sheet1!$A$1:$E$250,MATCH(Sheet2!$A1384,Sheet1!$A$1:$A$250,0),MATCH(Sheet2!H$1,Sheet1!$A$1:$E$1,0))</f>
        <v>29</v>
      </c>
    </row>
    <row r="1385" spans="1:8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INDEX(Sheet1!$A$1:$E$250,MATCH(Sheet2!$A1385,Sheet1!$A$1:$A$250,0),MATCH(Sheet2!E$1,Sheet1!$A$1:$E$1,0))</f>
        <v>Stelasyn</v>
      </c>
      <c r="F1385" t="str">
        <f>INDEX(Sheet1!$A$1:$E$250,MATCH(Sheet2!$A1385,Sheet1!$A$1:$A$250,0),MATCH(Sheet2!F$1,Sheet1!$A$1:$E$1,0))</f>
        <v>Female</v>
      </c>
      <c r="G1385">
        <f>INDEX(Sheet1!$A$1:$E$250,MATCH(Sheet2!$A1385,Sheet1!$A$1:$A$250,0),MATCH(Sheet2!G$1,Sheet1!$A$1:$E$1,0))</f>
        <v>14</v>
      </c>
      <c r="H1385">
        <f>INDEX(Sheet1!$A$1:$E$250,MATCH(Sheet2!$A1385,Sheet1!$A$1:$A$250,0),MATCH(Sheet2!H$1,Sheet1!$A$1:$E$1,0))</f>
        <v>30</v>
      </c>
    </row>
    <row r="1386" spans="1:8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INDEX(Sheet1!$A$1:$E$250,MATCH(Sheet2!$A1386,Sheet1!$A$1:$A$250,0),MATCH(Sheet2!E$1,Sheet1!$A$1:$E$1,0))</f>
        <v>Stelasyn</v>
      </c>
      <c r="F1386" t="str">
        <f>INDEX(Sheet1!$A$1:$E$250,MATCH(Sheet2!$A1386,Sheet1!$A$1:$A$250,0),MATCH(Sheet2!F$1,Sheet1!$A$1:$E$1,0))</f>
        <v>Male</v>
      </c>
      <c r="G1386">
        <f>INDEX(Sheet1!$A$1:$E$250,MATCH(Sheet2!$A1386,Sheet1!$A$1:$A$250,0),MATCH(Sheet2!G$1,Sheet1!$A$1:$E$1,0))</f>
        <v>20</v>
      </c>
      <c r="H1386">
        <f>INDEX(Sheet1!$A$1:$E$250,MATCH(Sheet2!$A1386,Sheet1!$A$1:$A$250,0),MATCH(Sheet2!H$1,Sheet1!$A$1:$E$1,0))</f>
        <v>29</v>
      </c>
    </row>
    <row r="1387" spans="1:8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INDEX(Sheet1!$A$1:$E$250,MATCH(Sheet2!$A1387,Sheet1!$A$1:$A$250,0),MATCH(Sheet2!E$1,Sheet1!$A$1:$E$1,0))</f>
        <v>Zoniferol</v>
      </c>
      <c r="F1387" t="str">
        <f>INDEX(Sheet1!$A$1:$E$250,MATCH(Sheet2!$A1387,Sheet1!$A$1:$A$250,0),MATCH(Sheet2!F$1,Sheet1!$A$1:$E$1,0))</f>
        <v>Female</v>
      </c>
      <c r="G1387">
        <f>INDEX(Sheet1!$A$1:$E$250,MATCH(Sheet2!$A1387,Sheet1!$A$1:$A$250,0),MATCH(Sheet2!G$1,Sheet1!$A$1:$E$1,0))</f>
        <v>10</v>
      </c>
      <c r="H1387">
        <f>INDEX(Sheet1!$A$1:$E$250,MATCH(Sheet2!$A1387,Sheet1!$A$1:$A$250,0),MATCH(Sheet2!H$1,Sheet1!$A$1:$E$1,0))</f>
        <v>29</v>
      </c>
    </row>
    <row r="1388" spans="1:8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INDEX(Sheet1!$A$1:$E$250,MATCH(Sheet2!$A1388,Sheet1!$A$1:$A$250,0),MATCH(Sheet2!E$1,Sheet1!$A$1:$E$1,0))</f>
        <v>Stelasyn</v>
      </c>
      <c r="F1388" t="str">
        <f>INDEX(Sheet1!$A$1:$E$250,MATCH(Sheet2!$A1388,Sheet1!$A$1:$A$250,0),MATCH(Sheet2!F$1,Sheet1!$A$1:$E$1,0))</f>
        <v>Male</v>
      </c>
      <c r="G1388">
        <f>INDEX(Sheet1!$A$1:$E$250,MATCH(Sheet2!$A1388,Sheet1!$A$1:$A$250,0),MATCH(Sheet2!G$1,Sheet1!$A$1:$E$1,0))</f>
        <v>8</v>
      </c>
      <c r="H1388">
        <f>INDEX(Sheet1!$A$1:$E$250,MATCH(Sheet2!$A1388,Sheet1!$A$1:$A$250,0),MATCH(Sheet2!H$1,Sheet1!$A$1:$E$1,0))</f>
        <v>29</v>
      </c>
    </row>
    <row r="1389" spans="1:8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INDEX(Sheet1!$A$1:$E$250,MATCH(Sheet2!$A1389,Sheet1!$A$1:$A$250,0),MATCH(Sheet2!E$1,Sheet1!$A$1:$E$1,0))</f>
        <v>Infubinol</v>
      </c>
      <c r="F1389" t="str">
        <f>INDEX(Sheet1!$A$1:$E$250,MATCH(Sheet2!$A1389,Sheet1!$A$1:$A$250,0),MATCH(Sheet2!F$1,Sheet1!$A$1:$E$1,0))</f>
        <v>Female</v>
      </c>
      <c r="G1389">
        <f>INDEX(Sheet1!$A$1:$E$250,MATCH(Sheet2!$A1389,Sheet1!$A$1:$A$250,0),MATCH(Sheet2!G$1,Sheet1!$A$1:$E$1,0))</f>
        <v>20</v>
      </c>
      <c r="H1389">
        <f>INDEX(Sheet1!$A$1:$E$250,MATCH(Sheet2!$A1389,Sheet1!$A$1:$A$250,0),MATCH(Sheet2!H$1,Sheet1!$A$1:$E$1,0))</f>
        <v>30</v>
      </c>
    </row>
    <row r="1390" spans="1:8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INDEX(Sheet1!$A$1:$E$250,MATCH(Sheet2!$A1390,Sheet1!$A$1:$A$250,0),MATCH(Sheet2!E$1,Sheet1!$A$1:$E$1,0))</f>
        <v>Zoniferol</v>
      </c>
      <c r="F1390" t="str">
        <f>INDEX(Sheet1!$A$1:$E$250,MATCH(Sheet2!$A1390,Sheet1!$A$1:$A$250,0),MATCH(Sheet2!F$1,Sheet1!$A$1:$E$1,0))</f>
        <v>Female</v>
      </c>
      <c r="G1390">
        <f>INDEX(Sheet1!$A$1:$E$250,MATCH(Sheet2!$A1390,Sheet1!$A$1:$A$250,0),MATCH(Sheet2!G$1,Sheet1!$A$1:$E$1,0))</f>
        <v>2</v>
      </c>
      <c r="H1390">
        <f>INDEX(Sheet1!$A$1:$E$250,MATCH(Sheet2!$A1390,Sheet1!$A$1:$A$250,0),MATCH(Sheet2!H$1,Sheet1!$A$1:$E$1,0))</f>
        <v>28</v>
      </c>
    </row>
    <row r="1391" spans="1:8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INDEX(Sheet1!$A$1:$E$250,MATCH(Sheet2!$A1391,Sheet1!$A$1:$A$250,0),MATCH(Sheet2!E$1,Sheet1!$A$1:$E$1,0))</f>
        <v>Ketapril</v>
      </c>
      <c r="F1391" t="str">
        <f>INDEX(Sheet1!$A$1:$E$250,MATCH(Sheet2!$A1391,Sheet1!$A$1:$A$250,0),MATCH(Sheet2!F$1,Sheet1!$A$1:$E$1,0))</f>
        <v>Female</v>
      </c>
      <c r="G1391">
        <f>INDEX(Sheet1!$A$1:$E$250,MATCH(Sheet2!$A1391,Sheet1!$A$1:$A$250,0),MATCH(Sheet2!G$1,Sheet1!$A$1:$E$1,0))</f>
        <v>11</v>
      </c>
      <c r="H1391">
        <f>INDEX(Sheet1!$A$1:$E$250,MATCH(Sheet2!$A1391,Sheet1!$A$1:$A$250,0),MATCH(Sheet2!H$1,Sheet1!$A$1:$E$1,0))</f>
        <v>29</v>
      </c>
    </row>
    <row r="1392" spans="1:8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INDEX(Sheet1!$A$1:$E$250,MATCH(Sheet2!$A1392,Sheet1!$A$1:$A$250,0),MATCH(Sheet2!E$1,Sheet1!$A$1:$E$1,0))</f>
        <v>Capomulin</v>
      </c>
      <c r="F1392" t="str">
        <f>INDEX(Sheet1!$A$1:$E$250,MATCH(Sheet2!$A1392,Sheet1!$A$1:$A$250,0),MATCH(Sheet2!F$1,Sheet1!$A$1:$E$1,0))</f>
        <v>Male</v>
      </c>
      <c r="G1392">
        <f>INDEX(Sheet1!$A$1:$E$250,MATCH(Sheet2!$A1392,Sheet1!$A$1:$A$250,0),MATCH(Sheet2!G$1,Sheet1!$A$1:$E$1,0))</f>
        <v>17</v>
      </c>
      <c r="H1392">
        <f>INDEX(Sheet1!$A$1:$E$250,MATCH(Sheet2!$A1392,Sheet1!$A$1:$A$250,0),MATCH(Sheet2!H$1,Sheet1!$A$1:$E$1,0))</f>
        <v>19</v>
      </c>
    </row>
    <row r="1393" spans="1:8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INDEX(Sheet1!$A$1:$E$250,MATCH(Sheet2!$A1393,Sheet1!$A$1:$A$250,0),MATCH(Sheet2!E$1,Sheet1!$A$1:$E$1,0))</f>
        <v>Ramicane</v>
      </c>
      <c r="F1393" t="str">
        <f>INDEX(Sheet1!$A$1:$E$250,MATCH(Sheet2!$A1393,Sheet1!$A$1:$A$250,0),MATCH(Sheet2!F$1,Sheet1!$A$1:$E$1,0))</f>
        <v>Male</v>
      </c>
      <c r="G1393">
        <f>INDEX(Sheet1!$A$1:$E$250,MATCH(Sheet2!$A1393,Sheet1!$A$1:$A$250,0),MATCH(Sheet2!G$1,Sheet1!$A$1:$E$1,0))</f>
        <v>8</v>
      </c>
      <c r="H1393">
        <f>INDEX(Sheet1!$A$1:$E$250,MATCH(Sheet2!$A1393,Sheet1!$A$1:$A$250,0),MATCH(Sheet2!H$1,Sheet1!$A$1:$E$1,0))</f>
        <v>19</v>
      </c>
    </row>
    <row r="1394" spans="1:8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INDEX(Sheet1!$A$1:$E$250,MATCH(Sheet2!$A1394,Sheet1!$A$1:$A$250,0),MATCH(Sheet2!E$1,Sheet1!$A$1:$E$1,0))</f>
        <v>Capomulin</v>
      </c>
      <c r="F1394" t="str">
        <f>INDEX(Sheet1!$A$1:$E$250,MATCH(Sheet2!$A1394,Sheet1!$A$1:$A$250,0),MATCH(Sheet2!F$1,Sheet1!$A$1:$E$1,0))</f>
        <v>Male</v>
      </c>
      <c r="G1394">
        <f>INDEX(Sheet1!$A$1:$E$250,MATCH(Sheet2!$A1394,Sheet1!$A$1:$A$250,0),MATCH(Sheet2!G$1,Sheet1!$A$1:$E$1,0))</f>
        <v>3</v>
      </c>
      <c r="H1394">
        <f>INDEX(Sheet1!$A$1:$E$250,MATCH(Sheet2!$A1394,Sheet1!$A$1:$A$250,0),MATCH(Sheet2!H$1,Sheet1!$A$1:$E$1,0))</f>
        <v>19</v>
      </c>
    </row>
    <row r="1395" spans="1:8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INDEX(Sheet1!$A$1:$E$250,MATCH(Sheet2!$A1395,Sheet1!$A$1:$A$250,0),MATCH(Sheet2!E$1,Sheet1!$A$1:$E$1,0))</f>
        <v>Zoniferol</v>
      </c>
      <c r="F1395" t="str">
        <f>INDEX(Sheet1!$A$1:$E$250,MATCH(Sheet2!$A1395,Sheet1!$A$1:$A$250,0),MATCH(Sheet2!F$1,Sheet1!$A$1:$E$1,0))</f>
        <v>Male</v>
      </c>
      <c r="G1395">
        <f>INDEX(Sheet1!$A$1:$E$250,MATCH(Sheet2!$A1395,Sheet1!$A$1:$A$250,0),MATCH(Sheet2!G$1,Sheet1!$A$1:$E$1,0))</f>
        <v>14</v>
      </c>
      <c r="H1395">
        <f>INDEX(Sheet1!$A$1:$E$250,MATCH(Sheet2!$A1395,Sheet1!$A$1:$A$250,0),MATCH(Sheet2!H$1,Sheet1!$A$1:$E$1,0))</f>
        <v>27</v>
      </c>
    </row>
    <row r="1396" spans="1:8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INDEX(Sheet1!$A$1:$E$250,MATCH(Sheet2!$A1396,Sheet1!$A$1:$A$250,0),MATCH(Sheet2!E$1,Sheet1!$A$1:$E$1,0))</f>
        <v>Stelasyn</v>
      </c>
      <c r="F1396" t="str">
        <f>INDEX(Sheet1!$A$1:$E$250,MATCH(Sheet2!$A1396,Sheet1!$A$1:$A$250,0),MATCH(Sheet2!F$1,Sheet1!$A$1:$E$1,0))</f>
        <v>Female</v>
      </c>
      <c r="G1396">
        <f>INDEX(Sheet1!$A$1:$E$250,MATCH(Sheet2!$A1396,Sheet1!$A$1:$A$250,0),MATCH(Sheet2!G$1,Sheet1!$A$1:$E$1,0))</f>
        <v>23</v>
      </c>
      <c r="H1396">
        <f>INDEX(Sheet1!$A$1:$E$250,MATCH(Sheet2!$A1396,Sheet1!$A$1:$A$250,0),MATCH(Sheet2!H$1,Sheet1!$A$1:$E$1,0))</f>
        <v>27</v>
      </c>
    </row>
    <row r="1397" spans="1:8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INDEX(Sheet1!$A$1:$E$250,MATCH(Sheet2!$A1397,Sheet1!$A$1:$A$250,0),MATCH(Sheet2!E$1,Sheet1!$A$1:$E$1,0))</f>
        <v>Infubinol</v>
      </c>
      <c r="F1397" t="str">
        <f>INDEX(Sheet1!$A$1:$E$250,MATCH(Sheet2!$A1397,Sheet1!$A$1:$A$250,0),MATCH(Sheet2!F$1,Sheet1!$A$1:$E$1,0))</f>
        <v>Female</v>
      </c>
      <c r="G1397">
        <f>INDEX(Sheet1!$A$1:$E$250,MATCH(Sheet2!$A1397,Sheet1!$A$1:$A$250,0),MATCH(Sheet2!G$1,Sheet1!$A$1:$E$1,0))</f>
        <v>23</v>
      </c>
      <c r="H1397">
        <f>INDEX(Sheet1!$A$1:$E$250,MATCH(Sheet2!$A1397,Sheet1!$A$1:$A$250,0),MATCH(Sheet2!H$1,Sheet1!$A$1:$E$1,0))</f>
        <v>29</v>
      </c>
    </row>
    <row r="1398" spans="1:8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INDEX(Sheet1!$A$1:$E$250,MATCH(Sheet2!$A1398,Sheet1!$A$1:$A$250,0),MATCH(Sheet2!E$1,Sheet1!$A$1:$E$1,0))</f>
        <v>Ketapril</v>
      </c>
      <c r="F1398" t="str">
        <f>INDEX(Sheet1!$A$1:$E$250,MATCH(Sheet2!$A1398,Sheet1!$A$1:$A$250,0),MATCH(Sheet2!F$1,Sheet1!$A$1:$E$1,0))</f>
        <v>Male</v>
      </c>
      <c r="G1398">
        <f>INDEX(Sheet1!$A$1:$E$250,MATCH(Sheet2!$A1398,Sheet1!$A$1:$A$250,0),MATCH(Sheet2!G$1,Sheet1!$A$1:$E$1,0))</f>
        <v>18</v>
      </c>
      <c r="H1398">
        <f>INDEX(Sheet1!$A$1:$E$250,MATCH(Sheet2!$A1398,Sheet1!$A$1:$A$250,0),MATCH(Sheet2!H$1,Sheet1!$A$1:$E$1,0))</f>
        <v>27</v>
      </c>
    </row>
    <row r="1399" spans="1:8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INDEX(Sheet1!$A$1:$E$250,MATCH(Sheet2!$A1399,Sheet1!$A$1:$A$250,0),MATCH(Sheet2!E$1,Sheet1!$A$1:$E$1,0))</f>
        <v>Zoniferol</v>
      </c>
      <c r="F1399" t="str">
        <f>INDEX(Sheet1!$A$1:$E$250,MATCH(Sheet2!$A1399,Sheet1!$A$1:$A$250,0),MATCH(Sheet2!F$1,Sheet1!$A$1:$E$1,0))</f>
        <v>Male</v>
      </c>
      <c r="G1399">
        <f>INDEX(Sheet1!$A$1:$E$250,MATCH(Sheet2!$A1399,Sheet1!$A$1:$A$250,0),MATCH(Sheet2!G$1,Sheet1!$A$1:$E$1,0))</f>
        <v>5</v>
      </c>
      <c r="H1399">
        <f>INDEX(Sheet1!$A$1:$E$250,MATCH(Sheet2!$A1399,Sheet1!$A$1:$A$250,0),MATCH(Sheet2!H$1,Sheet1!$A$1:$E$1,0))</f>
        <v>30</v>
      </c>
    </row>
    <row r="1400" spans="1:8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INDEX(Sheet1!$A$1:$E$250,MATCH(Sheet2!$A1400,Sheet1!$A$1:$A$250,0),MATCH(Sheet2!E$1,Sheet1!$A$1:$E$1,0))</f>
        <v>Stelasyn</v>
      </c>
      <c r="F1400" t="str">
        <f>INDEX(Sheet1!$A$1:$E$250,MATCH(Sheet2!$A1400,Sheet1!$A$1:$A$250,0),MATCH(Sheet2!F$1,Sheet1!$A$1:$E$1,0))</f>
        <v>Female</v>
      </c>
      <c r="G1400">
        <f>INDEX(Sheet1!$A$1:$E$250,MATCH(Sheet2!$A1400,Sheet1!$A$1:$A$250,0),MATCH(Sheet2!G$1,Sheet1!$A$1:$E$1,0))</f>
        <v>22</v>
      </c>
      <c r="H1400">
        <f>INDEX(Sheet1!$A$1:$E$250,MATCH(Sheet2!$A1400,Sheet1!$A$1:$A$250,0),MATCH(Sheet2!H$1,Sheet1!$A$1:$E$1,0))</f>
        <v>28</v>
      </c>
    </row>
    <row r="1401" spans="1:8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INDEX(Sheet1!$A$1:$E$250,MATCH(Sheet2!$A1401,Sheet1!$A$1:$A$250,0),MATCH(Sheet2!E$1,Sheet1!$A$1:$E$1,0))</f>
        <v>Zoniferol</v>
      </c>
      <c r="F1401" t="str">
        <f>INDEX(Sheet1!$A$1:$E$250,MATCH(Sheet2!$A1401,Sheet1!$A$1:$A$250,0),MATCH(Sheet2!F$1,Sheet1!$A$1:$E$1,0))</f>
        <v>Male</v>
      </c>
      <c r="G1401">
        <f>INDEX(Sheet1!$A$1:$E$250,MATCH(Sheet2!$A1401,Sheet1!$A$1:$A$250,0),MATCH(Sheet2!G$1,Sheet1!$A$1:$E$1,0))</f>
        <v>15</v>
      </c>
      <c r="H1401">
        <f>INDEX(Sheet1!$A$1:$E$250,MATCH(Sheet2!$A1401,Sheet1!$A$1:$A$250,0),MATCH(Sheet2!H$1,Sheet1!$A$1:$E$1,0))</f>
        <v>29</v>
      </c>
    </row>
    <row r="1402" spans="1:8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INDEX(Sheet1!$A$1:$E$250,MATCH(Sheet2!$A1402,Sheet1!$A$1:$A$250,0),MATCH(Sheet2!E$1,Sheet1!$A$1:$E$1,0))</f>
        <v>Capomulin</v>
      </c>
      <c r="F1402" t="str">
        <f>INDEX(Sheet1!$A$1:$E$250,MATCH(Sheet2!$A1402,Sheet1!$A$1:$A$250,0),MATCH(Sheet2!F$1,Sheet1!$A$1:$E$1,0))</f>
        <v>Female</v>
      </c>
      <c r="G1402">
        <f>INDEX(Sheet1!$A$1:$E$250,MATCH(Sheet2!$A1402,Sheet1!$A$1:$A$250,0),MATCH(Sheet2!G$1,Sheet1!$A$1:$E$1,0))</f>
        <v>9</v>
      </c>
      <c r="H1402">
        <f>INDEX(Sheet1!$A$1:$E$250,MATCH(Sheet2!$A1402,Sheet1!$A$1:$A$250,0),MATCH(Sheet2!H$1,Sheet1!$A$1:$E$1,0))</f>
        <v>22</v>
      </c>
    </row>
    <row r="1403" spans="1:8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INDEX(Sheet1!$A$1:$E$250,MATCH(Sheet2!$A1403,Sheet1!$A$1:$A$250,0),MATCH(Sheet2!E$1,Sheet1!$A$1:$E$1,0))</f>
        <v>Stelasyn</v>
      </c>
      <c r="F1403" t="str">
        <f>INDEX(Sheet1!$A$1:$E$250,MATCH(Sheet2!$A1403,Sheet1!$A$1:$A$250,0),MATCH(Sheet2!F$1,Sheet1!$A$1:$E$1,0))</f>
        <v>Female</v>
      </c>
      <c r="G1403">
        <f>INDEX(Sheet1!$A$1:$E$250,MATCH(Sheet2!$A1403,Sheet1!$A$1:$A$250,0),MATCH(Sheet2!G$1,Sheet1!$A$1:$E$1,0))</f>
        <v>16</v>
      </c>
      <c r="H1403">
        <f>INDEX(Sheet1!$A$1:$E$250,MATCH(Sheet2!$A1403,Sheet1!$A$1:$A$250,0),MATCH(Sheet2!H$1,Sheet1!$A$1:$E$1,0))</f>
        <v>29</v>
      </c>
    </row>
    <row r="1404" spans="1:8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INDEX(Sheet1!$A$1:$E$250,MATCH(Sheet2!$A1404,Sheet1!$A$1:$A$250,0),MATCH(Sheet2!E$1,Sheet1!$A$1:$E$1,0))</f>
        <v>Naftisol</v>
      </c>
      <c r="F1404" t="str">
        <f>INDEX(Sheet1!$A$1:$E$250,MATCH(Sheet2!$A1404,Sheet1!$A$1:$A$250,0),MATCH(Sheet2!F$1,Sheet1!$A$1:$E$1,0))</f>
        <v>Male</v>
      </c>
      <c r="G1404">
        <f>INDEX(Sheet1!$A$1:$E$250,MATCH(Sheet2!$A1404,Sheet1!$A$1:$A$250,0),MATCH(Sheet2!G$1,Sheet1!$A$1:$E$1,0))</f>
        <v>21</v>
      </c>
      <c r="H1404">
        <f>INDEX(Sheet1!$A$1:$E$250,MATCH(Sheet2!$A1404,Sheet1!$A$1:$A$250,0),MATCH(Sheet2!H$1,Sheet1!$A$1:$E$1,0))</f>
        <v>25</v>
      </c>
    </row>
    <row r="1405" spans="1:8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INDEX(Sheet1!$A$1:$E$250,MATCH(Sheet2!$A1405,Sheet1!$A$1:$A$250,0),MATCH(Sheet2!E$1,Sheet1!$A$1:$E$1,0))</f>
        <v>Capomulin</v>
      </c>
      <c r="F1405" t="str">
        <f>INDEX(Sheet1!$A$1:$E$250,MATCH(Sheet2!$A1405,Sheet1!$A$1:$A$250,0),MATCH(Sheet2!F$1,Sheet1!$A$1:$E$1,0))</f>
        <v>Female</v>
      </c>
      <c r="G1405">
        <f>INDEX(Sheet1!$A$1:$E$250,MATCH(Sheet2!$A1405,Sheet1!$A$1:$A$250,0),MATCH(Sheet2!G$1,Sheet1!$A$1:$E$1,0))</f>
        <v>3</v>
      </c>
      <c r="H1405">
        <f>INDEX(Sheet1!$A$1:$E$250,MATCH(Sheet2!$A1405,Sheet1!$A$1:$A$250,0),MATCH(Sheet2!H$1,Sheet1!$A$1:$E$1,0))</f>
        <v>19</v>
      </c>
    </row>
    <row r="1406" spans="1:8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INDEX(Sheet1!$A$1:$E$250,MATCH(Sheet2!$A1406,Sheet1!$A$1:$A$250,0),MATCH(Sheet2!E$1,Sheet1!$A$1:$E$1,0))</f>
        <v>Naftisol</v>
      </c>
      <c r="F1406" t="str">
        <f>INDEX(Sheet1!$A$1:$E$250,MATCH(Sheet2!$A1406,Sheet1!$A$1:$A$250,0),MATCH(Sheet2!F$1,Sheet1!$A$1:$E$1,0))</f>
        <v>Female</v>
      </c>
      <c r="G1406">
        <f>INDEX(Sheet1!$A$1:$E$250,MATCH(Sheet2!$A1406,Sheet1!$A$1:$A$250,0),MATCH(Sheet2!G$1,Sheet1!$A$1:$E$1,0))</f>
        <v>2</v>
      </c>
      <c r="H1406">
        <f>INDEX(Sheet1!$A$1:$E$250,MATCH(Sheet2!$A1406,Sheet1!$A$1:$A$250,0),MATCH(Sheet2!H$1,Sheet1!$A$1:$E$1,0))</f>
        <v>27</v>
      </c>
    </row>
    <row r="1407" spans="1:8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INDEX(Sheet1!$A$1:$E$250,MATCH(Sheet2!$A1407,Sheet1!$A$1:$A$250,0),MATCH(Sheet2!E$1,Sheet1!$A$1:$E$1,0))</f>
        <v>Ceftamin</v>
      </c>
      <c r="F1407" t="str">
        <f>INDEX(Sheet1!$A$1:$E$250,MATCH(Sheet2!$A1407,Sheet1!$A$1:$A$250,0),MATCH(Sheet2!F$1,Sheet1!$A$1:$E$1,0))</f>
        <v>Female</v>
      </c>
      <c r="G1407">
        <f>INDEX(Sheet1!$A$1:$E$250,MATCH(Sheet2!$A1407,Sheet1!$A$1:$A$250,0),MATCH(Sheet2!G$1,Sheet1!$A$1:$E$1,0))</f>
        <v>12</v>
      </c>
      <c r="H1407">
        <f>INDEX(Sheet1!$A$1:$E$250,MATCH(Sheet2!$A1407,Sheet1!$A$1:$A$250,0),MATCH(Sheet2!H$1,Sheet1!$A$1:$E$1,0))</f>
        <v>25</v>
      </c>
    </row>
    <row r="1408" spans="1:8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INDEX(Sheet1!$A$1:$E$250,MATCH(Sheet2!$A1408,Sheet1!$A$1:$A$250,0),MATCH(Sheet2!E$1,Sheet1!$A$1:$E$1,0))</f>
        <v>Ramicane</v>
      </c>
      <c r="F1408" t="str">
        <f>INDEX(Sheet1!$A$1:$E$250,MATCH(Sheet2!$A1408,Sheet1!$A$1:$A$250,0),MATCH(Sheet2!F$1,Sheet1!$A$1:$E$1,0))</f>
        <v>Male</v>
      </c>
      <c r="G1408">
        <f>INDEX(Sheet1!$A$1:$E$250,MATCH(Sheet2!$A1408,Sheet1!$A$1:$A$250,0),MATCH(Sheet2!G$1,Sheet1!$A$1:$E$1,0))</f>
        <v>4</v>
      </c>
      <c r="H1408">
        <f>INDEX(Sheet1!$A$1:$E$250,MATCH(Sheet2!$A1408,Sheet1!$A$1:$A$250,0),MATCH(Sheet2!H$1,Sheet1!$A$1:$E$1,0))</f>
        <v>17</v>
      </c>
    </row>
    <row r="1409" spans="1:8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INDEX(Sheet1!$A$1:$E$250,MATCH(Sheet2!$A1409,Sheet1!$A$1:$A$250,0),MATCH(Sheet2!E$1,Sheet1!$A$1:$E$1,0))</f>
        <v>Naftisol</v>
      </c>
      <c r="F1409" t="str">
        <f>INDEX(Sheet1!$A$1:$E$250,MATCH(Sheet2!$A1409,Sheet1!$A$1:$A$250,0),MATCH(Sheet2!F$1,Sheet1!$A$1:$E$1,0))</f>
        <v>Male</v>
      </c>
      <c r="G1409">
        <f>INDEX(Sheet1!$A$1:$E$250,MATCH(Sheet2!$A1409,Sheet1!$A$1:$A$250,0),MATCH(Sheet2!G$1,Sheet1!$A$1:$E$1,0))</f>
        <v>9</v>
      </c>
      <c r="H1409">
        <f>INDEX(Sheet1!$A$1:$E$250,MATCH(Sheet2!$A1409,Sheet1!$A$1:$A$250,0),MATCH(Sheet2!H$1,Sheet1!$A$1:$E$1,0))</f>
        <v>30</v>
      </c>
    </row>
    <row r="1410" spans="1:8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INDEX(Sheet1!$A$1:$E$250,MATCH(Sheet2!$A1410,Sheet1!$A$1:$A$250,0),MATCH(Sheet2!E$1,Sheet1!$A$1:$E$1,0))</f>
        <v>Ceftamin</v>
      </c>
      <c r="F1410" t="str">
        <f>INDEX(Sheet1!$A$1:$E$250,MATCH(Sheet2!$A1410,Sheet1!$A$1:$A$250,0),MATCH(Sheet2!F$1,Sheet1!$A$1:$E$1,0))</f>
        <v>Male</v>
      </c>
      <c r="G1410">
        <f>INDEX(Sheet1!$A$1:$E$250,MATCH(Sheet2!$A1410,Sheet1!$A$1:$A$250,0),MATCH(Sheet2!G$1,Sheet1!$A$1:$E$1,0))</f>
        <v>24</v>
      </c>
      <c r="H1410">
        <f>INDEX(Sheet1!$A$1:$E$250,MATCH(Sheet2!$A1410,Sheet1!$A$1:$A$250,0),MATCH(Sheet2!H$1,Sheet1!$A$1:$E$1,0))</f>
        <v>25</v>
      </c>
    </row>
    <row r="1411" spans="1:8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INDEX(Sheet1!$A$1:$E$250,MATCH(Sheet2!$A1411,Sheet1!$A$1:$A$250,0),MATCH(Sheet2!E$1,Sheet1!$A$1:$E$1,0))</f>
        <v>Naftisol</v>
      </c>
      <c r="F1411" t="str">
        <f>INDEX(Sheet1!$A$1:$E$250,MATCH(Sheet2!$A1411,Sheet1!$A$1:$A$250,0),MATCH(Sheet2!F$1,Sheet1!$A$1:$E$1,0))</f>
        <v>Female</v>
      </c>
      <c r="G1411">
        <f>INDEX(Sheet1!$A$1:$E$250,MATCH(Sheet2!$A1411,Sheet1!$A$1:$A$250,0),MATCH(Sheet2!G$1,Sheet1!$A$1:$E$1,0))</f>
        <v>18</v>
      </c>
      <c r="H1411">
        <f>INDEX(Sheet1!$A$1:$E$250,MATCH(Sheet2!$A1411,Sheet1!$A$1:$A$250,0),MATCH(Sheet2!H$1,Sheet1!$A$1:$E$1,0))</f>
        <v>27</v>
      </c>
    </row>
    <row r="1412" spans="1:8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INDEX(Sheet1!$A$1:$E$250,MATCH(Sheet2!$A1412,Sheet1!$A$1:$A$250,0),MATCH(Sheet2!E$1,Sheet1!$A$1:$E$1,0))</f>
        <v>Ceftamin</v>
      </c>
      <c r="F1412" t="str">
        <f>INDEX(Sheet1!$A$1:$E$250,MATCH(Sheet2!$A1412,Sheet1!$A$1:$A$250,0),MATCH(Sheet2!F$1,Sheet1!$A$1:$E$1,0))</f>
        <v>Male</v>
      </c>
      <c r="G1412">
        <f>INDEX(Sheet1!$A$1:$E$250,MATCH(Sheet2!$A1412,Sheet1!$A$1:$A$250,0),MATCH(Sheet2!G$1,Sheet1!$A$1:$E$1,0))</f>
        <v>2</v>
      </c>
      <c r="H1412">
        <f>INDEX(Sheet1!$A$1:$E$250,MATCH(Sheet2!$A1412,Sheet1!$A$1:$A$250,0),MATCH(Sheet2!H$1,Sheet1!$A$1:$E$1,0))</f>
        <v>28</v>
      </c>
    </row>
    <row r="1413" spans="1:8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INDEX(Sheet1!$A$1:$E$250,MATCH(Sheet2!$A1413,Sheet1!$A$1:$A$250,0),MATCH(Sheet2!E$1,Sheet1!$A$1:$E$1,0))</f>
        <v>Naftisol</v>
      </c>
      <c r="F1413" t="str">
        <f>INDEX(Sheet1!$A$1:$E$250,MATCH(Sheet2!$A1413,Sheet1!$A$1:$A$250,0),MATCH(Sheet2!F$1,Sheet1!$A$1:$E$1,0))</f>
        <v>Female</v>
      </c>
      <c r="G1413">
        <f>INDEX(Sheet1!$A$1:$E$250,MATCH(Sheet2!$A1413,Sheet1!$A$1:$A$250,0),MATCH(Sheet2!G$1,Sheet1!$A$1:$E$1,0))</f>
        <v>2</v>
      </c>
      <c r="H1413">
        <f>INDEX(Sheet1!$A$1:$E$250,MATCH(Sheet2!$A1413,Sheet1!$A$1:$A$250,0),MATCH(Sheet2!H$1,Sheet1!$A$1:$E$1,0))</f>
        <v>25</v>
      </c>
    </row>
    <row r="1414" spans="1:8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INDEX(Sheet1!$A$1:$E$250,MATCH(Sheet2!$A1414,Sheet1!$A$1:$A$250,0),MATCH(Sheet2!E$1,Sheet1!$A$1:$E$1,0))</f>
        <v>Capomulin</v>
      </c>
      <c r="F1414" t="str">
        <f>INDEX(Sheet1!$A$1:$E$250,MATCH(Sheet2!$A1414,Sheet1!$A$1:$A$250,0),MATCH(Sheet2!F$1,Sheet1!$A$1:$E$1,0))</f>
        <v>Male</v>
      </c>
      <c r="G1414">
        <f>INDEX(Sheet1!$A$1:$E$250,MATCH(Sheet2!$A1414,Sheet1!$A$1:$A$250,0),MATCH(Sheet2!G$1,Sheet1!$A$1:$E$1,0))</f>
        <v>12</v>
      </c>
      <c r="H1414">
        <f>INDEX(Sheet1!$A$1:$E$250,MATCH(Sheet2!$A1414,Sheet1!$A$1:$A$250,0),MATCH(Sheet2!H$1,Sheet1!$A$1:$E$1,0))</f>
        <v>25</v>
      </c>
    </row>
    <row r="1415" spans="1:8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INDEX(Sheet1!$A$1:$E$250,MATCH(Sheet2!$A1415,Sheet1!$A$1:$A$250,0),MATCH(Sheet2!E$1,Sheet1!$A$1:$E$1,0))</f>
        <v>Placebo</v>
      </c>
      <c r="F1415" t="str">
        <f>INDEX(Sheet1!$A$1:$E$250,MATCH(Sheet2!$A1415,Sheet1!$A$1:$A$250,0),MATCH(Sheet2!F$1,Sheet1!$A$1:$E$1,0))</f>
        <v>Female</v>
      </c>
      <c r="G1415">
        <f>INDEX(Sheet1!$A$1:$E$250,MATCH(Sheet2!$A1415,Sheet1!$A$1:$A$250,0),MATCH(Sheet2!G$1,Sheet1!$A$1:$E$1,0))</f>
        <v>21</v>
      </c>
      <c r="H1415">
        <f>INDEX(Sheet1!$A$1:$E$250,MATCH(Sheet2!$A1415,Sheet1!$A$1:$A$250,0),MATCH(Sheet2!H$1,Sheet1!$A$1:$E$1,0))</f>
        <v>30</v>
      </c>
    </row>
    <row r="1416" spans="1:8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INDEX(Sheet1!$A$1:$E$250,MATCH(Sheet2!$A1416,Sheet1!$A$1:$A$250,0),MATCH(Sheet2!E$1,Sheet1!$A$1:$E$1,0))</f>
        <v>Capomulin</v>
      </c>
      <c r="F1416" t="str">
        <f>INDEX(Sheet1!$A$1:$E$250,MATCH(Sheet2!$A1416,Sheet1!$A$1:$A$250,0),MATCH(Sheet2!F$1,Sheet1!$A$1:$E$1,0))</f>
        <v>Male</v>
      </c>
      <c r="G1416">
        <f>INDEX(Sheet1!$A$1:$E$250,MATCH(Sheet2!$A1416,Sheet1!$A$1:$A$250,0),MATCH(Sheet2!G$1,Sheet1!$A$1:$E$1,0))</f>
        <v>17</v>
      </c>
      <c r="H1416">
        <f>INDEX(Sheet1!$A$1:$E$250,MATCH(Sheet2!$A1416,Sheet1!$A$1:$A$250,0),MATCH(Sheet2!H$1,Sheet1!$A$1:$E$1,0))</f>
        <v>21</v>
      </c>
    </row>
    <row r="1417" spans="1:8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INDEX(Sheet1!$A$1:$E$250,MATCH(Sheet2!$A1417,Sheet1!$A$1:$A$250,0),MATCH(Sheet2!E$1,Sheet1!$A$1:$E$1,0))</f>
        <v>Ceftamin</v>
      </c>
      <c r="F1417" t="str">
        <f>INDEX(Sheet1!$A$1:$E$250,MATCH(Sheet2!$A1417,Sheet1!$A$1:$A$250,0),MATCH(Sheet2!F$1,Sheet1!$A$1:$E$1,0))</f>
        <v>Female</v>
      </c>
      <c r="G1417">
        <f>INDEX(Sheet1!$A$1:$E$250,MATCH(Sheet2!$A1417,Sheet1!$A$1:$A$250,0),MATCH(Sheet2!G$1,Sheet1!$A$1:$E$1,0))</f>
        <v>20</v>
      </c>
      <c r="H1417">
        <f>INDEX(Sheet1!$A$1:$E$250,MATCH(Sheet2!$A1417,Sheet1!$A$1:$A$250,0),MATCH(Sheet2!H$1,Sheet1!$A$1:$E$1,0))</f>
        <v>28</v>
      </c>
    </row>
    <row r="1418" spans="1:8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INDEX(Sheet1!$A$1:$E$250,MATCH(Sheet2!$A1418,Sheet1!$A$1:$A$250,0),MATCH(Sheet2!E$1,Sheet1!$A$1:$E$1,0))</f>
        <v>Ketapril</v>
      </c>
      <c r="F1418" t="str">
        <f>INDEX(Sheet1!$A$1:$E$250,MATCH(Sheet2!$A1418,Sheet1!$A$1:$A$250,0),MATCH(Sheet2!F$1,Sheet1!$A$1:$E$1,0))</f>
        <v>Female</v>
      </c>
      <c r="G1418">
        <f>INDEX(Sheet1!$A$1:$E$250,MATCH(Sheet2!$A1418,Sheet1!$A$1:$A$250,0),MATCH(Sheet2!G$1,Sheet1!$A$1:$E$1,0))</f>
        <v>2</v>
      </c>
      <c r="H1418">
        <f>INDEX(Sheet1!$A$1:$E$250,MATCH(Sheet2!$A1418,Sheet1!$A$1:$A$250,0),MATCH(Sheet2!H$1,Sheet1!$A$1:$E$1,0))</f>
        <v>29</v>
      </c>
    </row>
    <row r="1419" spans="1:8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INDEX(Sheet1!$A$1:$E$250,MATCH(Sheet2!$A1419,Sheet1!$A$1:$A$250,0),MATCH(Sheet2!E$1,Sheet1!$A$1:$E$1,0))</f>
        <v>Ramicane</v>
      </c>
      <c r="F1419" t="str">
        <f>INDEX(Sheet1!$A$1:$E$250,MATCH(Sheet2!$A1419,Sheet1!$A$1:$A$250,0),MATCH(Sheet2!F$1,Sheet1!$A$1:$E$1,0))</f>
        <v>Male</v>
      </c>
      <c r="G1419">
        <f>INDEX(Sheet1!$A$1:$E$250,MATCH(Sheet2!$A1419,Sheet1!$A$1:$A$250,0),MATCH(Sheet2!G$1,Sheet1!$A$1:$E$1,0))</f>
        <v>1</v>
      </c>
      <c r="H1419">
        <f>INDEX(Sheet1!$A$1:$E$250,MATCH(Sheet2!$A1419,Sheet1!$A$1:$A$250,0),MATCH(Sheet2!H$1,Sheet1!$A$1:$E$1,0))</f>
        <v>17</v>
      </c>
    </row>
    <row r="1420" spans="1:8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INDEX(Sheet1!$A$1:$E$250,MATCH(Sheet2!$A1420,Sheet1!$A$1:$A$250,0),MATCH(Sheet2!E$1,Sheet1!$A$1:$E$1,0))</f>
        <v>Ceftamin</v>
      </c>
      <c r="F1420" t="str">
        <f>INDEX(Sheet1!$A$1:$E$250,MATCH(Sheet2!$A1420,Sheet1!$A$1:$A$250,0),MATCH(Sheet2!F$1,Sheet1!$A$1:$E$1,0))</f>
        <v>Female</v>
      </c>
      <c r="G1420">
        <f>INDEX(Sheet1!$A$1:$E$250,MATCH(Sheet2!$A1420,Sheet1!$A$1:$A$250,0),MATCH(Sheet2!G$1,Sheet1!$A$1:$E$1,0))</f>
        <v>7</v>
      </c>
      <c r="H1420">
        <f>INDEX(Sheet1!$A$1:$E$250,MATCH(Sheet2!$A1420,Sheet1!$A$1:$A$250,0),MATCH(Sheet2!H$1,Sheet1!$A$1:$E$1,0))</f>
        <v>28</v>
      </c>
    </row>
    <row r="1421" spans="1:8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INDEX(Sheet1!$A$1:$E$250,MATCH(Sheet2!$A1421,Sheet1!$A$1:$A$250,0),MATCH(Sheet2!E$1,Sheet1!$A$1:$E$1,0))</f>
        <v>Ramicane</v>
      </c>
      <c r="F1421" t="str">
        <f>INDEX(Sheet1!$A$1:$E$250,MATCH(Sheet2!$A1421,Sheet1!$A$1:$A$250,0),MATCH(Sheet2!F$1,Sheet1!$A$1:$E$1,0))</f>
        <v>Male</v>
      </c>
      <c r="G1421">
        <f>INDEX(Sheet1!$A$1:$E$250,MATCH(Sheet2!$A1421,Sheet1!$A$1:$A$250,0),MATCH(Sheet2!G$1,Sheet1!$A$1:$E$1,0))</f>
        <v>18</v>
      </c>
      <c r="H1421">
        <f>INDEX(Sheet1!$A$1:$E$250,MATCH(Sheet2!$A1421,Sheet1!$A$1:$A$250,0),MATCH(Sheet2!H$1,Sheet1!$A$1:$E$1,0))</f>
        <v>25</v>
      </c>
    </row>
    <row r="1422" spans="1:8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INDEX(Sheet1!$A$1:$E$250,MATCH(Sheet2!$A1422,Sheet1!$A$1:$A$250,0),MATCH(Sheet2!E$1,Sheet1!$A$1:$E$1,0))</f>
        <v>Ceftamin</v>
      </c>
      <c r="F1422" t="str">
        <f>INDEX(Sheet1!$A$1:$E$250,MATCH(Sheet2!$A1422,Sheet1!$A$1:$A$250,0),MATCH(Sheet2!F$1,Sheet1!$A$1:$E$1,0))</f>
        <v>Female</v>
      </c>
      <c r="G1422">
        <f>INDEX(Sheet1!$A$1:$E$250,MATCH(Sheet2!$A1422,Sheet1!$A$1:$A$250,0),MATCH(Sheet2!G$1,Sheet1!$A$1:$E$1,0))</f>
        <v>11</v>
      </c>
      <c r="H1422">
        <f>INDEX(Sheet1!$A$1:$E$250,MATCH(Sheet2!$A1422,Sheet1!$A$1:$A$250,0),MATCH(Sheet2!H$1,Sheet1!$A$1:$E$1,0))</f>
        <v>26</v>
      </c>
    </row>
    <row r="1423" spans="1:8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INDEX(Sheet1!$A$1:$E$250,MATCH(Sheet2!$A1423,Sheet1!$A$1:$A$250,0),MATCH(Sheet2!E$1,Sheet1!$A$1:$E$1,0))</f>
        <v>Ceftamin</v>
      </c>
      <c r="F1423" t="str">
        <f>INDEX(Sheet1!$A$1:$E$250,MATCH(Sheet2!$A1423,Sheet1!$A$1:$A$250,0),MATCH(Sheet2!F$1,Sheet1!$A$1:$E$1,0))</f>
        <v>Female</v>
      </c>
      <c r="G1423">
        <f>INDEX(Sheet1!$A$1:$E$250,MATCH(Sheet2!$A1423,Sheet1!$A$1:$A$250,0),MATCH(Sheet2!G$1,Sheet1!$A$1:$E$1,0))</f>
        <v>24</v>
      </c>
      <c r="H1423">
        <f>INDEX(Sheet1!$A$1:$E$250,MATCH(Sheet2!$A1423,Sheet1!$A$1:$A$250,0),MATCH(Sheet2!H$1,Sheet1!$A$1:$E$1,0))</f>
        <v>30</v>
      </c>
    </row>
    <row r="1424" spans="1:8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INDEX(Sheet1!$A$1:$E$250,MATCH(Sheet2!$A1424,Sheet1!$A$1:$A$250,0),MATCH(Sheet2!E$1,Sheet1!$A$1:$E$1,0))</f>
        <v>Ketapril</v>
      </c>
      <c r="F1424" t="str">
        <f>INDEX(Sheet1!$A$1:$E$250,MATCH(Sheet2!$A1424,Sheet1!$A$1:$A$250,0),MATCH(Sheet2!F$1,Sheet1!$A$1:$E$1,0))</f>
        <v>Male</v>
      </c>
      <c r="G1424">
        <f>INDEX(Sheet1!$A$1:$E$250,MATCH(Sheet2!$A1424,Sheet1!$A$1:$A$250,0),MATCH(Sheet2!G$1,Sheet1!$A$1:$E$1,0))</f>
        <v>19</v>
      </c>
      <c r="H1424">
        <f>INDEX(Sheet1!$A$1:$E$250,MATCH(Sheet2!$A1424,Sheet1!$A$1:$A$250,0),MATCH(Sheet2!H$1,Sheet1!$A$1:$E$1,0))</f>
        <v>30</v>
      </c>
    </row>
    <row r="1425" spans="1:8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INDEX(Sheet1!$A$1:$E$250,MATCH(Sheet2!$A1425,Sheet1!$A$1:$A$250,0),MATCH(Sheet2!E$1,Sheet1!$A$1:$E$1,0))</f>
        <v>Ramicane</v>
      </c>
      <c r="F1425" t="str">
        <f>INDEX(Sheet1!$A$1:$E$250,MATCH(Sheet2!$A1425,Sheet1!$A$1:$A$250,0),MATCH(Sheet2!F$1,Sheet1!$A$1:$E$1,0))</f>
        <v>Male</v>
      </c>
      <c r="G1425">
        <f>INDEX(Sheet1!$A$1:$E$250,MATCH(Sheet2!$A1425,Sheet1!$A$1:$A$250,0),MATCH(Sheet2!G$1,Sheet1!$A$1:$E$1,0))</f>
        <v>3</v>
      </c>
      <c r="H1425">
        <f>INDEX(Sheet1!$A$1:$E$250,MATCH(Sheet2!$A1425,Sheet1!$A$1:$A$250,0),MATCH(Sheet2!H$1,Sheet1!$A$1:$E$1,0))</f>
        <v>22</v>
      </c>
    </row>
    <row r="1426" spans="1:8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INDEX(Sheet1!$A$1:$E$250,MATCH(Sheet2!$A1426,Sheet1!$A$1:$A$250,0),MATCH(Sheet2!E$1,Sheet1!$A$1:$E$1,0))</f>
        <v>Ceftamin</v>
      </c>
      <c r="F1426" t="str">
        <f>INDEX(Sheet1!$A$1:$E$250,MATCH(Sheet2!$A1426,Sheet1!$A$1:$A$250,0),MATCH(Sheet2!F$1,Sheet1!$A$1:$E$1,0))</f>
        <v>Female</v>
      </c>
      <c r="G1426">
        <f>INDEX(Sheet1!$A$1:$E$250,MATCH(Sheet2!$A1426,Sheet1!$A$1:$A$250,0),MATCH(Sheet2!G$1,Sheet1!$A$1:$E$1,0))</f>
        <v>4</v>
      </c>
      <c r="H1426">
        <f>INDEX(Sheet1!$A$1:$E$250,MATCH(Sheet2!$A1426,Sheet1!$A$1:$A$250,0),MATCH(Sheet2!H$1,Sheet1!$A$1:$E$1,0))</f>
        <v>30</v>
      </c>
    </row>
    <row r="1427" spans="1:8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INDEX(Sheet1!$A$1:$E$250,MATCH(Sheet2!$A1427,Sheet1!$A$1:$A$250,0),MATCH(Sheet2!E$1,Sheet1!$A$1:$E$1,0))</f>
        <v>Ketapril</v>
      </c>
      <c r="F1427" t="str">
        <f>INDEX(Sheet1!$A$1:$E$250,MATCH(Sheet2!$A1427,Sheet1!$A$1:$A$250,0),MATCH(Sheet2!F$1,Sheet1!$A$1:$E$1,0))</f>
        <v>Male</v>
      </c>
      <c r="G1427">
        <f>INDEX(Sheet1!$A$1:$E$250,MATCH(Sheet2!$A1427,Sheet1!$A$1:$A$250,0),MATCH(Sheet2!G$1,Sheet1!$A$1:$E$1,0))</f>
        <v>8</v>
      </c>
      <c r="H1427">
        <f>INDEX(Sheet1!$A$1:$E$250,MATCH(Sheet2!$A1427,Sheet1!$A$1:$A$250,0),MATCH(Sheet2!H$1,Sheet1!$A$1:$E$1,0))</f>
        <v>28</v>
      </c>
    </row>
    <row r="1428" spans="1:8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INDEX(Sheet1!$A$1:$E$250,MATCH(Sheet2!$A1428,Sheet1!$A$1:$A$250,0),MATCH(Sheet2!E$1,Sheet1!$A$1:$E$1,0))</f>
        <v>Naftisol</v>
      </c>
      <c r="F1428" t="str">
        <f>INDEX(Sheet1!$A$1:$E$250,MATCH(Sheet2!$A1428,Sheet1!$A$1:$A$250,0),MATCH(Sheet2!F$1,Sheet1!$A$1:$E$1,0))</f>
        <v>Male</v>
      </c>
      <c r="G1428">
        <f>INDEX(Sheet1!$A$1:$E$250,MATCH(Sheet2!$A1428,Sheet1!$A$1:$A$250,0),MATCH(Sheet2!G$1,Sheet1!$A$1:$E$1,0))</f>
        <v>9</v>
      </c>
      <c r="H1428">
        <f>INDEX(Sheet1!$A$1:$E$250,MATCH(Sheet2!$A1428,Sheet1!$A$1:$A$250,0),MATCH(Sheet2!H$1,Sheet1!$A$1:$E$1,0))</f>
        <v>26</v>
      </c>
    </row>
    <row r="1429" spans="1:8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INDEX(Sheet1!$A$1:$E$250,MATCH(Sheet2!$A1429,Sheet1!$A$1:$A$250,0),MATCH(Sheet2!E$1,Sheet1!$A$1:$E$1,0))</f>
        <v>Placebo</v>
      </c>
      <c r="F1429" t="str">
        <f>INDEX(Sheet1!$A$1:$E$250,MATCH(Sheet2!$A1429,Sheet1!$A$1:$A$250,0),MATCH(Sheet2!F$1,Sheet1!$A$1:$E$1,0))</f>
        <v>Male</v>
      </c>
      <c r="G1429">
        <f>INDEX(Sheet1!$A$1:$E$250,MATCH(Sheet2!$A1429,Sheet1!$A$1:$A$250,0),MATCH(Sheet2!G$1,Sheet1!$A$1:$E$1,0))</f>
        <v>5</v>
      </c>
      <c r="H1429">
        <f>INDEX(Sheet1!$A$1:$E$250,MATCH(Sheet2!$A1429,Sheet1!$A$1:$A$250,0),MATCH(Sheet2!H$1,Sheet1!$A$1:$E$1,0))</f>
        <v>30</v>
      </c>
    </row>
    <row r="1430" spans="1:8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INDEX(Sheet1!$A$1:$E$250,MATCH(Sheet2!$A1430,Sheet1!$A$1:$A$250,0),MATCH(Sheet2!E$1,Sheet1!$A$1:$E$1,0))</f>
        <v>Ramicane</v>
      </c>
      <c r="F1430" t="str">
        <f>INDEX(Sheet1!$A$1:$E$250,MATCH(Sheet2!$A1430,Sheet1!$A$1:$A$250,0),MATCH(Sheet2!F$1,Sheet1!$A$1:$E$1,0))</f>
        <v>Male</v>
      </c>
      <c r="G1430">
        <f>INDEX(Sheet1!$A$1:$E$250,MATCH(Sheet2!$A1430,Sheet1!$A$1:$A$250,0),MATCH(Sheet2!G$1,Sheet1!$A$1:$E$1,0))</f>
        <v>11</v>
      </c>
      <c r="H1430">
        <f>INDEX(Sheet1!$A$1:$E$250,MATCH(Sheet2!$A1430,Sheet1!$A$1:$A$250,0),MATCH(Sheet2!H$1,Sheet1!$A$1:$E$1,0))</f>
        <v>16</v>
      </c>
    </row>
    <row r="1431" spans="1:8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INDEX(Sheet1!$A$1:$E$250,MATCH(Sheet2!$A1431,Sheet1!$A$1:$A$250,0),MATCH(Sheet2!E$1,Sheet1!$A$1:$E$1,0))</f>
        <v>Infubinol</v>
      </c>
      <c r="F1431" t="str">
        <f>INDEX(Sheet1!$A$1:$E$250,MATCH(Sheet2!$A1431,Sheet1!$A$1:$A$250,0),MATCH(Sheet2!F$1,Sheet1!$A$1:$E$1,0))</f>
        <v>Male</v>
      </c>
      <c r="G1431">
        <f>INDEX(Sheet1!$A$1:$E$250,MATCH(Sheet2!$A1431,Sheet1!$A$1:$A$250,0),MATCH(Sheet2!G$1,Sheet1!$A$1:$E$1,0))</f>
        <v>18</v>
      </c>
      <c r="H1431">
        <f>INDEX(Sheet1!$A$1:$E$250,MATCH(Sheet2!$A1431,Sheet1!$A$1:$A$250,0),MATCH(Sheet2!H$1,Sheet1!$A$1:$E$1,0))</f>
        <v>25</v>
      </c>
    </row>
    <row r="1432" spans="1:8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INDEX(Sheet1!$A$1:$E$250,MATCH(Sheet2!$A1432,Sheet1!$A$1:$A$250,0),MATCH(Sheet2!E$1,Sheet1!$A$1:$E$1,0))</f>
        <v>Placebo</v>
      </c>
      <c r="F1432" t="str">
        <f>INDEX(Sheet1!$A$1:$E$250,MATCH(Sheet2!$A1432,Sheet1!$A$1:$A$250,0),MATCH(Sheet2!F$1,Sheet1!$A$1:$E$1,0))</f>
        <v>Male</v>
      </c>
      <c r="G1432">
        <f>INDEX(Sheet1!$A$1:$E$250,MATCH(Sheet2!$A1432,Sheet1!$A$1:$A$250,0),MATCH(Sheet2!G$1,Sheet1!$A$1:$E$1,0))</f>
        <v>1</v>
      </c>
      <c r="H1432">
        <f>INDEX(Sheet1!$A$1:$E$250,MATCH(Sheet2!$A1432,Sheet1!$A$1:$A$250,0),MATCH(Sheet2!H$1,Sheet1!$A$1:$E$1,0))</f>
        <v>30</v>
      </c>
    </row>
    <row r="1433" spans="1:8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INDEX(Sheet1!$A$1:$E$250,MATCH(Sheet2!$A1433,Sheet1!$A$1:$A$250,0),MATCH(Sheet2!E$1,Sheet1!$A$1:$E$1,0))</f>
        <v>Placebo</v>
      </c>
      <c r="F1433" t="str">
        <f>INDEX(Sheet1!$A$1:$E$250,MATCH(Sheet2!$A1433,Sheet1!$A$1:$A$250,0),MATCH(Sheet2!F$1,Sheet1!$A$1:$E$1,0))</f>
        <v>Female</v>
      </c>
      <c r="G1433">
        <f>INDEX(Sheet1!$A$1:$E$250,MATCH(Sheet2!$A1433,Sheet1!$A$1:$A$250,0),MATCH(Sheet2!G$1,Sheet1!$A$1:$E$1,0))</f>
        <v>20</v>
      </c>
      <c r="H1433">
        <f>INDEX(Sheet1!$A$1:$E$250,MATCH(Sheet2!$A1433,Sheet1!$A$1:$A$250,0),MATCH(Sheet2!H$1,Sheet1!$A$1:$E$1,0))</f>
        <v>26</v>
      </c>
    </row>
    <row r="1434" spans="1:8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INDEX(Sheet1!$A$1:$E$250,MATCH(Sheet2!$A1434,Sheet1!$A$1:$A$250,0),MATCH(Sheet2!E$1,Sheet1!$A$1:$E$1,0))</f>
        <v>Naftisol</v>
      </c>
      <c r="F1434" t="str">
        <f>INDEX(Sheet1!$A$1:$E$250,MATCH(Sheet2!$A1434,Sheet1!$A$1:$A$250,0),MATCH(Sheet2!F$1,Sheet1!$A$1:$E$1,0))</f>
        <v>Male</v>
      </c>
      <c r="G1434">
        <f>INDEX(Sheet1!$A$1:$E$250,MATCH(Sheet2!$A1434,Sheet1!$A$1:$A$250,0),MATCH(Sheet2!G$1,Sheet1!$A$1:$E$1,0))</f>
        <v>7</v>
      </c>
      <c r="H1434">
        <f>INDEX(Sheet1!$A$1:$E$250,MATCH(Sheet2!$A1434,Sheet1!$A$1:$A$250,0),MATCH(Sheet2!H$1,Sheet1!$A$1:$E$1,0))</f>
        <v>30</v>
      </c>
    </row>
    <row r="1435" spans="1:8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INDEX(Sheet1!$A$1:$E$250,MATCH(Sheet2!$A1435,Sheet1!$A$1:$A$250,0),MATCH(Sheet2!E$1,Sheet1!$A$1:$E$1,0))</f>
        <v>Ceftamin</v>
      </c>
      <c r="F1435" t="str">
        <f>INDEX(Sheet1!$A$1:$E$250,MATCH(Sheet2!$A1435,Sheet1!$A$1:$A$250,0),MATCH(Sheet2!F$1,Sheet1!$A$1:$E$1,0))</f>
        <v>Female</v>
      </c>
      <c r="G1435">
        <f>INDEX(Sheet1!$A$1:$E$250,MATCH(Sheet2!$A1435,Sheet1!$A$1:$A$250,0),MATCH(Sheet2!G$1,Sheet1!$A$1:$E$1,0))</f>
        <v>19</v>
      </c>
      <c r="H1435">
        <f>INDEX(Sheet1!$A$1:$E$250,MATCH(Sheet2!$A1435,Sheet1!$A$1:$A$250,0),MATCH(Sheet2!H$1,Sheet1!$A$1:$E$1,0))</f>
        <v>28</v>
      </c>
    </row>
    <row r="1436" spans="1:8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INDEX(Sheet1!$A$1:$E$250,MATCH(Sheet2!$A1436,Sheet1!$A$1:$A$250,0),MATCH(Sheet2!E$1,Sheet1!$A$1:$E$1,0))</f>
        <v>Ketapril</v>
      </c>
      <c r="F1436" t="str">
        <f>INDEX(Sheet1!$A$1:$E$250,MATCH(Sheet2!$A1436,Sheet1!$A$1:$A$250,0),MATCH(Sheet2!F$1,Sheet1!$A$1:$E$1,0))</f>
        <v>Male</v>
      </c>
      <c r="G1436">
        <f>INDEX(Sheet1!$A$1:$E$250,MATCH(Sheet2!$A1436,Sheet1!$A$1:$A$250,0),MATCH(Sheet2!G$1,Sheet1!$A$1:$E$1,0))</f>
        <v>21</v>
      </c>
      <c r="H1436">
        <f>INDEX(Sheet1!$A$1:$E$250,MATCH(Sheet2!$A1436,Sheet1!$A$1:$A$250,0),MATCH(Sheet2!H$1,Sheet1!$A$1:$E$1,0))</f>
        <v>25</v>
      </c>
    </row>
    <row r="1437" spans="1:8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INDEX(Sheet1!$A$1:$E$250,MATCH(Sheet2!$A1437,Sheet1!$A$1:$A$250,0),MATCH(Sheet2!E$1,Sheet1!$A$1:$E$1,0))</f>
        <v>Ceftamin</v>
      </c>
      <c r="F1437" t="str">
        <f>INDEX(Sheet1!$A$1:$E$250,MATCH(Sheet2!$A1437,Sheet1!$A$1:$A$250,0),MATCH(Sheet2!F$1,Sheet1!$A$1:$E$1,0))</f>
        <v>Male</v>
      </c>
      <c r="G1437">
        <f>INDEX(Sheet1!$A$1:$E$250,MATCH(Sheet2!$A1437,Sheet1!$A$1:$A$250,0),MATCH(Sheet2!G$1,Sheet1!$A$1:$E$1,0))</f>
        <v>24</v>
      </c>
      <c r="H1437">
        <f>INDEX(Sheet1!$A$1:$E$250,MATCH(Sheet2!$A1437,Sheet1!$A$1:$A$250,0),MATCH(Sheet2!H$1,Sheet1!$A$1:$E$1,0))</f>
        <v>26</v>
      </c>
    </row>
    <row r="1438" spans="1:8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INDEX(Sheet1!$A$1:$E$250,MATCH(Sheet2!$A1438,Sheet1!$A$1:$A$250,0),MATCH(Sheet2!E$1,Sheet1!$A$1:$E$1,0))</f>
        <v>Naftisol</v>
      </c>
      <c r="F1438" t="str">
        <f>INDEX(Sheet1!$A$1:$E$250,MATCH(Sheet2!$A1438,Sheet1!$A$1:$A$250,0),MATCH(Sheet2!F$1,Sheet1!$A$1:$E$1,0))</f>
        <v>Female</v>
      </c>
      <c r="G1438">
        <f>INDEX(Sheet1!$A$1:$E$250,MATCH(Sheet2!$A1438,Sheet1!$A$1:$A$250,0),MATCH(Sheet2!G$1,Sheet1!$A$1:$E$1,0))</f>
        <v>12</v>
      </c>
      <c r="H1438">
        <f>INDEX(Sheet1!$A$1:$E$250,MATCH(Sheet2!$A1438,Sheet1!$A$1:$A$250,0),MATCH(Sheet2!H$1,Sheet1!$A$1:$E$1,0))</f>
        <v>28</v>
      </c>
    </row>
    <row r="1439" spans="1:8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INDEX(Sheet1!$A$1:$E$250,MATCH(Sheet2!$A1439,Sheet1!$A$1:$A$250,0),MATCH(Sheet2!E$1,Sheet1!$A$1:$E$1,0))</f>
        <v>Placebo</v>
      </c>
      <c r="F1439" t="str">
        <f>INDEX(Sheet1!$A$1:$E$250,MATCH(Sheet2!$A1439,Sheet1!$A$1:$A$250,0),MATCH(Sheet2!F$1,Sheet1!$A$1:$E$1,0))</f>
        <v>Female</v>
      </c>
      <c r="G1439">
        <f>INDEX(Sheet1!$A$1:$E$250,MATCH(Sheet2!$A1439,Sheet1!$A$1:$A$250,0),MATCH(Sheet2!G$1,Sheet1!$A$1:$E$1,0))</f>
        <v>13</v>
      </c>
      <c r="H1439">
        <f>INDEX(Sheet1!$A$1:$E$250,MATCH(Sheet2!$A1439,Sheet1!$A$1:$A$250,0),MATCH(Sheet2!H$1,Sheet1!$A$1:$E$1,0))</f>
        <v>26</v>
      </c>
    </row>
    <row r="1440" spans="1:8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INDEX(Sheet1!$A$1:$E$250,MATCH(Sheet2!$A1440,Sheet1!$A$1:$A$250,0),MATCH(Sheet2!E$1,Sheet1!$A$1:$E$1,0))</f>
        <v>Naftisol</v>
      </c>
      <c r="F1440" t="str">
        <f>INDEX(Sheet1!$A$1:$E$250,MATCH(Sheet2!$A1440,Sheet1!$A$1:$A$250,0),MATCH(Sheet2!F$1,Sheet1!$A$1:$E$1,0))</f>
        <v>Female</v>
      </c>
      <c r="G1440">
        <f>INDEX(Sheet1!$A$1:$E$250,MATCH(Sheet2!$A1440,Sheet1!$A$1:$A$250,0),MATCH(Sheet2!G$1,Sheet1!$A$1:$E$1,0))</f>
        <v>8</v>
      </c>
      <c r="H1440">
        <f>INDEX(Sheet1!$A$1:$E$250,MATCH(Sheet2!$A1440,Sheet1!$A$1:$A$250,0),MATCH(Sheet2!H$1,Sheet1!$A$1:$E$1,0))</f>
        <v>26</v>
      </c>
    </row>
    <row r="1441" spans="1:8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INDEX(Sheet1!$A$1:$E$250,MATCH(Sheet2!$A1441,Sheet1!$A$1:$A$250,0),MATCH(Sheet2!E$1,Sheet1!$A$1:$E$1,0))</f>
        <v>Ceftamin</v>
      </c>
      <c r="F1441" t="str">
        <f>INDEX(Sheet1!$A$1:$E$250,MATCH(Sheet2!$A1441,Sheet1!$A$1:$A$250,0),MATCH(Sheet2!F$1,Sheet1!$A$1:$E$1,0))</f>
        <v>Male</v>
      </c>
      <c r="G1441">
        <f>INDEX(Sheet1!$A$1:$E$250,MATCH(Sheet2!$A1441,Sheet1!$A$1:$A$250,0),MATCH(Sheet2!G$1,Sheet1!$A$1:$E$1,0))</f>
        <v>6</v>
      </c>
      <c r="H1441">
        <f>INDEX(Sheet1!$A$1:$E$250,MATCH(Sheet2!$A1441,Sheet1!$A$1:$A$250,0),MATCH(Sheet2!H$1,Sheet1!$A$1:$E$1,0))</f>
        <v>26</v>
      </c>
    </row>
    <row r="1442" spans="1:8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INDEX(Sheet1!$A$1:$E$250,MATCH(Sheet2!$A1442,Sheet1!$A$1:$A$250,0),MATCH(Sheet2!E$1,Sheet1!$A$1:$E$1,0))</f>
        <v>Capomulin</v>
      </c>
      <c r="F1442" t="str">
        <f>INDEX(Sheet1!$A$1:$E$250,MATCH(Sheet2!$A1442,Sheet1!$A$1:$A$250,0),MATCH(Sheet2!F$1,Sheet1!$A$1:$E$1,0))</f>
        <v>Female</v>
      </c>
      <c r="G1442">
        <f>INDEX(Sheet1!$A$1:$E$250,MATCH(Sheet2!$A1442,Sheet1!$A$1:$A$250,0),MATCH(Sheet2!G$1,Sheet1!$A$1:$E$1,0))</f>
        <v>20</v>
      </c>
      <c r="H1442">
        <f>INDEX(Sheet1!$A$1:$E$250,MATCH(Sheet2!$A1442,Sheet1!$A$1:$A$250,0),MATCH(Sheet2!H$1,Sheet1!$A$1:$E$1,0))</f>
        <v>17</v>
      </c>
    </row>
    <row r="1443" spans="1:8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INDEX(Sheet1!$A$1:$E$250,MATCH(Sheet2!$A1443,Sheet1!$A$1:$A$250,0),MATCH(Sheet2!E$1,Sheet1!$A$1:$E$1,0))</f>
        <v>Capomulin</v>
      </c>
      <c r="F1443" t="str">
        <f>INDEX(Sheet1!$A$1:$E$250,MATCH(Sheet2!$A1443,Sheet1!$A$1:$A$250,0),MATCH(Sheet2!F$1,Sheet1!$A$1:$E$1,0))</f>
        <v>Female</v>
      </c>
      <c r="G1443">
        <f>INDEX(Sheet1!$A$1:$E$250,MATCH(Sheet2!$A1443,Sheet1!$A$1:$A$250,0),MATCH(Sheet2!G$1,Sheet1!$A$1:$E$1,0))</f>
        <v>7</v>
      </c>
      <c r="H1443">
        <f>INDEX(Sheet1!$A$1:$E$250,MATCH(Sheet2!$A1443,Sheet1!$A$1:$A$250,0),MATCH(Sheet2!H$1,Sheet1!$A$1:$E$1,0))</f>
        <v>23</v>
      </c>
    </row>
    <row r="1444" spans="1:8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INDEX(Sheet1!$A$1:$E$250,MATCH(Sheet2!$A1444,Sheet1!$A$1:$A$250,0),MATCH(Sheet2!E$1,Sheet1!$A$1:$E$1,0))</f>
        <v>Ceftamin</v>
      </c>
      <c r="F1444" t="str">
        <f>INDEX(Sheet1!$A$1:$E$250,MATCH(Sheet2!$A1444,Sheet1!$A$1:$A$250,0),MATCH(Sheet2!F$1,Sheet1!$A$1:$E$1,0))</f>
        <v>Male</v>
      </c>
      <c r="G1444">
        <f>INDEX(Sheet1!$A$1:$E$250,MATCH(Sheet2!$A1444,Sheet1!$A$1:$A$250,0),MATCH(Sheet2!G$1,Sheet1!$A$1:$E$1,0))</f>
        <v>18</v>
      </c>
      <c r="H1444">
        <f>INDEX(Sheet1!$A$1:$E$250,MATCH(Sheet2!$A1444,Sheet1!$A$1:$A$250,0),MATCH(Sheet2!H$1,Sheet1!$A$1:$E$1,0))</f>
        <v>26</v>
      </c>
    </row>
    <row r="1445" spans="1:8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INDEX(Sheet1!$A$1:$E$250,MATCH(Sheet2!$A1445,Sheet1!$A$1:$A$250,0),MATCH(Sheet2!E$1,Sheet1!$A$1:$E$1,0))</f>
        <v>Ramicane</v>
      </c>
      <c r="F1445" t="str">
        <f>INDEX(Sheet1!$A$1:$E$250,MATCH(Sheet2!$A1445,Sheet1!$A$1:$A$250,0),MATCH(Sheet2!F$1,Sheet1!$A$1:$E$1,0))</f>
        <v>Male</v>
      </c>
      <c r="G1445">
        <f>INDEX(Sheet1!$A$1:$E$250,MATCH(Sheet2!$A1445,Sheet1!$A$1:$A$250,0),MATCH(Sheet2!G$1,Sheet1!$A$1:$E$1,0))</f>
        <v>18</v>
      </c>
      <c r="H1445">
        <f>INDEX(Sheet1!$A$1:$E$250,MATCH(Sheet2!$A1445,Sheet1!$A$1:$A$250,0),MATCH(Sheet2!H$1,Sheet1!$A$1:$E$1,0))</f>
        <v>16</v>
      </c>
    </row>
    <row r="1446" spans="1:8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INDEX(Sheet1!$A$1:$E$250,MATCH(Sheet2!$A1446,Sheet1!$A$1:$A$250,0),MATCH(Sheet2!E$1,Sheet1!$A$1:$E$1,0))</f>
        <v>Ceftamin</v>
      </c>
      <c r="F1446" t="str">
        <f>INDEX(Sheet1!$A$1:$E$250,MATCH(Sheet2!$A1446,Sheet1!$A$1:$A$250,0),MATCH(Sheet2!F$1,Sheet1!$A$1:$E$1,0))</f>
        <v>Male</v>
      </c>
      <c r="G1446">
        <f>INDEX(Sheet1!$A$1:$E$250,MATCH(Sheet2!$A1446,Sheet1!$A$1:$A$250,0),MATCH(Sheet2!G$1,Sheet1!$A$1:$E$1,0))</f>
        <v>3</v>
      </c>
      <c r="H1446">
        <f>INDEX(Sheet1!$A$1:$E$250,MATCH(Sheet2!$A1446,Sheet1!$A$1:$A$250,0),MATCH(Sheet2!H$1,Sheet1!$A$1:$E$1,0))</f>
        <v>29</v>
      </c>
    </row>
    <row r="1447" spans="1:8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INDEX(Sheet1!$A$1:$E$250,MATCH(Sheet2!$A1447,Sheet1!$A$1:$A$250,0),MATCH(Sheet2!E$1,Sheet1!$A$1:$E$1,0))</f>
        <v>Ceftamin</v>
      </c>
      <c r="F1447" t="str">
        <f>INDEX(Sheet1!$A$1:$E$250,MATCH(Sheet2!$A1447,Sheet1!$A$1:$A$250,0),MATCH(Sheet2!F$1,Sheet1!$A$1:$E$1,0))</f>
        <v>Male</v>
      </c>
      <c r="G1447">
        <f>INDEX(Sheet1!$A$1:$E$250,MATCH(Sheet2!$A1447,Sheet1!$A$1:$A$250,0),MATCH(Sheet2!G$1,Sheet1!$A$1:$E$1,0))</f>
        <v>15</v>
      </c>
      <c r="H1447">
        <f>INDEX(Sheet1!$A$1:$E$250,MATCH(Sheet2!$A1447,Sheet1!$A$1:$A$250,0),MATCH(Sheet2!H$1,Sheet1!$A$1:$E$1,0))</f>
        <v>28</v>
      </c>
    </row>
    <row r="1448" spans="1:8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INDEX(Sheet1!$A$1:$E$250,MATCH(Sheet2!$A1448,Sheet1!$A$1:$A$250,0),MATCH(Sheet2!E$1,Sheet1!$A$1:$E$1,0))</f>
        <v>Placebo</v>
      </c>
      <c r="F1448" t="str">
        <f>INDEX(Sheet1!$A$1:$E$250,MATCH(Sheet2!$A1448,Sheet1!$A$1:$A$250,0),MATCH(Sheet2!F$1,Sheet1!$A$1:$E$1,0))</f>
        <v>Female</v>
      </c>
      <c r="G1448">
        <f>INDEX(Sheet1!$A$1:$E$250,MATCH(Sheet2!$A1448,Sheet1!$A$1:$A$250,0),MATCH(Sheet2!G$1,Sheet1!$A$1:$E$1,0))</f>
        <v>6</v>
      </c>
      <c r="H1448">
        <f>INDEX(Sheet1!$A$1:$E$250,MATCH(Sheet2!$A1448,Sheet1!$A$1:$A$250,0),MATCH(Sheet2!H$1,Sheet1!$A$1:$E$1,0))</f>
        <v>28</v>
      </c>
    </row>
    <row r="1449" spans="1:8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INDEX(Sheet1!$A$1:$E$250,MATCH(Sheet2!$A1449,Sheet1!$A$1:$A$250,0),MATCH(Sheet2!E$1,Sheet1!$A$1:$E$1,0))</f>
        <v>Ketapril</v>
      </c>
      <c r="F1449" t="str">
        <f>INDEX(Sheet1!$A$1:$E$250,MATCH(Sheet2!$A1449,Sheet1!$A$1:$A$250,0),MATCH(Sheet2!F$1,Sheet1!$A$1:$E$1,0))</f>
        <v>Male</v>
      </c>
      <c r="G1449">
        <f>INDEX(Sheet1!$A$1:$E$250,MATCH(Sheet2!$A1449,Sheet1!$A$1:$A$250,0),MATCH(Sheet2!G$1,Sheet1!$A$1:$E$1,0))</f>
        <v>13</v>
      </c>
      <c r="H1449">
        <f>INDEX(Sheet1!$A$1:$E$250,MATCH(Sheet2!$A1449,Sheet1!$A$1:$A$250,0),MATCH(Sheet2!H$1,Sheet1!$A$1:$E$1,0))</f>
        <v>30</v>
      </c>
    </row>
    <row r="1450" spans="1:8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INDEX(Sheet1!$A$1:$E$250,MATCH(Sheet2!$A1450,Sheet1!$A$1:$A$250,0),MATCH(Sheet2!E$1,Sheet1!$A$1:$E$1,0))</f>
        <v>Capomulin</v>
      </c>
      <c r="F1450" t="str">
        <f>INDEX(Sheet1!$A$1:$E$250,MATCH(Sheet2!$A1450,Sheet1!$A$1:$A$250,0),MATCH(Sheet2!F$1,Sheet1!$A$1:$E$1,0))</f>
        <v>Female</v>
      </c>
      <c r="G1450">
        <f>INDEX(Sheet1!$A$1:$E$250,MATCH(Sheet2!$A1450,Sheet1!$A$1:$A$250,0),MATCH(Sheet2!G$1,Sheet1!$A$1:$E$1,0))</f>
        <v>1</v>
      </c>
      <c r="H1450">
        <f>INDEX(Sheet1!$A$1:$E$250,MATCH(Sheet2!$A1450,Sheet1!$A$1:$A$250,0),MATCH(Sheet2!H$1,Sheet1!$A$1:$E$1,0))</f>
        <v>23</v>
      </c>
    </row>
    <row r="1451" spans="1:8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INDEX(Sheet1!$A$1:$E$250,MATCH(Sheet2!$A1451,Sheet1!$A$1:$A$250,0),MATCH(Sheet2!E$1,Sheet1!$A$1:$E$1,0))</f>
        <v>Propriva</v>
      </c>
      <c r="F1451" t="str">
        <f>INDEX(Sheet1!$A$1:$E$250,MATCH(Sheet2!$A1451,Sheet1!$A$1:$A$250,0),MATCH(Sheet2!F$1,Sheet1!$A$1:$E$1,0))</f>
        <v>Female</v>
      </c>
      <c r="G1451">
        <f>INDEX(Sheet1!$A$1:$E$250,MATCH(Sheet2!$A1451,Sheet1!$A$1:$A$250,0),MATCH(Sheet2!G$1,Sheet1!$A$1:$E$1,0))</f>
        <v>10</v>
      </c>
      <c r="H1451">
        <f>INDEX(Sheet1!$A$1:$E$250,MATCH(Sheet2!$A1451,Sheet1!$A$1:$A$250,0),MATCH(Sheet2!H$1,Sheet1!$A$1:$E$1,0))</f>
        <v>30</v>
      </c>
    </row>
    <row r="1452" spans="1:8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INDEX(Sheet1!$A$1:$E$250,MATCH(Sheet2!$A1452,Sheet1!$A$1:$A$250,0),MATCH(Sheet2!E$1,Sheet1!$A$1:$E$1,0))</f>
        <v>Naftisol</v>
      </c>
      <c r="F1452" t="str">
        <f>INDEX(Sheet1!$A$1:$E$250,MATCH(Sheet2!$A1452,Sheet1!$A$1:$A$250,0),MATCH(Sheet2!F$1,Sheet1!$A$1:$E$1,0))</f>
        <v>Male</v>
      </c>
      <c r="G1452">
        <f>INDEX(Sheet1!$A$1:$E$250,MATCH(Sheet2!$A1452,Sheet1!$A$1:$A$250,0),MATCH(Sheet2!G$1,Sheet1!$A$1:$E$1,0))</f>
        <v>20</v>
      </c>
      <c r="H1452">
        <f>INDEX(Sheet1!$A$1:$E$250,MATCH(Sheet2!$A1452,Sheet1!$A$1:$A$250,0),MATCH(Sheet2!H$1,Sheet1!$A$1:$E$1,0))</f>
        <v>26</v>
      </c>
    </row>
    <row r="1453" spans="1:8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INDEX(Sheet1!$A$1:$E$250,MATCH(Sheet2!$A1453,Sheet1!$A$1:$A$250,0),MATCH(Sheet2!E$1,Sheet1!$A$1:$E$1,0))</f>
        <v>Capomulin</v>
      </c>
      <c r="F1453" t="str">
        <f>INDEX(Sheet1!$A$1:$E$250,MATCH(Sheet2!$A1453,Sheet1!$A$1:$A$250,0),MATCH(Sheet2!F$1,Sheet1!$A$1:$E$1,0))</f>
        <v>Female</v>
      </c>
      <c r="G1453">
        <f>INDEX(Sheet1!$A$1:$E$250,MATCH(Sheet2!$A1453,Sheet1!$A$1:$A$250,0),MATCH(Sheet2!G$1,Sheet1!$A$1:$E$1,0))</f>
        <v>23</v>
      </c>
      <c r="H1453">
        <f>INDEX(Sheet1!$A$1:$E$250,MATCH(Sheet2!$A1453,Sheet1!$A$1:$A$250,0),MATCH(Sheet2!H$1,Sheet1!$A$1:$E$1,0))</f>
        <v>20</v>
      </c>
    </row>
    <row r="1454" spans="1:8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INDEX(Sheet1!$A$1:$E$250,MATCH(Sheet2!$A1454,Sheet1!$A$1:$A$250,0),MATCH(Sheet2!E$1,Sheet1!$A$1:$E$1,0))</f>
        <v>Naftisol</v>
      </c>
      <c r="F1454" t="str">
        <f>INDEX(Sheet1!$A$1:$E$250,MATCH(Sheet2!$A1454,Sheet1!$A$1:$A$250,0),MATCH(Sheet2!F$1,Sheet1!$A$1:$E$1,0))</f>
        <v>Female</v>
      </c>
      <c r="G1454">
        <f>INDEX(Sheet1!$A$1:$E$250,MATCH(Sheet2!$A1454,Sheet1!$A$1:$A$250,0),MATCH(Sheet2!G$1,Sheet1!$A$1:$E$1,0))</f>
        <v>13</v>
      </c>
      <c r="H1454">
        <f>INDEX(Sheet1!$A$1:$E$250,MATCH(Sheet2!$A1454,Sheet1!$A$1:$A$250,0),MATCH(Sheet2!H$1,Sheet1!$A$1:$E$1,0))</f>
        <v>29</v>
      </c>
    </row>
    <row r="1455" spans="1:8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INDEX(Sheet1!$A$1:$E$250,MATCH(Sheet2!$A1455,Sheet1!$A$1:$A$250,0),MATCH(Sheet2!E$1,Sheet1!$A$1:$E$1,0))</f>
        <v>Placebo</v>
      </c>
      <c r="F1455" t="str">
        <f>INDEX(Sheet1!$A$1:$E$250,MATCH(Sheet2!$A1455,Sheet1!$A$1:$A$250,0),MATCH(Sheet2!F$1,Sheet1!$A$1:$E$1,0))</f>
        <v>Male</v>
      </c>
      <c r="G1455">
        <f>INDEX(Sheet1!$A$1:$E$250,MATCH(Sheet2!$A1455,Sheet1!$A$1:$A$250,0),MATCH(Sheet2!G$1,Sheet1!$A$1:$E$1,0))</f>
        <v>12</v>
      </c>
      <c r="H1455">
        <f>INDEX(Sheet1!$A$1:$E$250,MATCH(Sheet2!$A1455,Sheet1!$A$1:$A$250,0),MATCH(Sheet2!H$1,Sheet1!$A$1:$E$1,0))</f>
        <v>27</v>
      </c>
    </row>
    <row r="1456" spans="1:8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INDEX(Sheet1!$A$1:$E$250,MATCH(Sheet2!$A1456,Sheet1!$A$1:$A$250,0),MATCH(Sheet2!E$1,Sheet1!$A$1:$E$1,0))</f>
        <v>Infubinol</v>
      </c>
      <c r="F1456" t="str">
        <f>INDEX(Sheet1!$A$1:$E$250,MATCH(Sheet2!$A1456,Sheet1!$A$1:$A$250,0),MATCH(Sheet2!F$1,Sheet1!$A$1:$E$1,0))</f>
        <v>Male</v>
      </c>
      <c r="G1456">
        <f>INDEX(Sheet1!$A$1:$E$250,MATCH(Sheet2!$A1456,Sheet1!$A$1:$A$250,0),MATCH(Sheet2!G$1,Sheet1!$A$1:$E$1,0))</f>
        <v>23</v>
      </c>
      <c r="H1456">
        <f>INDEX(Sheet1!$A$1:$E$250,MATCH(Sheet2!$A1456,Sheet1!$A$1:$A$250,0),MATCH(Sheet2!H$1,Sheet1!$A$1:$E$1,0))</f>
        <v>26</v>
      </c>
    </row>
    <row r="1457" spans="1:8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INDEX(Sheet1!$A$1:$E$250,MATCH(Sheet2!$A1457,Sheet1!$A$1:$A$250,0),MATCH(Sheet2!E$1,Sheet1!$A$1:$E$1,0))</f>
        <v>Ketapril</v>
      </c>
      <c r="F1457" t="str">
        <f>INDEX(Sheet1!$A$1:$E$250,MATCH(Sheet2!$A1457,Sheet1!$A$1:$A$250,0),MATCH(Sheet2!F$1,Sheet1!$A$1:$E$1,0))</f>
        <v>Male</v>
      </c>
      <c r="G1457">
        <f>INDEX(Sheet1!$A$1:$E$250,MATCH(Sheet2!$A1457,Sheet1!$A$1:$A$250,0),MATCH(Sheet2!G$1,Sheet1!$A$1:$E$1,0))</f>
        <v>22</v>
      </c>
      <c r="H1457">
        <f>INDEX(Sheet1!$A$1:$E$250,MATCH(Sheet2!$A1457,Sheet1!$A$1:$A$250,0),MATCH(Sheet2!H$1,Sheet1!$A$1:$E$1,0))</f>
        <v>29</v>
      </c>
    </row>
    <row r="1458" spans="1:8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INDEX(Sheet1!$A$1:$E$250,MATCH(Sheet2!$A1458,Sheet1!$A$1:$A$250,0),MATCH(Sheet2!E$1,Sheet1!$A$1:$E$1,0))</f>
        <v>Ceftamin</v>
      </c>
      <c r="F1458" t="str">
        <f>INDEX(Sheet1!$A$1:$E$250,MATCH(Sheet2!$A1458,Sheet1!$A$1:$A$250,0),MATCH(Sheet2!F$1,Sheet1!$A$1:$E$1,0))</f>
        <v>Female</v>
      </c>
      <c r="G1458">
        <f>INDEX(Sheet1!$A$1:$E$250,MATCH(Sheet2!$A1458,Sheet1!$A$1:$A$250,0),MATCH(Sheet2!G$1,Sheet1!$A$1:$E$1,0))</f>
        <v>6</v>
      </c>
      <c r="H1458">
        <f>INDEX(Sheet1!$A$1:$E$250,MATCH(Sheet2!$A1458,Sheet1!$A$1:$A$250,0),MATCH(Sheet2!H$1,Sheet1!$A$1:$E$1,0))</f>
        <v>27</v>
      </c>
    </row>
    <row r="1459" spans="1:8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INDEX(Sheet1!$A$1:$E$250,MATCH(Sheet2!$A1459,Sheet1!$A$1:$A$250,0),MATCH(Sheet2!E$1,Sheet1!$A$1:$E$1,0))</f>
        <v>Propriva</v>
      </c>
      <c r="F1459" t="str">
        <f>INDEX(Sheet1!$A$1:$E$250,MATCH(Sheet2!$A1459,Sheet1!$A$1:$A$250,0),MATCH(Sheet2!F$1,Sheet1!$A$1:$E$1,0))</f>
        <v>Female</v>
      </c>
      <c r="G1459">
        <f>INDEX(Sheet1!$A$1:$E$250,MATCH(Sheet2!$A1459,Sheet1!$A$1:$A$250,0),MATCH(Sheet2!G$1,Sheet1!$A$1:$E$1,0))</f>
        <v>4</v>
      </c>
      <c r="H1459">
        <f>INDEX(Sheet1!$A$1:$E$250,MATCH(Sheet2!$A1459,Sheet1!$A$1:$A$250,0),MATCH(Sheet2!H$1,Sheet1!$A$1:$E$1,0))</f>
        <v>25</v>
      </c>
    </row>
    <row r="1460" spans="1:8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INDEX(Sheet1!$A$1:$E$250,MATCH(Sheet2!$A1460,Sheet1!$A$1:$A$250,0),MATCH(Sheet2!E$1,Sheet1!$A$1:$E$1,0))</f>
        <v>Ramicane</v>
      </c>
      <c r="F1460" t="str">
        <f>INDEX(Sheet1!$A$1:$E$250,MATCH(Sheet2!$A1460,Sheet1!$A$1:$A$250,0),MATCH(Sheet2!F$1,Sheet1!$A$1:$E$1,0))</f>
        <v>Male</v>
      </c>
      <c r="G1460">
        <f>INDEX(Sheet1!$A$1:$E$250,MATCH(Sheet2!$A1460,Sheet1!$A$1:$A$250,0),MATCH(Sheet2!G$1,Sheet1!$A$1:$E$1,0))</f>
        <v>10</v>
      </c>
      <c r="H1460">
        <f>INDEX(Sheet1!$A$1:$E$250,MATCH(Sheet2!$A1460,Sheet1!$A$1:$A$250,0),MATCH(Sheet2!H$1,Sheet1!$A$1:$E$1,0))</f>
        <v>18</v>
      </c>
    </row>
    <row r="1461" spans="1:8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INDEX(Sheet1!$A$1:$E$250,MATCH(Sheet2!$A1461,Sheet1!$A$1:$A$250,0),MATCH(Sheet2!E$1,Sheet1!$A$1:$E$1,0))</f>
        <v>Placebo</v>
      </c>
      <c r="F1461" t="str">
        <f>INDEX(Sheet1!$A$1:$E$250,MATCH(Sheet2!$A1461,Sheet1!$A$1:$A$250,0),MATCH(Sheet2!F$1,Sheet1!$A$1:$E$1,0))</f>
        <v>Female</v>
      </c>
      <c r="G1461">
        <f>INDEX(Sheet1!$A$1:$E$250,MATCH(Sheet2!$A1461,Sheet1!$A$1:$A$250,0),MATCH(Sheet2!G$1,Sheet1!$A$1:$E$1,0))</f>
        <v>3</v>
      </c>
      <c r="H1461">
        <f>INDEX(Sheet1!$A$1:$E$250,MATCH(Sheet2!$A1461,Sheet1!$A$1:$A$250,0),MATCH(Sheet2!H$1,Sheet1!$A$1:$E$1,0))</f>
        <v>25</v>
      </c>
    </row>
    <row r="1462" spans="1:8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INDEX(Sheet1!$A$1:$E$250,MATCH(Sheet2!$A1462,Sheet1!$A$1:$A$250,0),MATCH(Sheet2!E$1,Sheet1!$A$1:$E$1,0))</f>
        <v>Ceftamin</v>
      </c>
      <c r="F1462" t="str">
        <f>INDEX(Sheet1!$A$1:$E$250,MATCH(Sheet2!$A1462,Sheet1!$A$1:$A$250,0),MATCH(Sheet2!F$1,Sheet1!$A$1:$E$1,0))</f>
        <v>Male</v>
      </c>
      <c r="G1462">
        <f>INDEX(Sheet1!$A$1:$E$250,MATCH(Sheet2!$A1462,Sheet1!$A$1:$A$250,0),MATCH(Sheet2!G$1,Sheet1!$A$1:$E$1,0))</f>
        <v>23</v>
      </c>
      <c r="H1462">
        <f>INDEX(Sheet1!$A$1:$E$250,MATCH(Sheet2!$A1462,Sheet1!$A$1:$A$250,0),MATCH(Sheet2!H$1,Sheet1!$A$1:$E$1,0))</f>
        <v>26</v>
      </c>
    </row>
    <row r="1463" spans="1:8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INDEX(Sheet1!$A$1:$E$250,MATCH(Sheet2!$A1463,Sheet1!$A$1:$A$250,0),MATCH(Sheet2!E$1,Sheet1!$A$1:$E$1,0))</f>
        <v>Ramicane</v>
      </c>
      <c r="F1463" t="str">
        <f>INDEX(Sheet1!$A$1:$E$250,MATCH(Sheet2!$A1463,Sheet1!$A$1:$A$250,0),MATCH(Sheet2!F$1,Sheet1!$A$1:$E$1,0))</f>
        <v>Male</v>
      </c>
      <c r="G1463">
        <f>INDEX(Sheet1!$A$1:$E$250,MATCH(Sheet2!$A1463,Sheet1!$A$1:$A$250,0),MATCH(Sheet2!G$1,Sheet1!$A$1:$E$1,0))</f>
        <v>13</v>
      </c>
      <c r="H1463">
        <f>INDEX(Sheet1!$A$1:$E$250,MATCH(Sheet2!$A1463,Sheet1!$A$1:$A$250,0),MATCH(Sheet2!H$1,Sheet1!$A$1:$E$1,0))</f>
        <v>21</v>
      </c>
    </row>
    <row r="1464" spans="1:8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INDEX(Sheet1!$A$1:$E$250,MATCH(Sheet2!$A1464,Sheet1!$A$1:$A$250,0),MATCH(Sheet2!E$1,Sheet1!$A$1:$E$1,0))</f>
        <v>Naftisol</v>
      </c>
      <c r="F1464" t="str">
        <f>INDEX(Sheet1!$A$1:$E$250,MATCH(Sheet2!$A1464,Sheet1!$A$1:$A$250,0),MATCH(Sheet2!F$1,Sheet1!$A$1:$E$1,0))</f>
        <v>Female</v>
      </c>
      <c r="G1464">
        <f>INDEX(Sheet1!$A$1:$E$250,MATCH(Sheet2!$A1464,Sheet1!$A$1:$A$250,0),MATCH(Sheet2!G$1,Sheet1!$A$1:$E$1,0))</f>
        <v>21</v>
      </c>
      <c r="H1464">
        <f>INDEX(Sheet1!$A$1:$E$250,MATCH(Sheet2!$A1464,Sheet1!$A$1:$A$250,0),MATCH(Sheet2!H$1,Sheet1!$A$1:$E$1,0))</f>
        <v>27</v>
      </c>
    </row>
    <row r="1465" spans="1:8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INDEX(Sheet1!$A$1:$E$250,MATCH(Sheet2!$A1465,Sheet1!$A$1:$A$250,0),MATCH(Sheet2!E$1,Sheet1!$A$1:$E$1,0))</f>
        <v>Infubinol</v>
      </c>
      <c r="F1465" t="str">
        <f>INDEX(Sheet1!$A$1:$E$250,MATCH(Sheet2!$A1465,Sheet1!$A$1:$A$250,0),MATCH(Sheet2!F$1,Sheet1!$A$1:$E$1,0))</f>
        <v>Male</v>
      </c>
      <c r="G1465">
        <f>INDEX(Sheet1!$A$1:$E$250,MATCH(Sheet2!$A1465,Sheet1!$A$1:$A$250,0),MATCH(Sheet2!G$1,Sheet1!$A$1:$E$1,0))</f>
        <v>8</v>
      </c>
      <c r="H1465">
        <f>INDEX(Sheet1!$A$1:$E$250,MATCH(Sheet2!$A1465,Sheet1!$A$1:$A$250,0),MATCH(Sheet2!H$1,Sheet1!$A$1:$E$1,0))</f>
        <v>30</v>
      </c>
    </row>
    <row r="1466" spans="1:8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INDEX(Sheet1!$A$1:$E$250,MATCH(Sheet2!$A1466,Sheet1!$A$1:$A$250,0),MATCH(Sheet2!E$1,Sheet1!$A$1:$E$1,0))</f>
        <v>Capomulin</v>
      </c>
      <c r="F1466" t="str">
        <f>INDEX(Sheet1!$A$1:$E$250,MATCH(Sheet2!$A1466,Sheet1!$A$1:$A$250,0),MATCH(Sheet2!F$1,Sheet1!$A$1:$E$1,0))</f>
        <v>Male</v>
      </c>
      <c r="G1466">
        <f>INDEX(Sheet1!$A$1:$E$250,MATCH(Sheet2!$A1466,Sheet1!$A$1:$A$250,0),MATCH(Sheet2!G$1,Sheet1!$A$1:$E$1,0))</f>
        <v>17</v>
      </c>
      <c r="H1466">
        <f>INDEX(Sheet1!$A$1:$E$250,MATCH(Sheet2!$A1466,Sheet1!$A$1:$A$250,0),MATCH(Sheet2!H$1,Sheet1!$A$1:$E$1,0))</f>
        <v>17</v>
      </c>
    </row>
    <row r="1467" spans="1:8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INDEX(Sheet1!$A$1:$E$250,MATCH(Sheet2!$A1467,Sheet1!$A$1:$A$250,0),MATCH(Sheet2!E$1,Sheet1!$A$1:$E$1,0))</f>
        <v>Ketapril</v>
      </c>
      <c r="F1467" t="str">
        <f>INDEX(Sheet1!$A$1:$E$250,MATCH(Sheet2!$A1467,Sheet1!$A$1:$A$250,0),MATCH(Sheet2!F$1,Sheet1!$A$1:$E$1,0))</f>
        <v>Female</v>
      </c>
      <c r="G1467">
        <f>INDEX(Sheet1!$A$1:$E$250,MATCH(Sheet2!$A1467,Sheet1!$A$1:$A$250,0),MATCH(Sheet2!G$1,Sheet1!$A$1:$E$1,0))</f>
        <v>7</v>
      </c>
      <c r="H1467">
        <f>INDEX(Sheet1!$A$1:$E$250,MATCH(Sheet2!$A1467,Sheet1!$A$1:$A$250,0),MATCH(Sheet2!H$1,Sheet1!$A$1:$E$1,0))</f>
        <v>25</v>
      </c>
    </row>
    <row r="1468" spans="1:8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INDEX(Sheet1!$A$1:$E$250,MATCH(Sheet2!$A1468,Sheet1!$A$1:$A$250,0),MATCH(Sheet2!E$1,Sheet1!$A$1:$E$1,0))</f>
        <v>Propriva</v>
      </c>
      <c r="F1468" t="str">
        <f>INDEX(Sheet1!$A$1:$E$250,MATCH(Sheet2!$A1468,Sheet1!$A$1:$A$250,0),MATCH(Sheet2!F$1,Sheet1!$A$1:$E$1,0))</f>
        <v>Female</v>
      </c>
      <c r="G1468">
        <f>INDEX(Sheet1!$A$1:$E$250,MATCH(Sheet2!$A1468,Sheet1!$A$1:$A$250,0),MATCH(Sheet2!G$1,Sheet1!$A$1:$E$1,0))</f>
        <v>4</v>
      </c>
      <c r="H1468">
        <f>INDEX(Sheet1!$A$1:$E$250,MATCH(Sheet2!$A1468,Sheet1!$A$1:$A$250,0),MATCH(Sheet2!H$1,Sheet1!$A$1:$E$1,0))</f>
        <v>26</v>
      </c>
    </row>
    <row r="1469" spans="1:8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INDEX(Sheet1!$A$1:$E$250,MATCH(Sheet2!$A1469,Sheet1!$A$1:$A$250,0),MATCH(Sheet2!E$1,Sheet1!$A$1:$E$1,0))</f>
        <v>Ramicane</v>
      </c>
      <c r="F1469" t="str">
        <f>INDEX(Sheet1!$A$1:$E$250,MATCH(Sheet2!$A1469,Sheet1!$A$1:$A$250,0),MATCH(Sheet2!F$1,Sheet1!$A$1:$E$1,0))</f>
        <v>Female</v>
      </c>
      <c r="G1469">
        <f>INDEX(Sheet1!$A$1:$E$250,MATCH(Sheet2!$A1469,Sheet1!$A$1:$A$250,0),MATCH(Sheet2!G$1,Sheet1!$A$1:$E$1,0))</f>
        <v>8</v>
      </c>
      <c r="H1469">
        <f>INDEX(Sheet1!$A$1:$E$250,MATCH(Sheet2!$A1469,Sheet1!$A$1:$A$250,0),MATCH(Sheet2!H$1,Sheet1!$A$1:$E$1,0))</f>
        <v>20</v>
      </c>
    </row>
    <row r="1470" spans="1:8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INDEX(Sheet1!$A$1:$E$250,MATCH(Sheet2!$A1470,Sheet1!$A$1:$A$250,0),MATCH(Sheet2!E$1,Sheet1!$A$1:$E$1,0))</f>
        <v>Capomulin</v>
      </c>
      <c r="F1470" t="str">
        <f>INDEX(Sheet1!$A$1:$E$250,MATCH(Sheet2!$A1470,Sheet1!$A$1:$A$250,0),MATCH(Sheet2!F$1,Sheet1!$A$1:$E$1,0))</f>
        <v>Male</v>
      </c>
      <c r="G1470">
        <f>INDEX(Sheet1!$A$1:$E$250,MATCH(Sheet2!$A1470,Sheet1!$A$1:$A$250,0),MATCH(Sheet2!G$1,Sheet1!$A$1:$E$1,0))</f>
        <v>17</v>
      </c>
      <c r="H1470">
        <f>INDEX(Sheet1!$A$1:$E$250,MATCH(Sheet2!$A1470,Sheet1!$A$1:$A$250,0),MATCH(Sheet2!H$1,Sheet1!$A$1:$E$1,0))</f>
        <v>19</v>
      </c>
    </row>
    <row r="1471" spans="1:8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INDEX(Sheet1!$A$1:$E$250,MATCH(Sheet2!$A1471,Sheet1!$A$1:$A$250,0),MATCH(Sheet2!E$1,Sheet1!$A$1:$E$1,0))</f>
        <v>Infubinol</v>
      </c>
      <c r="F1471" t="str">
        <f>INDEX(Sheet1!$A$1:$E$250,MATCH(Sheet2!$A1471,Sheet1!$A$1:$A$250,0),MATCH(Sheet2!F$1,Sheet1!$A$1:$E$1,0))</f>
        <v>Male</v>
      </c>
      <c r="G1471">
        <f>INDEX(Sheet1!$A$1:$E$250,MATCH(Sheet2!$A1471,Sheet1!$A$1:$A$250,0),MATCH(Sheet2!G$1,Sheet1!$A$1:$E$1,0))</f>
        <v>3</v>
      </c>
      <c r="H1471">
        <f>INDEX(Sheet1!$A$1:$E$250,MATCH(Sheet2!$A1471,Sheet1!$A$1:$A$250,0),MATCH(Sheet2!H$1,Sheet1!$A$1:$E$1,0))</f>
        <v>25</v>
      </c>
    </row>
    <row r="1472" spans="1:8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INDEX(Sheet1!$A$1:$E$250,MATCH(Sheet2!$A1472,Sheet1!$A$1:$A$250,0),MATCH(Sheet2!E$1,Sheet1!$A$1:$E$1,0))</f>
        <v>Ramicane</v>
      </c>
      <c r="F1472" t="str">
        <f>INDEX(Sheet1!$A$1:$E$250,MATCH(Sheet2!$A1472,Sheet1!$A$1:$A$250,0),MATCH(Sheet2!F$1,Sheet1!$A$1:$E$1,0))</f>
        <v>Male</v>
      </c>
      <c r="G1472">
        <f>INDEX(Sheet1!$A$1:$E$250,MATCH(Sheet2!$A1472,Sheet1!$A$1:$A$250,0),MATCH(Sheet2!G$1,Sheet1!$A$1:$E$1,0))</f>
        <v>13</v>
      </c>
      <c r="H1472">
        <f>INDEX(Sheet1!$A$1:$E$250,MATCH(Sheet2!$A1472,Sheet1!$A$1:$A$250,0),MATCH(Sheet2!H$1,Sheet1!$A$1:$E$1,0))</f>
        <v>21</v>
      </c>
    </row>
    <row r="1473" spans="1:8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INDEX(Sheet1!$A$1:$E$250,MATCH(Sheet2!$A1473,Sheet1!$A$1:$A$250,0),MATCH(Sheet2!E$1,Sheet1!$A$1:$E$1,0))</f>
        <v>Ketapril</v>
      </c>
      <c r="F1473" t="str">
        <f>INDEX(Sheet1!$A$1:$E$250,MATCH(Sheet2!$A1473,Sheet1!$A$1:$A$250,0),MATCH(Sheet2!F$1,Sheet1!$A$1:$E$1,0))</f>
        <v>Male</v>
      </c>
      <c r="G1473">
        <f>INDEX(Sheet1!$A$1:$E$250,MATCH(Sheet2!$A1473,Sheet1!$A$1:$A$250,0),MATCH(Sheet2!G$1,Sheet1!$A$1:$E$1,0))</f>
        <v>8</v>
      </c>
      <c r="H1473">
        <f>INDEX(Sheet1!$A$1:$E$250,MATCH(Sheet2!$A1473,Sheet1!$A$1:$A$250,0),MATCH(Sheet2!H$1,Sheet1!$A$1:$E$1,0))</f>
        <v>28</v>
      </c>
    </row>
    <row r="1474" spans="1:8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INDEX(Sheet1!$A$1:$E$250,MATCH(Sheet2!$A1474,Sheet1!$A$1:$A$250,0),MATCH(Sheet2!E$1,Sheet1!$A$1:$E$1,0))</f>
        <v>Infubinol</v>
      </c>
      <c r="F1474" t="str">
        <f>INDEX(Sheet1!$A$1:$E$250,MATCH(Sheet2!$A1474,Sheet1!$A$1:$A$250,0),MATCH(Sheet2!F$1,Sheet1!$A$1:$E$1,0))</f>
        <v>Female</v>
      </c>
      <c r="G1474">
        <f>INDEX(Sheet1!$A$1:$E$250,MATCH(Sheet2!$A1474,Sheet1!$A$1:$A$250,0),MATCH(Sheet2!G$1,Sheet1!$A$1:$E$1,0))</f>
        <v>20</v>
      </c>
      <c r="H1474">
        <f>INDEX(Sheet1!$A$1:$E$250,MATCH(Sheet2!$A1474,Sheet1!$A$1:$A$250,0),MATCH(Sheet2!H$1,Sheet1!$A$1:$E$1,0))</f>
        <v>30</v>
      </c>
    </row>
    <row r="1475" spans="1:8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INDEX(Sheet1!$A$1:$E$250,MATCH(Sheet2!$A1475,Sheet1!$A$1:$A$250,0),MATCH(Sheet2!E$1,Sheet1!$A$1:$E$1,0))</f>
        <v>Ceftamin</v>
      </c>
      <c r="F1475" t="str">
        <f>INDEX(Sheet1!$A$1:$E$250,MATCH(Sheet2!$A1475,Sheet1!$A$1:$A$250,0),MATCH(Sheet2!F$1,Sheet1!$A$1:$E$1,0))</f>
        <v>Male</v>
      </c>
      <c r="G1475">
        <f>INDEX(Sheet1!$A$1:$E$250,MATCH(Sheet2!$A1475,Sheet1!$A$1:$A$250,0),MATCH(Sheet2!G$1,Sheet1!$A$1:$E$1,0))</f>
        <v>3</v>
      </c>
      <c r="H1475">
        <f>INDEX(Sheet1!$A$1:$E$250,MATCH(Sheet2!$A1475,Sheet1!$A$1:$A$250,0),MATCH(Sheet2!H$1,Sheet1!$A$1:$E$1,0))</f>
        <v>29</v>
      </c>
    </row>
    <row r="1476" spans="1:8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INDEX(Sheet1!$A$1:$E$250,MATCH(Sheet2!$A1476,Sheet1!$A$1:$A$250,0),MATCH(Sheet2!E$1,Sheet1!$A$1:$E$1,0))</f>
        <v>Stelasyn</v>
      </c>
      <c r="F1476" t="str">
        <f>INDEX(Sheet1!$A$1:$E$250,MATCH(Sheet2!$A1476,Sheet1!$A$1:$A$250,0),MATCH(Sheet2!F$1,Sheet1!$A$1:$E$1,0))</f>
        <v>Female</v>
      </c>
      <c r="G1476">
        <f>INDEX(Sheet1!$A$1:$E$250,MATCH(Sheet2!$A1476,Sheet1!$A$1:$A$250,0),MATCH(Sheet2!G$1,Sheet1!$A$1:$E$1,0))</f>
        <v>23</v>
      </c>
      <c r="H1476">
        <f>INDEX(Sheet1!$A$1:$E$250,MATCH(Sheet2!$A1476,Sheet1!$A$1:$A$250,0),MATCH(Sheet2!H$1,Sheet1!$A$1:$E$1,0))</f>
        <v>27</v>
      </c>
    </row>
    <row r="1477" spans="1:8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INDEX(Sheet1!$A$1:$E$250,MATCH(Sheet2!$A1477,Sheet1!$A$1:$A$250,0),MATCH(Sheet2!E$1,Sheet1!$A$1:$E$1,0))</f>
        <v>Naftisol</v>
      </c>
      <c r="F1477" t="str">
        <f>INDEX(Sheet1!$A$1:$E$250,MATCH(Sheet2!$A1477,Sheet1!$A$1:$A$250,0),MATCH(Sheet2!F$1,Sheet1!$A$1:$E$1,0))</f>
        <v>Female</v>
      </c>
      <c r="G1477">
        <f>INDEX(Sheet1!$A$1:$E$250,MATCH(Sheet2!$A1477,Sheet1!$A$1:$A$250,0),MATCH(Sheet2!G$1,Sheet1!$A$1:$E$1,0))</f>
        <v>8</v>
      </c>
      <c r="H1477">
        <f>INDEX(Sheet1!$A$1:$E$250,MATCH(Sheet2!$A1477,Sheet1!$A$1:$A$250,0),MATCH(Sheet2!H$1,Sheet1!$A$1:$E$1,0))</f>
        <v>26</v>
      </c>
    </row>
    <row r="1478" spans="1:8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INDEX(Sheet1!$A$1:$E$250,MATCH(Sheet2!$A1478,Sheet1!$A$1:$A$250,0),MATCH(Sheet2!E$1,Sheet1!$A$1:$E$1,0))</f>
        <v>Ceftamin</v>
      </c>
      <c r="F1478" t="str">
        <f>INDEX(Sheet1!$A$1:$E$250,MATCH(Sheet2!$A1478,Sheet1!$A$1:$A$250,0),MATCH(Sheet2!F$1,Sheet1!$A$1:$E$1,0))</f>
        <v>Female</v>
      </c>
      <c r="G1478">
        <f>INDEX(Sheet1!$A$1:$E$250,MATCH(Sheet2!$A1478,Sheet1!$A$1:$A$250,0),MATCH(Sheet2!G$1,Sheet1!$A$1:$E$1,0))</f>
        <v>4</v>
      </c>
      <c r="H1478">
        <f>INDEX(Sheet1!$A$1:$E$250,MATCH(Sheet2!$A1478,Sheet1!$A$1:$A$250,0),MATCH(Sheet2!H$1,Sheet1!$A$1:$E$1,0))</f>
        <v>30</v>
      </c>
    </row>
    <row r="1479" spans="1:8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INDEX(Sheet1!$A$1:$E$250,MATCH(Sheet2!$A1479,Sheet1!$A$1:$A$250,0),MATCH(Sheet2!E$1,Sheet1!$A$1:$E$1,0))</f>
        <v>Stelasyn</v>
      </c>
      <c r="F1479" t="str">
        <f>INDEX(Sheet1!$A$1:$E$250,MATCH(Sheet2!$A1479,Sheet1!$A$1:$A$250,0),MATCH(Sheet2!F$1,Sheet1!$A$1:$E$1,0))</f>
        <v>Female</v>
      </c>
      <c r="G1479">
        <f>INDEX(Sheet1!$A$1:$E$250,MATCH(Sheet2!$A1479,Sheet1!$A$1:$A$250,0),MATCH(Sheet2!G$1,Sheet1!$A$1:$E$1,0))</f>
        <v>22</v>
      </c>
      <c r="H1479">
        <f>INDEX(Sheet1!$A$1:$E$250,MATCH(Sheet2!$A1479,Sheet1!$A$1:$A$250,0),MATCH(Sheet2!H$1,Sheet1!$A$1:$E$1,0))</f>
        <v>28</v>
      </c>
    </row>
    <row r="1480" spans="1:8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INDEX(Sheet1!$A$1:$E$250,MATCH(Sheet2!$A1480,Sheet1!$A$1:$A$250,0),MATCH(Sheet2!E$1,Sheet1!$A$1:$E$1,0))</f>
        <v>Placebo</v>
      </c>
      <c r="F1480" t="str">
        <f>INDEX(Sheet1!$A$1:$E$250,MATCH(Sheet2!$A1480,Sheet1!$A$1:$A$250,0),MATCH(Sheet2!F$1,Sheet1!$A$1:$E$1,0))</f>
        <v>Female</v>
      </c>
      <c r="G1480">
        <f>INDEX(Sheet1!$A$1:$E$250,MATCH(Sheet2!$A1480,Sheet1!$A$1:$A$250,0),MATCH(Sheet2!G$1,Sheet1!$A$1:$E$1,0))</f>
        <v>3</v>
      </c>
      <c r="H1480">
        <f>INDEX(Sheet1!$A$1:$E$250,MATCH(Sheet2!$A1480,Sheet1!$A$1:$A$250,0),MATCH(Sheet2!H$1,Sheet1!$A$1:$E$1,0))</f>
        <v>25</v>
      </c>
    </row>
    <row r="1481" spans="1:8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INDEX(Sheet1!$A$1:$E$250,MATCH(Sheet2!$A1481,Sheet1!$A$1:$A$250,0),MATCH(Sheet2!E$1,Sheet1!$A$1:$E$1,0))</f>
        <v>Capomulin</v>
      </c>
      <c r="F1481" t="str">
        <f>INDEX(Sheet1!$A$1:$E$250,MATCH(Sheet2!$A1481,Sheet1!$A$1:$A$250,0),MATCH(Sheet2!F$1,Sheet1!$A$1:$E$1,0))</f>
        <v>Female</v>
      </c>
      <c r="G1481">
        <f>INDEX(Sheet1!$A$1:$E$250,MATCH(Sheet2!$A1481,Sheet1!$A$1:$A$250,0),MATCH(Sheet2!G$1,Sheet1!$A$1:$E$1,0))</f>
        <v>3</v>
      </c>
      <c r="H1481">
        <f>INDEX(Sheet1!$A$1:$E$250,MATCH(Sheet2!$A1481,Sheet1!$A$1:$A$250,0),MATCH(Sheet2!H$1,Sheet1!$A$1:$E$1,0))</f>
        <v>17</v>
      </c>
    </row>
    <row r="1482" spans="1:8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INDEX(Sheet1!$A$1:$E$250,MATCH(Sheet2!$A1482,Sheet1!$A$1:$A$250,0),MATCH(Sheet2!E$1,Sheet1!$A$1:$E$1,0))</f>
        <v>Zoniferol</v>
      </c>
      <c r="F1482" t="str">
        <f>INDEX(Sheet1!$A$1:$E$250,MATCH(Sheet2!$A1482,Sheet1!$A$1:$A$250,0),MATCH(Sheet2!F$1,Sheet1!$A$1:$E$1,0))</f>
        <v>Male</v>
      </c>
      <c r="G1482">
        <f>INDEX(Sheet1!$A$1:$E$250,MATCH(Sheet2!$A1482,Sheet1!$A$1:$A$250,0),MATCH(Sheet2!G$1,Sheet1!$A$1:$E$1,0))</f>
        <v>14</v>
      </c>
      <c r="H1482">
        <f>INDEX(Sheet1!$A$1:$E$250,MATCH(Sheet2!$A1482,Sheet1!$A$1:$A$250,0),MATCH(Sheet2!H$1,Sheet1!$A$1:$E$1,0))</f>
        <v>27</v>
      </c>
    </row>
    <row r="1483" spans="1:8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INDEX(Sheet1!$A$1:$E$250,MATCH(Sheet2!$A1483,Sheet1!$A$1:$A$250,0),MATCH(Sheet2!E$1,Sheet1!$A$1:$E$1,0))</f>
        <v>Ketapril</v>
      </c>
      <c r="F1483" t="str">
        <f>INDEX(Sheet1!$A$1:$E$250,MATCH(Sheet2!$A1483,Sheet1!$A$1:$A$250,0),MATCH(Sheet2!F$1,Sheet1!$A$1:$E$1,0))</f>
        <v>Female</v>
      </c>
      <c r="G1483">
        <f>INDEX(Sheet1!$A$1:$E$250,MATCH(Sheet2!$A1483,Sheet1!$A$1:$A$250,0),MATCH(Sheet2!G$1,Sheet1!$A$1:$E$1,0))</f>
        <v>11</v>
      </c>
      <c r="H1483">
        <f>INDEX(Sheet1!$A$1:$E$250,MATCH(Sheet2!$A1483,Sheet1!$A$1:$A$250,0),MATCH(Sheet2!H$1,Sheet1!$A$1:$E$1,0))</f>
        <v>29</v>
      </c>
    </row>
    <row r="1484" spans="1:8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INDEX(Sheet1!$A$1:$E$250,MATCH(Sheet2!$A1484,Sheet1!$A$1:$A$250,0),MATCH(Sheet2!E$1,Sheet1!$A$1:$E$1,0))</f>
        <v>Ketapril</v>
      </c>
      <c r="F1484" t="str">
        <f>INDEX(Sheet1!$A$1:$E$250,MATCH(Sheet2!$A1484,Sheet1!$A$1:$A$250,0),MATCH(Sheet2!F$1,Sheet1!$A$1:$E$1,0))</f>
        <v>Male</v>
      </c>
      <c r="G1484">
        <f>INDEX(Sheet1!$A$1:$E$250,MATCH(Sheet2!$A1484,Sheet1!$A$1:$A$250,0),MATCH(Sheet2!G$1,Sheet1!$A$1:$E$1,0))</f>
        <v>18</v>
      </c>
      <c r="H1484">
        <f>INDEX(Sheet1!$A$1:$E$250,MATCH(Sheet2!$A1484,Sheet1!$A$1:$A$250,0),MATCH(Sheet2!H$1,Sheet1!$A$1:$E$1,0))</f>
        <v>27</v>
      </c>
    </row>
    <row r="1485" spans="1:8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INDEX(Sheet1!$A$1:$E$250,MATCH(Sheet2!$A1485,Sheet1!$A$1:$A$250,0),MATCH(Sheet2!E$1,Sheet1!$A$1:$E$1,0))</f>
        <v>Ketapril</v>
      </c>
      <c r="F1485" t="str">
        <f>INDEX(Sheet1!$A$1:$E$250,MATCH(Sheet2!$A1485,Sheet1!$A$1:$A$250,0),MATCH(Sheet2!F$1,Sheet1!$A$1:$E$1,0))</f>
        <v>Male</v>
      </c>
      <c r="G1485">
        <f>INDEX(Sheet1!$A$1:$E$250,MATCH(Sheet2!$A1485,Sheet1!$A$1:$A$250,0),MATCH(Sheet2!G$1,Sheet1!$A$1:$E$1,0))</f>
        <v>13</v>
      </c>
      <c r="H1485">
        <f>INDEX(Sheet1!$A$1:$E$250,MATCH(Sheet2!$A1485,Sheet1!$A$1:$A$250,0),MATCH(Sheet2!H$1,Sheet1!$A$1:$E$1,0))</f>
        <v>30</v>
      </c>
    </row>
    <row r="1486" spans="1:8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INDEX(Sheet1!$A$1:$E$250,MATCH(Sheet2!$A1486,Sheet1!$A$1:$A$250,0),MATCH(Sheet2!E$1,Sheet1!$A$1:$E$1,0))</f>
        <v>Ramicane</v>
      </c>
      <c r="F1486" t="str">
        <f>INDEX(Sheet1!$A$1:$E$250,MATCH(Sheet2!$A1486,Sheet1!$A$1:$A$250,0),MATCH(Sheet2!F$1,Sheet1!$A$1:$E$1,0))</f>
        <v>Male</v>
      </c>
      <c r="G1486">
        <f>INDEX(Sheet1!$A$1:$E$250,MATCH(Sheet2!$A1486,Sheet1!$A$1:$A$250,0),MATCH(Sheet2!G$1,Sheet1!$A$1:$E$1,0))</f>
        <v>8</v>
      </c>
      <c r="H1486">
        <f>INDEX(Sheet1!$A$1:$E$250,MATCH(Sheet2!$A1486,Sheet1!$A$1:$A$250,0),MATCH(Sheet2!H$1,Sheet1!$A$1:$E$1,0))</f>
        <v>19</v>
      </c>
    </row>
    <row r="1487" spans="1:8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INDEX(Sheet1!$A$1:$E$250,MATCH(Sheet2!$A1487,Sheet1!$A$1:$A$250,0),MATCH(Sheet2!E$1,Sheet1!$A$1:$E$1,0))</f>
        <v>Infubinol</v>
      </c>
      <c r="F1487" t="str">
        <f>INDEX(Sheet1!$A$1:$E$250,MATCH(Sheet2!$A1487,Sheet1!$A$1:$A$250,0),MATCH(Sheet2!F$1,Sheet1!$A$1:$E$1,0))</f>
        <v>Female</v>
      </c>
      <c r="G1487">
        <f>INDEX(Sheet1!$A$1:$E$250,MATCH(Sheet2!$A1487,Sheet1!$A$1:$A$250,0),MATCH(Sheet2!G$1,Sheet1!$A$1:$E$1,0))</f>
        <v>23</v>
      </c>
      <c r="H1487">
        <f>INDEX(Sheet1!$A$1:$E$250,MATCH(Sheet2!$A1487,Sheet1!$A$1:$A$250,0),MATCH(Sheet2!H$1,Sheet1!$A$1:$E$1,0))</f>
        <v>29</v>
      </c>
    </row>
    <row r="1488" spans="1:8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INDEX(Sheet1!$A$1:$E$250,MATCH(Sheet2!$A1488,Sheet1!$A$1:$A$250,0),MATCH(Sheet2!E$1,Sheet1!$A$1:$E$1,0))</f>
        <v>Placebo</v>
      </c>
      <c r="F1488" t="str">
        <f>INDEX(Sheet1!$A$1:$E$250,MATCH(Sheet2!$A1488,Sheet1!$A$1:$A$250,0),MATCH(Sheet2!F$1,Sheet1!$A$1:$E$1,0))</f>
        <v>Male</v>
      </c>
      <c r="G1488">
        <f>INDEX(Sheet1!$A$1:$E$250,MATCH(Sheet2!$A1488,Sheet1!$A$1:$A$250,0),MATCH(Sheet2!G$1,Sheet1!$A$1:$E$1,0))</f>
        <v>1</v>
      </c>
      <c r="H1488">
        <f>INDEX(Sheet1!$A$1:$E$250,MATCH(Sheet2!$A1488,Sheet1!$A$1:$A$250,0),MATCH(Sheet2!H$1,Sheet1!$A$1:$E$1,0))</f>
        <v>30</v>
      </c>
    </row>
    <row r="1489" spans="1:8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INDEX(Sheet1!$A$1:$E$250,MATCH(Sheet2!$A1489,Sheet1!$A$1:$A$250,0),MATCH(Sheet2!E$1,Sheet1!$A$1:$E$1,0))</f>
        <v>Ceftamin</v>
      </c>
      <c r="F1489" t="str">
        <f>INDEX(Sheet1!$A$1:$E$250,MATCH(Sheet2!$A1489,Sheet1!$A$1:$A$250,0),MATCH(Sheet2!F$1,Sheet1!$A$1:$E$1,0))</f>
        <v>Male</v>
      </c>
      <c r="G1489">
        <f>INDEX(Sheet1!$A$1:$E$250,MATCH(Sheet2!$A1489,Sheet1!$A$1:$A$250,0),MATCH(Sheet2!G$1,Sheet1!$A$1:$E$1,0))</f>
        <v>24</v>
      </c>
      <c r="H1489">
        <f>INDEX(Sheet1!$A$1:$E$250,MATCH(Sheet2!$A1489,Sheet1!$A$1:$A$250,0),MATCH(Sheet2!H$1,Sheet1!$A$1:$E$1,0))</f>
        <v>25</v>
      </c>
    </row>
    <row r="1490" spans="1:8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INDEX(Sheet1!$A$1:$E$250,MATCH(Sheet2!$A1490,Sheet1!$A$1:$A$250,0),MATCH(Sheet2!E$1,Sheet1!$A$1:$E$1,0))</f>
        <v>Zoniferol</v>
      </c>
      <c r="F1490" t="str">
        <f>INDEX(Sheet1!$A$1:$E$250,MATCH(Sheet2!$A1490,Sheet1!$A$1:$A$250,0),MATCH(Sheet2!F$1,Sheet1!$A$1:$E$1,0))</f>
        <v>Female</v>
      </c>
      <c r="G1490">
        <f>INDEX(Sheet1!$A$1:$E$250,MATCH(Sheet2!$A1490,Sheet1!$A$1:$A$250,0),MATCH(Sheet2!G$1,Sheet1!$A$1:$E$1,0))</f>
        <v>2</v>
      </c>
      <c r="H1490">
        <f>INDEX(Sheet1!$A$1:$E$250,MATCH(Sheet2!$A1490,Sheet1!$A$1:$A$250,0),MATCH(Sheet2!H$1,Sheet1!$A$1:$E$1,0))</f>
        <v>28</v>
      </c>
    </row>
    <row r="1491" spans="1:8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INDEX(Sheet1!$A$1:$E$250,MATCH(Sheet2!$A1491,Sheet1!$A$1:$A$250,0),MATCH(Sheet2!E$1,Sheet1!$A$1:$E$1,0))</f>
        <v>Naftisol</v>
      </c>
      <c r="F1491" t="str">
        <f>INDEX(Sheet1!$A$1:$E$250,MATCH(Sheet2!$A1491,Sheet1!$A$1:$A$250,0),MATCH(Sheet2!F$1,Sheet1!$A$1:$E$1,0))</f>
        <v>Female</v>
      </c>
      <c r="G1491">
        <f>INDEX(Sheet1!$A$1:$E$250,MATCH(Sheet2!$A1491,Sheet1!$A$1:$A$250,0),MATCH(Sheet2!G$1,Sheet1!$A$1:$E$1,0))</f>
        <v>18</v>
      </c>
      <c r="H1491">
        <f>INDEX(Sheet1!$A$1:$E$250,MATCH(Sheet2!$A1491,Sheet1!$A$1:$A$250,0),MATCH(Sheet2!H$1,Sheet1!$A$1:$E$1,0))</f>
        <v>27</v>
      </c>
    </row>
    <row r="1492" spans="1:8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INDEX(Sheet1!$A$1:$E$250,MATCH(Sheet2!$A1492,Sheet1!$A$1:$A$250,0),MATCH(Sheet2!E$1,Sheet1!$A$1:$E$1,0))</f>
        <v>Stelasyn</v>
      </c>
      <c r="F1492" t="str">
        <f>INDEX(Sheet1!$A$1:$E$250,MATCH(Sheet2!$A1492,Sheet1!$A$1:$A$250,0),MATCH(Sheet2!F$1,Sheet1!$A$1:$E$1,0))</f>
        <v>Male</v>
      </c>
      <c r="G1492">
        <f>INDEX(Sheet1!$A$1:$E$250,MATCH(Sheet2!$A1492,Sheet1!$A$1:$A$250,0),MATCH(Sheet2!G$1,Sheet1!$A$1:$E$1,0))</f>
        <v>8</v>
      </c>
      <c r="H1492">
        <f>INDEX(Sheet1!$A$1:$E$250,MATCH(Sheet2!$A1492,Sheet1!$A$1:$A$250,0),MATCH(Sheet2!H$1,Sheet1!$A$1:$E$1,0))</f>
        <v>29</v>
      </c>
    </row>
    <row r="1493" spans="1:8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INDEX(Sheet1!$A$1:$E$250,MATCH(Sheet2!$A1493,Sheet1!$A$1:$A$250,0),MATCH(Sheet2!E$1,Sheet1!$A$1:$E$1,0))</f>
        <v>Ramicane</v>
      </c>
      <c r="F1493" t="str">
        <f>INDEX(Sheet1!$A$1:$E$250,MATCH(Sheet2!$A1493,Sheet1!$A$1:$A$250,0),MATCH(Sheet2!F$1,Sheet1!$A$1:$E$1,0))</f>
        <v>Male</v>
      </c>
      <c r="G1493">
        <f>INDEX(Sheet1!$A$1:$E$250,MATCH(Sheet2!$A1493,Sheet1!$A$1:$A$250,0),MATCH(Sheet2!G$1,Sheet1!$A$1:$E$1,0))</f>
        <v>8</v>
      </c>
      <c r="H1493">
        <f>INDEX(Sheet1!$A$1:$E$250,MATCH(Sheet2!$A1493,Sheet1!$A$1:$A$250,0),MATCH(Sheet2!H$1,Sheet1!$A$1:$E$1,0))</f>
        <v>24</v>
      </c>
    </row>
    <row r="1494" spans="1:8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INDEX(Sheet1!$A$1:$E$250,MATCH(Sheet2!$A1494,Sheet1!$A$1:$A$250,0),MATCH(Sheet2!E$1,Sheet1!$A$1:$E$1,0))</f>
        <v>Infubinol</v>
      </c>
      <c r="F1494" t="str">
        <f>INDEX(Sheet1!$A$1:$E$250,MATCH(Sheet2!$A1494,Sheet1!$A$1:$A$250,0),MATCH(Sheet2!F$1,Sheet1!$A$1:$E$1,0))</f>
        <v>Female</v>
      </c>
      <c r="G1494">
        <f>INDEX(Sheet1!$A$1:$E$250,MATCH(Sheet2!$A1494,Sheet1!$A$1:$A$250,0),MATCH(Sheet2!G$1,Sheet1!$A$1:$E$1,0))</f>
        <v>24</v>
      </c>
      <c r="H1494">
        <f>INDEX(Sheet1!$A$1:$E$250,MATCH(Sheet2!$A1494,Sheet1!$A$1:$A$250,0),MATCH(Sheet2!H$1,Sheet1!$A$1:$E$1,0))</f>
        <v>25</v>
      </c>
    </row>
    <row r="1495" spans="1:8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INDEX(Sheet1!$A$1:$E$250,MATCH(Sheet2!$A1495,Sheet1!$A$1:$A$250,0),MATCH(Sheet2!E$1,Sheet1!$A$1:$E$1,0))</f>
        <v>Zoniferol</v>
      </c>
      <c r="F1495" t="str">
        <f>INDEX(Sheet1!$A$1:$E$250,MATCH(Sheet2!$A1495,Sheet1!$A$1:$A$250,0),MATCH(Sheet2!F$1,Sheet1!$A$1:$E$1,0))</f>
        <v>Female</v>
      </c>
      <c r="G1495">
        <f>INDEX(Sheet1!$A$1:$E$250,MATCH(Sheet2!$A1495,Sheet1!$A$1:$A$250,0),MATCH(Sheet2!G$1,Sheet1!$A$1:$E$1,0))</f>
        <v>11</v>
      </c>
      <c r="H1495">
        <f>INDEX(Sheet1!$A$1:$E$250,MATCH(Sheet2!$A1495,Sheet1!$A$1:$A$250,0),MATCH(Sheet2!H$1,Sheet1!$A$1:$E$1,0))</f>
        <v>27</v>
      </c>
    </row>
    <row r="1496" spans="1:8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INDEX(Sheet1!$A$1:$E$250,MATCH(Sheet2!$A1496,Sheet1!$A$1:$A$250,0),MATCH(Sheet2!E$1,Sheet1!$A$1:$E$1,0))</f>
        <v>Capomulin</v>
      </c>
      <c r="F1496" t="str">
        <f>INDEX(Sheet1!$A$1:$E$250,MATCH(Sheet2!$A1496,Sheet1!$A$1:$A$250,0),MATCH(Sheet2!F$1,Sheet1!$A$1:$E$1,0))</f>
        <v>Male</v>
      </c>
      <c r="G1496">
        <f>INDEX(Sheet1!$A$1:$E$250,MATCH(Sheet2!$A1496,Sheet1!$A$1:$A$250,0),MATCH(Sheet2!G$1,Sheet1!$A$1:$E$1,0))</f>
        <v>24</v>
      </c>
      <c r="H1496">
        <f>INDEX(Sheet1!$A$1:$E$250,MATCH(Sheet2!$A1496,Sheet1!$A$1:$A$250,0),MATCH(Sheet2!H$1,Sheet1!$A$1:$E$1,0))</f>
        <v>21</v>
      </c>
    </row>
    <row r="1497" spans="1:8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INDEX(Sheet1!$A$1:$E$250,MATCH(Sheet2!$A1497,Sheet1!$A$1:$A$250,0),MATCH(Sheet2!E$1,Sheet1!$A$1:$E$1,0))</f>
        <v>Ceftamin</v>
      </c>
      <c r="F1497" t="str">
        <f>INDEX(Sheet1!$A$1:$E$250,MATCH(Sheet2!$A1497,Sheet1!$A$1:$A$250,0),MATCH(Sheet2!F$1,Sheet1!$A$1:$E$1,0))</f>
        <v>Male</v>
      </c>
      <c r="G1497">
        <f>INDEX(Sheet1!$A$1:$E$250,MATCH(Sheet2!$A1497,Sheet1!$A$1:$A$250,0),MATCH(Sheet2!G$1,Sheet1!$A$1:$E$1,0))</f>
        <v>18</v>
      </c>
      <c r="H1497">
        <f>INDEX(Sheet1!$A$1:$E$250,MATCH(Sheet2!$A1497,Sheet1!$A$1:$A$250,0),MATCH(Sheet2!H$1,Sheet1!$A$1:$E$1,0))</f>
        <v>26</v>
      </c>
    </row>
    <row r="1498" spans="1:8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INDEX(Sheet1!$A$1:$E$250,MATCH(Sheet2!$A1498,Sheet1!$A$1:$A$250,0),MATCH(Sheet2!E$1,Sheet1!$A$1:$E$1,0))</f>
        <v>Ketapril</v>
      </c>
      <c r="F1498" t="str">
        <f>INDEX(Sheet1!$A$1:$E$250,MATCH(Sheet2!$A1498,Sheet1!$A$1:$A$250,0),MATCH(Sheet2!F$1,Sheet1!$A$1:$E$1,0))</f>
        <v>Female</v>
      </c>
      <c r="G1498">
        <f>INDEX(Sheet1!$A$1:$E$250,MATCH(Sheet2!$A1498,Sheet1!$A$1:$A$250,0),MATCH(Sheet2!G$1,Sheet1!$A$1:$E$1,0))</f>
        <v>22</v>
      </c>
      <c r="H1498">
        <f>INDEX(Sheet1!$A$1:$E$250,MATCH(Sheet2!$A1498,Sheet1!$A$1:$A$250,0),MATCH(Sheet2!H$1,Sheet1!$A$1:$E$1,0))</f>
        <v>30</v>
      </c>
    </row>
    <row r="1499" spans="1:8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INDEX(Sheet1!$A$1:$E$250,MATCH(Sheet2!$A1499,Sheet1!$A$1:$A$250,0),MATCH(Sheet2!E$1,Sheet1!$A$1:$E$1,0))</f>
        <v>Capomulin</v>
      </c>
      <c r="F1499" t="str">
        <f>INDEX(Sheet1!$A$1:$E$250,MATCH(Sheet2!$A1499,Sheet1!$A$1:$A$250,0),MATCH(Sheet2!F$1,Sheet1!$A$1:$E$1,0))</f>
        <v>Female</v>
      </c>
      <c r="G1499">
        <f>INDEX(Sheet1!$A$1:$E$250,MATCH(Sheet2!$A1499,Sheet1!$A$1:$A$250,0),MATCH(Sheet2!G$1,Sheet1!$A$1:$E$1,0))</f>
        <v>21</v>
      </c>
      <c r="H1499">
        <f>INDEX(Sheet1!$A$1:$E$250,MATCH(Sheet2!$A1499,Sheet1!$A$1:$A$250,0),MATCH(Sheet2!H$1,Sheet1!$A$1:$E$1,0))</f>
        <v>21</v>
      </c>
    </row>
    <row r="1500" spans="1:8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INDEX(Sheet1!$A$1:$E$250,MATCH(Sheet2!$A1500,Sheet1!$A$1:$A$250,0),MATCH(Sheet2!E$1,Sheet1!$A$1:$E$1,0))</f>
        <v>Ramicane</v>
      </c>
      <c r="F1500" t="str">
        <f>INDEX(Sheet1!$A$1:$E$250,MATCH(Sheet2!$A1500,Sheet1!$A$1:$A$250,0),MATCH(Sheet2!F$1,Sheet1!$A$1:$E$1,0))</f>
        <v>Female</v>
      </c>
      <c r="G1500">
        <f>INDEX(Sheet1!$A$1:$E$250,MATCH(Sheet2!$A1500,Sheet1!$A$1:$A$250,0),MATCH(Sheet2!G$1,Sheet1!$A$1:$E$1,0))</f>
        <v>18</v>
      </c>
      <c r="H1500">
        <f>INDEX(Sheet1!$A$1:$E$250,MATCH(Sheet2!$A1500,Sheet1!$A$1:$A$250,0),MATCH(Sheet2!H$1,Sheet1!$A$1:$E$1,0))</f>
        <v>21</v>
      </c>
    </row>
    <row r="1501" spans="1:8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INDEX(Sheet1!$A$1:$E$250,MATCH(Sheet2!$A1501,Sheet1!$A$1:$A$250,0),MATCH(Sheet2!E$1,Sheet1!$A$1:$E$1,0))</f>
        <v>Capomulin</v>
      </c>
      <c r="F1501" t="str">
        <f>INDEX(Sheet1!$A$1:$E$250,MATCH(Sheet2!$A1501,Sheet1!$A$1:$A$250,0),MATCH(Sheet2!F$1,Sheet1!$A$1:$E$1,0))</f>
        <v>Male</v>
      </c>
      <c r="G1501">
        <f>INDEX(Sheet1!$A$1:$E$250,MATCH(Sheet2!$A1501,Sheet1!$A$1:$A$250,0),MATCH(Sheet2!G$1,Sheet1!$A$1:$E$1,0))</f>
        <v>17</v>
      </c>
      <c r="H1501">
        <f>INDEX(Sheet1!$A$1:$E$250,MATCH(Sheet2!$A1501,Sheet1!$A$1:$A$250,0),MATCH(Sheet2!H$1,Sheet1!$A$1:$E$1,0))</f>
        <v>21</v>
      </c>
    </row>
    <row r="1502" spans="1:8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INDEX(Sheet1!$A$1:$E$250,MATCH(Sheet2!$A1502,Sheet1!$A$1:$A$250,0),MATCH(Sheet2!E$1,Sheet1!$A$1:$E$1,0))</f>
        <v>Ramicane</v>
      </c>
      <c r="F1502" t="str">
        <f>INDEX(Sheet1!$A$1:$E$250,MATCH(Sheet2!$A1502,Sheet1!$A$1:$A$250,0),MATCH(Sheet2!F$1,Sheet1!$A$1:$E$1,0))</f>
        <v>Male</v>
      </c>
      <c r="G1502">
        <f>INDEX(Sheet1!$A$1:$E$250,MATCH(Sheet2!$A1502,Sheet1!$A$1:$A$250,0),MATCH(Sheet2!G$1,Sheet1!$A$1:$E$1,0))</f>
        <v>18</v>
      </c>
      <c r="H1502">
        <f>INDEX(Sheet1!$A$1:$E$250,MATCH(Sheet2!$A1502,Sheet1!$A$1:$A$250,0),MATCH(Sheet2!H$1,Sheet1!$A$1:$E$1,0))</f>
        <v>16</v>
      </c>
    </row>
    <row r="1503" spans="1:8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INDEX(Sheet1!$A$1:$E$250,MATCH(Sheet2!$A1503,Sheet1!$A$1:$A$250,0),MATCH(Sheet2!E$1,Sheet1!$A$1:$E$1,0))</f>
        <v>Zoniferol</v>
      </c>
      <c r="F1503" t="str">
        <f>INDEX(Sheet1!$A$1:$E$250,MATCH(Sheet2!$A1503,Sheet1!$A$1:$A$250,0),MATCH(Sheet2!F$1,Sheet1!$A$1:$E$1,0))</f>
        <v>Female</v>
      </c>
      <c r="G1503">
        <f>INDEX(Sheet1!$A$1:$E$250,MATCH(Sheet2!$A1503,Sheet1!$A$1:$A$250,0),MATCH(Sheet2!G$1,Sheet1!$A$1:$E$1,0))</f>
        <v>16</v>
      </c>
      <c r="H1503">
        <f>INDEX(Sheet1!$A$1:$E$250,MATCH(Sheet2!$A1503,Sheet1!$A$1:$A$250,0),MATCH(Sheet2!H$1,Sheet1!$A$1:$E$1,0))</f>
        <v>28</v>
      </c>
    </row>
    <row r="1504" spans="1:8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INDEX(Sheet1!$A$1:$E$250,MATCH(Sheet2!$A1504,Sheet1!$A$1:$A$250,0),MATCH(Sheet2!E$1,Sheet1!$A$1:$E$1,0))</f>
        <v>Infubinol</v>
      </c>
      <c r="F1504" t="str">
        <f>INDEX(Sheet1!$A$1:$E$250,MATCH(Sheet2!$A1504,Sheet1!$A$1:$A$250,0),MATCH(Sheet2!F$1,Sheet1!$A$1:$E$1,0))</f>
        <v>Female</v>
      </c>
      <c r="G1504">
        <f>INDEX(Sheet1!$A$1:$E$250,MATCH(Sheet2!$A1504,Sheet1!$A$1:$A$250,0),MATCH(Sheet2!G$1,Sheet1!$A$1:$E$1,0))</f>
        <v>23</v>
      </c>
      <c r="H1504">
        <f>INDEX(Sheet1!$A$1:$E$250,MATCH(Sheet2!$A1504,Sheet1!$A$1:$A$250,0),MATCH(Sheet2!H$1,Sheet1!$A$1:$E$1,0))</f>
        <v>29</v>
      </c>
    </row>
    <row r="1505" spans="1:8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INDEX(Sheet1!$A$1:$E$250,MATCH(Sheet2!$A1505,Sheet1!$A$1:$A$250,0),MATCH(Sheet2!E$1,Sheet1!$A$1:$E$1,0))</f>
        <v>Ceftamin</v>
      </c>
      <c r="F1505" t="str">
        <f>INDEX(Sheet1!$A$1:$E$250,MATCH(Sheet2!$A1505,Sheet1!$A$1:$A$250,0),MATCH(Sheet2!F$1,Sheet1!$A$1:$E$1,0))</f>
        <v>Male</v>
      </c>
      <c r="G1505">
        <f>INDEX(Sheet1!$A$1:$E$250,MATCH(Sheet2!$A1505,Sheet1!$A$1:$A$250,0),MATCH(Sheet2!G$1,Sheet1!$A$1:$E$1,0))</f>
        <v>23</v>
      </c>
      <c r="H1505">
        <f>INDEX(Sheet1!$A$1:$E$250,MATCH(Sheet2!$A1505,Sheet1!$A$1:$A$250,0),MATCH(Sheet2!H$1,Sheet1!$A$1:$E$1,0))</f>
        <v>26</v>
      </c>
    </row>
    <row r="1506" spans="1:8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INDEX(Sheet1!$A$1:$E$250,MATCH(Sheet2!$A1506,Sheet1!$A$1:$A$250,0),MATCH(Sheet2!E$1,Sheet1!$A$1:$E$1,0))</f>
        <v>Ramicane</v>
      </c>
      <c r="F1506" t="str">
        <f>INDEX(Sheet1!$A$1:$E$250,MATCH(Sheet2!$A1506,Sheet1!$A$1:$A$250,0),MATCH(Sheet2!F$1,Sheet1!$A$1:$E$1,0))</f>
        <v>Male</v>
      </c>
      <c r="G1506">
        <f>INDEX(Sheet1!$A$1:$E$250,MATCH(Sheet2!$A1506,Sheet1!$A$1:$A$250,0),MATCH(Sheet2!G$1,Sheet1!$A$1:$E$1,0))</f>
        <v>4</v>
      </c>
      <c r="H1506">
        <f>INDEX(Sheet1!$A$1:$E$250,MATCH(Sheet2!$A1506,Sheet1!$A$1:$A$250,0),MATCH(Sheet2!H$1,Sheet1!$A$1:$E$1,0))</f>
        <v>17</v>
      </c>
    </row>
    <row r="1507" spans="1:8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INDEX(Sheet1!$A$1:$E$250,MATCH(Sheet2!$A1507,Sheet1!$A$1:$A$250,0),MATCH(Sheet2!E$1,Sheet1!$A$1:$E$1,0))</f>
        <v>Capomulin</v>
      </c>
      <c r="F1507" t="str">
        <f>INDEX(Sheet1!$A$1:$E$250,MATCH(Sheet2!$A1507,Sheet1!$A$1:$A$250,0),MATCH(Sheet2!F$1,Sheet1!$A$1:$E$1,0))</f>
        <v>Female</v>
      </c>
      <c r="G1507">
        <f>INDEX(Sheet1!$A$1:$E$250,MATCH(Sheet2!$A1507,Sheet1!$A$1:$A$250,0),MATCH(Sheet2!G$1,Sheet1!$A$1:$E$1,0))</f>
        <v>23</v>
      </c>
      <c r="H1507">
        <f>INDEX(Sheet1!$A$1:$E$250,MATCH(Sheet2!$A1507,Sheet1!$A$1:$A$250,0),MATCH(Sheet2!H$1,Sheet1!$A$1:$E$1,0))</f>
        <v>20</v>
      </c>
    </row>
    <row r="1508" spans="1:8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INDEX(Sheet1!$A$1:$E$250,MATCH(Sheet2!$A1508,Sheet1!$A$1:$A$250,0),MATCH(Sheet2!E$1,Sheet1!$A$1:$E$1,0))</f>
        <v>Zoniferol</v>
      </c>
      <c r="F1508" t="str">
        <f>INDEX(Sheet1!$A$1:$E$250,MATCH(Sheet2!$A1508,Sheet1!$A$1:$A$250,0),MATCH(Sheet2!F$1,Sheet1!$A$1:$E$1,0))</f>
        <v>Female</v>
      </c>
      <c r="G1508">
        <f>INDEX(Sheet1!$A$1:$E$250,MATCH(Sheet2!$A1508,Sheet1!$A$1:$A$250,0),MATCH(Sheet2!G$1,Sheet1!$A$1:$E$1,0))</f>
        <v>13</v>
      </c>
      <c r="H1508">
        <f>INDEX(Sheet1!$A$1:$E$250,MATCH(Sheet2!$A1508,Sheet1!$A$1:$A$250,0),MATCH(Sheet2!H$1,Sheet1!$A$1:$E$1,0))</f>
        <v>29</v>
      </c>
    </row>
    <row r="1509" spans="1:8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INDEX(Sheet1!$A$1:$E$250,MATCH(Sheet2!$A1509,Sheet1!$A$1:$A$250,0),MATCH(Sheet2!E$1,Sheet1!$A$1:$E$1,0))</f>
        <v>Placebo</v>
      </c>
      <c r="F1509" t="str">
        <f>INDEX(Sheet1!$A$1:$E$250,MATCH(Sheet2!$A1509,Sheet1!$A$1:$A$250,0),MATCH(Sheet2!F$1,Sheet1!$A$1:$E$1,0))</f>
        <v>Male</v>
      </c>
      <c r="G1509">
        <f>INDEX(Sheet1!$A$1:$E$250,MATCH(Sheet2!$A1509,Sheet1!$A$1:$A$250,0),MATCH(Sheet2!G$1,Sheet1!$A$1:$E$1,0))</f>
        <v>12</v>
      </c>
      <c r="H1509">
        <f>INDEX(Sheet1!$A$1:$E$250,MATCH(Sheet2!$A1509,Sheet1!$A$1:$A$250,0),MATCH(Sheet2!H$1,Sheet1!$A$1:$E$1,0))</f>
        <v>27</v>
      </c>
    </row>
    <row r="1510" spans="1:8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INDEX(Sheet1!$A$1:$E$250,MATCH(Sheet2!$A1510,Sheet1!$A$1:$A$250,0),MATCH(Sheet2!E$1,Sheet1!$A$1:$E$1,0))</f>
        <v>Zoniferol</v>
      </c>
      <c r="F1510" t="str">
        <f>INDEX(Sheet1!$A$1:$E$250,MATCH(Sheet2!$A1510,Sheet1!$A$1:$A$250,0),MATCH(Sheet2!F$1,Sheet1!$A$1:$E$1,0))</f>
        <v>Female</v>
      </c>
      <c r="G1510">
        <f>INDEX(Sheet1!$A$1:$E$250,MATCH(Sheet2!$A1510,Sheet1!$A$1:$A$250,0),MATCH(Sheet2!G$1,Sheet1!$A$1:$E$1,0))</f>
        <v>14</v>
      </c>
      <c r="H1510">
        <f>INDEX(Sheet1!$A$1:$E$250,MATCH(Sheet2!$A1510,Sheet1!$A$1:$A$250,0),MATCH(Sheet2!H$1,Sheet1!$A$1:$E$1,0))</f>
        <v>29</v>
      </c>
    </row>
    <row r="1511" spans="1:8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INDEX(Sheet1!$A$1:$E$250,MATCH(Sheet2!$A1511,Sheet1!$A$1:$A$250,0),MATCH(Sheet2!E$1,Sheet1!$A$1:$E$1,0))</f>
        <v>Ketapril</v>
      </c>
      <c r="F1511" t="str">
        <f>INDEX(Sheet1!$A$1:$E$250,MATCH(Sheet2!$A1511,Sheet1!$A$1:$A$250,0),MATCH(Sheet2!F$1,Sheet1!$A$1:$E$1,0))</f>
        <v>Male</v>
      </c>
      <c r="G1511">
        <f>INDEX(Sheet1!$A$1:$E$250,MATCH(Sheet2!$A1511,Sheet1!$A$1:$A$250,0),MATCH(Sheet2!G$1,Sheet1!$A$1:$E$1,0))</f>
        <v>17</v>
      </c>
      <c r="H1511">
        <f>INDEX(Sheet1!$A$1:$E$250,MATCH(Sheet2!$A1511,Sheet1!$A$1:$A$250,0),MATCH(Sheet2!H$1,Sheet1!$A$1:$E$1,0))</f>
        <v>25</v>
      </c>
    </row>
    <row r="1512" spans="1:8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INDEX(Sheet1!$A$1:$E$250,MATCH(Sheet2!$A1512,Sheet1!$A$1:$A$250,0),MATCH(Sheet2!E$1,Sheet1!$A$1:$E$1,0))</f>
        <v>Ramicane</v>
      </c>
      <c r="F1512" t="str">
        <f>INDEX(Sheet1!$A$1:$E$250,MATCH(Sheet2!$A1512,Sheet1!$A$1:$A$250,0),MATCH(Sheet2!F$1,Sheet1!$A$1:$E$1,0))</f>
        <v>Female</v>
      </c>
      <c r="G1512">
        <f>INDEX(Sheet1!$A$1:$E$250,MATCH(Sheet2!$A1512,Sheet1!$A$1:$A$250,0),MATCH(Sheet2!G$1,Sheet1!$A$1:$E$1,0))</f>
        <v>4</v>
      </c>
      <c r="H1512">
        <f>INDEX(Sheet1!$A$1:$E$250,MATCH(Sheet2!$A1512,Sheet1!$A$1:$A$250,0),MATCH(Sheet2!H$1,Sheet1!$A$1:$E$1,0))</f>
        <v>17</v>
      </c>
    </row>
    <row r="1513" spans="1:8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INDEX(Sheet1!$A$1:$E$250,MATCH(Sheet2!$A1513,Sheet1!$A$1:$A$250,0),MATCH(Sheet2!E$1,Sheet1!$A$1:$E$1,0))</f>
        <v>Ceftamin</v>
      </c>
      <c r="F1513" t="str">
        <f>INDEX(Sheet1!$A$1:$E$250,MATCH(Sheet2!$A1513,Sheet1!$A$1:$A$250,0),MATCH(Sheet2!F$1,Sheet1!$A$1:$E$1,0))</f>
        <v>Female</v>
      </c>
      <c r="G1513">
        <f>INDEX(Sheet1!$A$1:$E$250,MATCH(Sheet2!$A1513,Sheet1!$A$1:$A$250,0),MATCH(Sheet2!G$1,Sheet1!$A$1:$E$1,0))</f>
        <v>6</v>
      </c>
      <c r="H1513">
        <f>INDEX(Sheet1!$A$1:$E$250,MATCH(Sheet2!$A1513,Sheet1!$A$1:$A$250,0),MATCH(Sheet2!H$1,Sheet1!$A$1:$E$1,0))</f>
        <v>27</v>
      </c>
    </row>
    <row r="1514" spans="1:8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INDEX(Sheet1!$A$1:$E$250,MATCH(Sheet2!$A1514,Sheet1!$A$1:$A$250,0),MATCH(Sheet2!E$1,Sheet1!$A$1:$E$1,0))</f>
        <v>Capomulin</v>
      </c>
      <c r="F1514" t="str">
        <f>INDEX(Sheet1!$A$1:$E$250,MATCH(Sheet2!$A1514,Sheet1!$A$1:$A$250,0),MATCH(Sheet2!F$1,Sheet1!$A$1:$E$1,0))</f>
        <v>Male</v>
      </c>
      <c r="G1514">
        <f>INDEX(Sheet1!$A$1:$E$250,MATCH(Sheet2!$A1514,Sheet1!$A$1:$A$250,0),MATCH(Sheet2!G$1,Sheet1!$A$1:$E$1,0))</f>
        <v>22</v>
      </c>
      <c r="H1514">
        <f>INDEX(Sheet1!$A$1:$E$250,MATCH(Sheet2!$A1514,Sheet1!$A$1:$A$250,0),MATCH(Sheet2!H$1,Sheet1!$A$1:$E$1,0))</f>
        <v>17</v>
      </c>
    </row>
    <row r="1515" spans="1:8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INDEX(Sheet1!$A$1:$E$250,MATCH(Sheet2!$A1515,Sheet1!$A$1:$A$250,0),MATCH(Sheet2!E$1,Sheet1!$A$1:$E$1,0))</f>
        <v>Ramicane</v>
      </c>
      <c r="F1515" t="str">
        <f>INDEX(Sheet1!$A$1:$E$250,MATCH(Sheet2!$A1515,Sheet1!$A$1:$A$250,0),MATCH(Sheet2!F$1,Sheet1!$A$1:$E$1,0))</f>
        <v>Female</v>
      </c>
      <c r="G1515">
        <f>INDEX(Sheet1!$A$1:$E$250,MATCH(Sheet2!$A1515,Sheet1!$A$1:$A$250,0),MATCH(Sheet2!G$1,Sheet1!$A$1:$E$1,0))</f>
        <v>10</v>
      </c>
      <c r="H1515">
        <f>INDEX(Sheet1!$A$1:$E$250,MATCH(Sheet2!$A1515,Sheet1!$A$1:$A$250,0),MATCH(Sheet2!H$1,Sheet1!$A$1:$E$1,0))</f>
        <v>25</v>
      </c>
    </row>
    <row r="1516" spans="1:8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INDEX(Sheet1!$A$1:$E$250,MATCH(Sheet2!$A1516,Sheet1!$A$1:$A$250,0),MATCH(Sheet2!E$1,Sheet1!$A$1:$E$1,0))</f>
        <v>Zoniferol</v>
      </c>
      <c r="F1516" t="str">
        <f>INDEX(Sheet1!$A$1:$E$250,MATCH(Sheet2!$A1516,Sheet1!$A$1:$A$250,0),MATCH(Sheet2!F$1,Sheet1!$A$1:$E$1,0))</f>
        <v>Male</v>
      </c>
      <c r="G1516">
        <f>INDEX(Sheet1!$A$1:$E$250,MATCH(Sheet2!$A1516,Sheet1!$A$1:$A$250,0),MATCH(Sheet2!G$1,Sheet1!$A$1:$E$1,0))</f>
        <v>12</v>
      </c>
      <c r="H1516">
        <f>INDEX(Sheet1!$A$1:$E$250,MATCH(Sheet2!$A1516,Sheet1!$A$1:$A$250,0),MATCH(Sheet2!H$1,Sheet1!$A$1:$E$1,0))</f>
        <v>25</v>
      </c>
    </row>
    <row r="1517" spans="1:8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INDEX(Sheet1!$A$1:$E$250,MATCH(Sheet2!$A1517,Sheet1!$A$1:$A$250,0),MATCH(Sheet2!E$1,Sheet1!$A$1:$E$1,0))</f>
        <v>Ceftamin</v>
      </c>
      <c r="F1517" t="str">
        <f>INDEX(Sheet1!$A$1:$E$250,MATCH(Sheet2!$A1517,Sheet1!$A$1:$A$250,0),MATCH(Sheet2!F$1,Sheet1!$A$1:$E$1,0))</f>
        <v>Female</v>
      </c>
      <c r="G1517">
        <f>INDEX(Sheet1!$A$1:$E$250,MATCH(Sheet2!$A1517,Sheet1!$A$1:$A$250,0),MATCH(Sheet2!G$1,Sheet1!$A$1:$E$1,0))</f>
        <v>7</v>
      </c>
      <c r="H1517">
        <f>INDEX(Sheet1!$A$1:$E$250,MATCH(Sheet2!$A1517,Sheet1!$A$1:$A$250,0),MATCH(Sheet2!H$1,Sheet1!$A$1:$E$1,0))</f>
        <v>28</v>
      </c>
    </row>
    <row r="1518" spans="1:8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INDEX(Sheet1!$A$1:$E$250,MATCH(Sheet2!$A1518,Sheet1!$A$1:$A$250,0),MATCH(Sheet2!E$1,Sheet1!$A$1:$E$1,0))</f>
        <v>Infubinol</v>
      </c>
      <c r="F1518" t="str">
        <f>INDEX(Sheet1!$A$1:$E$250,MATCH(Sheet2!$A1518,Sheet1!$A$1:$A$250,0),MATCH(Sheet2!F$1,Sheet1!$A$1:$E$1,0))</f>
        <v>Female</v>
      </c>
      <c r="G1518">
        <f>INDEX(Sheet1!$A$1:$E$250,MATCH(Sheet2!$A1518,Sheet1!$A$1:$A$250,0),MATCH(Sheet2!G$1,Sheet1!$A$1:$E$1,0))</f>
        <v>21</v>
      </c>
      <c r="H1518">
        <f>INDEX(Sheet1!$A$1:$E$250,MATCH(Sheet2!$A1518,Sheet1!$A$1:$A$250,0),MATCH(Sheet2!H$1,Sheet1!$A$1:$E$1,0))</f>
        <v>25</v>
      </c>
    </row>
    <row r="1519" spans="1:8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INDEX(Sheet1!$A$1:$E$250,MATCH(Sheet2!$A1519,Sheet1!$A$1:$A$250,0),MATCH(Sheet2!E$1,Sheet1!$A$1:$E$1,0))</f>
        <v>Capomulin</v>
      </c>
      <c r="F1519" t="str">
        <f>INDEX(Sheet1!$A$1:$E$250,MATCH(Sheet2!$A1519,Sheet1!$A$1:$A$250,0),MATCH(Sheet2!F$1,Sheet1!$A$1:$E$1,0))</f>
        <v>Female</v>
      </c>
      <c r="G1519">
        <f>INDEX(Sheet1!$A$1:$E$250,MATCH(Sheet2!$A1519,Sheet1!$A$1:$A$250,0),MATCH(Sheet2!G$1,Sheet1!$A$1:$E$1,0))</f>
        <v>16</v>
      </c>
      <c r="H1519">
        <f>INDEX(Sheet1!$A$1:$E$250,MATCH(Sheet2!$A1519,Sheet1!$A$1:$A$250,0),MATCH(Sheet2!H$1,Sheet1!$A$1:$E$1,0))</f>
        <v>15</v>
      </c>
    </row>
    <row r="1520" spans="1:8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INDEX(Sheet1!$A$1:$E$250,MATCH(Sheet2!$A1520,Sheet1!$A$1:$A$250,0),MATCH(Sheet2!E$1,Sheet1!$A$1:$E$1,0))</f>
        <v>Naftisol</v>
      </c>
      <c r="F1520" t="str">
        <f>INDEX(Sheet1!$A$1:$E$250,MATCH(Sheet2!$A1520,Sheet1!$A$1:$A$250,0),MATCH(Sheet2!F$1,Sheet1!$A$1:$E$1,0))</f>
        <v>Male</v>
      </c>
      <c r="G1520">
        <f>INDEX(Sheet1!$A$1:$E$250,MATCH(Sheet2!$A1520,Sheet1!$A$1:$A$250,0),MATCH(Sheet2!G$1,Sheet1!$A$1:$E$1,0))</f>
        <v>9</v>
      </c>
      <c r="H1520">
        <f>INDEX(Sheet1!$A$1:$E$250,MATCH(Sheet2!$A1520,Sheet1!$A$1:$A$250,0),MATCH(Sheet2!H$1,Sheet1!$A$1:$E$1,0))</f>
        <v>26</v>
      </c>
    </row>
    <row r="1521" spans="1:8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INDEX(Sheet1!$A$1:$E$250,MATCH(Sheet2!$A1521,Sheet1!$A$1:$A$250,0),MATCH(Sheet2!E$1,Sheet1!$A$1:$E$1,0))</f>
        <v>Placebo</v>
      </c>
      <c r="F1521" t="str">
        <f>INDEX(Sheet1!$A$1:$E$250,MATCH(Sheet2!$A1521,Sheet1!$A$1:$A$250,0),MATCH(Sheet2!F$1,Sheet1!$A$1:$E$1,0))</f>
        <v>Female</v>
      </c>
      <c r="G1521">
        <f>INDEX(Sheet1!$A$1:$E$250,MATCH(Sheet2!$A1521,Sheet1!$A$1:$A$250,0),MATCH(Sheet2!G$1,Sheet1!$A$1:$E$1,0))</f>
        <v>20</v>
      </c>
      <c r="H1521">
        <f>INDEX(Sheet1!$A$1:$E$250,MATCH(Sheet2!$A1521,Sheet1!$A$1:$A$250,0),MATCH(Sheet2!H$1,Sheet1!$A$1:$E$1,0))</f>
        <v>26</v>
      </c>
    </row>
    <row r="1522" spans="1:8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INDEX(Sheet1!$A$1:$E$250,MATCH(Sheet2!$A1522,Sheet1!$A$1:$A$250,0),MATCH(Sheet2!E$1,Sheet1!$A$1:$E$1,0))</f>
        <v>Zoniferol</v>
      </c>
      <c r="F1522" t="str">
        <f>INDEX(Sheet1!$A$1:$E$250,MATCH(Sheet2!$A1522,Sheet1!$A$1:$A$250,0),MATCH(Sheet2!F$1,Sheet1!$A$1:$E$1,0))</f>
        <v>Female</v>
      </c>
      <c r="G1522">
        <f>INDEX(Sheet1!$A$1:$E$250,MATCH(Sheet2!$A1522,Sheet1!$A$1:$A$250,0),MATCH(Sheet2!G$1,Sheet1!$A$1:$E$1,0))</f>
        <v>5</v>
      </c>
      <c r="H1522">
        <f>INDEX(Sheet1!$A$1:$E$250,MATCH(Sheet2!$A1522,Sheet1!$A$1:$A$250,0),MATCH(Sheet2!H$1,Sheet1!$A$1:$E$1,0))</f>
        <v>28</v>
      </c>
    </row>
    <row r="1523" spans="1:8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INDEX(Sheet1!$A$1:$E$250,MATCH(Sheet2!$A1523,Sheet1!$A$1:$A$250,0),MATCH(Sheet2!E$1,Sheet1!$A$1:$E$1,0))</f>
        <v>Ketapril</v>
      </c>
      <c r="F1523" t="str">
        <f>INDEX(Sheet1!$A$1:$E$250,MATCH(Sheet2!$A1523,Sheet1!$A$1:$A$250,0),MATCH(Sheet2!F$1,Sheet1!$A$1:$E$1,0))</f>
        <v>Male</v>
      </c>
      <c r="G1523">
        <f>INDEX(Sheet1!$A$1:$E$250,MATCH(Sheet2!$A1523,Sheet1!$A$1:$A$250,0),MATCH(Sheet2!G$1,Sheet1!$A$1:$E$1,0))</f>
        <v>19</v>
      </c>
      <c r="H1523">
        <f>INDEX(Sheet1!$A$1:$E$250,MATCH(Sheet2!$A1523,Sheet1!$A$1:$A$250,0),MATCH(Sheet2!H$1,Sheet1!$A$1:$E$1,0))</f>
        <v>30</v>
      </c>
    </row>
    <row r="1524" spans="1:8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INDEX(Sheet1!$A$1:$E$250,MATCH(Sheet2!$A1524,Sheet1!$A$1:$A$250,0),MATCH(Sheet2!E$1,Sheet1!$A$1:$E$1,0))</f>
        <v>Naftisol</v>
      </c>
      <c r="F1524" t="str">
        <f>INDEX(Sheet1!$A$1:$E$250,MATCH(Sheet2!$A1524,Sheet1!$A$1:$A$250,0),MATCH(Sheet2!F$1,Sheet1!$A$1:$E$1,0))</f>
        <v>Male</v>
      </c>
      <c r="G1524">
        <f>INDEX(Sheet1!$A$1:$E$250,MATCH(Sheet2!$A1524,Sheet1!$A$1:$A$250,0),MATCH(Sheet2!G$1,Sheet1!$A$1:$E$1,0))</f>
        <v>7</v>
      </c>
      <c r="H1524">
        <f>INDEX(Sheet1!$A$1:$E$250,MATCH(Sheet2!$A1524,Sheet1!$A$1:$A$250,0),MATCH(Sheet2!H$1,Sheet1!$A$1:$E$1,0))</f>
        <v>30</v>
      </c>
    </row>
    <row r="1525" spans="1:8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INDEX(Sheet1!$A$1:$E$250,MATCH(Sheet2!$A1525,Sheet1!$A$1:$A$250,0),MATCH(Sheet2!E$1,Sheet1!$A$1:$E$1,0))</f>
        <v>Capomulin</v>
      </c>
      <c r="F1525" t="str">
        <f>INDEX(Sheet1!$A$1:$E$250,MATCH(Sheet2!$A1525,Sheet1!$A$1:$A$250,0),MATCH(Sheet2!F$1,Sheet1!$A$1:$E$1,0))</f>
        <v>Female</v>
      </c>
      <c r="G1525">
        <f>INDEX(Sheet1!$A$1:$E$250,MATCH(Sheet2!$A1525,Sheet1!$A$1:$A$250,0),MATCH(Sheet2!G$1,Sheet1!$A$1:$E$1,0))</f>
        <v>20</v>
      </c>
      <c r="H1525">
        <f>INDEX(Sheet1!$A$1:$E$250,MATCH(Sheet2!$A1525,Sheet1!$A$1:$A$250,0),MATCH(Sheet2!H$1,Sheet1!$A$1:$E$1,0))</f>
        <v>17</v>
      </c>
    </row>
    <row r="1526" spans="1:8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INDEX(Sheet1!$A$1:$E$250,MATCH(Sheet2!$A1526,Sheet1!$A$1:$A$250,0),MATCH(Sheet2!E$1,Sheet1!$A$1:$E$1,0))</f>
        <v>Ramicane</v>
      </c>
      <c r="F1526" t="str">
        <f>INDEX(Sheet1!$A$1:$E$250,MATCH(Sheet2!$A1526,Sheet1!$A$1:$A$250,0),MATCH(Sheet2!F$1,Sheet1!$A$1:$E$1,0))</f>
        <v>Female</v>
      </c>
      <c r="G1526">
        <f>INDEX(Sheet1!$A$1:$E$250,MATCH(Sheet2!$A1526,Sheet1!$A$1:$A$250,0),MATCH(Sheet2!G$1,Sheet1!$A$1:$E$1,0))</f>
        <v>8</v>
      </c>
      <c r="H1526">
        <f>INDEX(Sheet1!$A$1:$E$250,MATCH(Sheet2!$A1526,Sheet1!$A$1:$A$250,0),MATCH(Sheet2!H$1,Sheet1!$A$1:$E$1,0))</f>
        <v>19</v>
      </c>
    </row>
    <row r="1527" spans="1:8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INDEX(Sheet1!$A$1:$E$250,MATCH(Sheet2!$A1527,Sheet1!$A$1:$A$250,0),MATCH(Sheet2!E$1,Sheet1!$A$1:$E$1,0))</f>
        <v>Zoniferol</v>
      </c>
      <c r="F1527" t="str">
        <f>INDEX(Sheet1!$A$1:$E$250,MATCH(Sheet2!$A1527,Sheet1!$A$1:$A$250,0),MATCH(Sheet2!F$1,Sheet1!$A$1:$E$1,0))</f>
        <v>Male</v>
      </c>
      <c r="G1527">
        <f>INDEX(Sheet1!$A$1:$E$250,MATCH(Sheet2!$A1527,Sheet1!$A$1:$A$250,0),MATCH(Sheet2!G$1,Sheet1!$A$1:$E$1,0))</f>
        <v>24</v>
      </c>
      <c r="H1527">
        <f>INDEX(Sheet1!$A$1:$E$250,MATCH(Sheet2!$A1527,Sheet1!$A$1:$A$250,0),MATCH(Sheet2!H$1,Sheet1!$A$1:$E$1,0))</f>
        <v>28</v>
      </c>
    </row>
    <row r="1528" spans="1:8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INDEX(Sheet1!$A$1:$E$250,MATCH(Sheet2!$A1528,Sheet1!$A$1:$A$250,0),MATCH(Sheet2!E$1,Sheet1!$A$1:$E$1,0))</f>
        <v>Zoniferol</v>
      </c>
      <c r="F1528" t="str">
        <f>INDEX(Sheet1!$A$1:$E$250,MATCH(Sheet2!$A1528,Sheet1!$A$1:$A$250,0),MATCH(Sheet2!F$1,Sheet1!$A$1:$E$1,0))</f>
        <v>Female</v>
      </c>
      <c r="G1528">
        <f>INDEX(Sheet1!$A$1:$E$250,MATCH(Sheet2!$A1528,Sheet1!$A$1:$A$250,0),MATCH(Sheet2!G$1,Sheet1!$A$1:$E$1,0))</f>
        <v>19</v>
      </c>
      <c r="H1528">
        <f>INDEX(Sheet1!$A$1:$E$250,MATCH(Sheet2!$A1528,Sheet1!$A$1:$A$250,0),MATCH(Sheet2!H$1,Sheet1!$A$1:$E$1,0))</f>
        <v>28</v>
      </c>
    </row>
    <row r="1529" spans="1:8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INDEX(Sheet1!$A$1:$E$250,MATCH(Sheet2!$A1529,Sheet1!$A$1:$A$250,0),MATCH(Sheet2!E$1,Sheet1!$A$1:$E$1,0))</f>
        <v>Stelasyn</v>
      </c>
      <c r="F1529" t="str">
        <f>INDEX(Sheet1!$A$1:$E$250,MATCH(Sheet2!$A1529,Sheet1!$A$1:$A$250,0),MATCH(Sheet2!F$1,Sheet1!$A$1:$E$1,0))</f>
        <v>Male</v>
      </c>
      <c r="G1529">
        <f>INDEX(Sheet1!$A$1:$E$250,MATCH(Sheet2!$A1529,Sheet1!$A$1:$A$250,0),MATCH(Sheet2!G$1,Sheet1!$A$1:$E$1,0))</f>
        <v>20</v>
      </c>
      <c r="H1529">
        <f>INDEX(Sheet1!$A$1:$E$250,MATCH(Sheet2!$A1529,Sheet1!$A$1:$A$250,0),MATCH(Sheet2!H$1,Sheet1!$A$1:$E$1,0))</f>
        <v>25</v>
      </c>
    </row>
    <row r="1530" spans="1:8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INDEX(Sheet1!$A$1:$E$250,MATCH(Sheet2!$A1530,Sheet1!$A$1:$A$250,0),MATCH(Sheet2!E$1,Sheet1!$A$1:$E$1,0))</f>
        <v>Ketapril</v>
      </c>
      <c r="F1530" t="str">
        <f>INDEX(Sheet1!$A$1:$E$250,MATCH(Sheet2!$A1530,Sheet1!$A$1:$A$250,0),MATCH(Sheet2!F$1,Sheet1!$A$1:$E$1,0))</f>
        <v>Male</v>
      </c>
      <c r="G1530">
        <f>INDEX(Sheet1!$A$1:$E$250,MATCH(Sheet2!$A1530,Sheet1!$A$1:$A$250,0),MATCH(Sheet2!G$1,Sheet1!$A$1:$E$1,0))</f>
        <v>19</v>
      </c>
      <c r="H1530">
        <f>INDEX(Sheet1!$A$1:$E$250,MATCH(Sheet2!$A1530,Sheet1!$A$1:$A$250,0),MATCH(Sheet2!H$1,Sheet1!$A$1:$E$1,0))</f>
        <v>28</v>
      </c>
    </row>
    <row r="1531" spans="1:8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INDEX(Sheet1!$A$1:$E$250,MATCH(Sheet2!$A1531,Sheet1!$A$1:$A$250,0),MATCH(Sheet2!E$1,Sheet1!$A$1:$E$1,0))</f>
        <v>Naftisol</v>
      </c>
      <c r="F1531" t="str">
        <f>INDEX(Sheet1!$A$1:$E$250,MATCH(Sheet2!$A1531,Sheet1!$A$1:$A$250,0),MATCH(Sheet2!F$1,Sheet1!$A$1:$E$1,0))</f>
        <v>Male</v>
      </c>
      <c r="G1531">
        <f>INDEX(Sheet1!$A$1:$E$250,MATCH(Sheet2!$A1531,Sheet1!$A$1:$A$250,0),MATCH(Sheet2!G$1,Sheet1!$A$1:$E$1,0))</f>
        <v>9</v>
      </c>
      <c r="H1531">
        <f>INDEX(Sheet1!$A$1:$E$250,MATCH(Sheet2!$A1531,Sheet1!$A$1:$A$250,0),MATCH(Sheet2!H$1,Sheet1!$A$1:$E$1,0))</f>
        <v>30</v>
      </c>
    </row>
    <row r="1532" spans="1:8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INDEX(Sheet1!$A$1:$E$250,MATCH(Sheet2!$A1532,Sheet1!$A$1:$A$250,0),MATCH(Sheet2!E$1,Sheet1!$A$1:$E$1,0))</f>
        <v>Zoniferol</v>
      </c>
      <c r="F1532" t="str">
        <f>INDEX(Sheet1!$A$1:$E$250,MATCH(Sheet2!$A1532,Sheet1!$A$1:$A$250,0),MATCH(Sheet2!F$1,Sheet1!$A$1:$E$1,0))</f>
        <v>Female</v>
      </c>
      <c r="G1532">
        <f>INDEX(Sheet1!$A$1:$E$250,MATCH(Sheet2!$A1532,Sheet1!$A$1:$A$250,0),MATCH(Sheet2!G$1,Sheet1!$A$1:$E$1,0))</f>
        <v>8</v>
      </c>
      <c r="H1532">
        <f>INDEX(Sheet1!$A$1:$E$250,MATCH(Sheet2!$A1532,Sheet1!$A$1:$A$250,0),MATCH(Sheet2!H$1,Sheet1!$A$1:$E$1,0))</f>
        <v>25</v>
      </c>
    </row>
    <row r="1533" spans="1:8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INDEX(Sheet1!$A$1:$E$250,MATCH(Sheet2!$A1533,Sheet1!$A$1:$A$250,0),MATCH(Sheet2!E$1,Sheet1!$A$1:$E$1,0))</f>
        <v>Zoniferol</v>
      </c>
      <c r="F1533" t="str">
        <f>INDEX(Sheet1!$A$1:$E$250,MATCH(Sheet2!$A1533,Sheet1!$A$1:$A$250,0),MATCH(Sheet2!F$1,Sheet1!$A$1:$E$1,0))</f>
        <v>Female</v>
      </c>
      <c r="G1533">
        <f>INDEX(Sheet1!$A$1:$E$250,MATCH(Sheet2!$A1533,Sheet1!$A$1:$A$250,0),MATCH(Sheet2!G$1,Sheet1!$A$1:$E$1,0))</f>
        <v>20</v>
      </c>
      <c r="H1533">
        <f>INDEX(Sheet1!$A$1:$E$250,MATCH(Sheet2!$A1533,Sheet1!$A$1:$A$250,0),MATCH(Sheet2!H$1,Sheet1!$A$1:$E$1,0))</f>
        <v>26</v>
      </c>
    </row>
    <row r="1534" spans="1:8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INDEX(Sheet1!$A$1:$E$250,MATCH(Sheet2!$A1534,Sheet1!$A$1:$A$250,0),MATCH(Sheet2!E$1,Sheet1!$A$1:$E$1,0))</f>
        <v>Ramicane</v>
      </c>
      <c r="F1534" t="str">
        <f>INDEX(Sheet1!$A$1:$E$250,MATCH(Sheet2!$A1534,Sheet1!$A$1:$A$250,0),MATCH(Sheet2!F$1,Sheet1!$A$1:$E$1,0))</f>
        <v>Male</v>
      </c>
      <c r="G1534">
        <f>INDEX(Sheet1!$A$1:$E$250,MATCH(Sheet2!$A1534,Sheet1!$A$1:$A$250,0),MATCH(Sheet2!G$1,Sheet1!$A$1:$E$1,0))</f>
        <v>18</v>
      </c>
      <c r="H1534">
        <f>INDEX(Sheet1!$A$1:$E$250,MATCH(Sheet2!$A1534,Sheet1!$A$1:$A$250,0),MATCH(Sheet2!H$1,Sheet1!$A$1:$E$1,0))</f>
        <v>25</v>
      </c>
    </row>
    <row r="1535" spans="1:8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INDEX(Sheet1!$A$1:$E$250,MATCH(Sheet2!$A1535,Sheet1!$A$1:$A$250,0),MATCH(Sheet2!E$1,Sheet1!$A$1:$E$1,0))</f>
        <v>Stelasyn</v>
      </c>
      <c r="F1535" t="str">
        <f>INDEX(Sheet1!$A$1:$E$250,MATCH(Sheet2!$A1535,Sheet1!$A$1:$A$250,0),MATCH(Sheet2!F$1,Sheet1!$A$1:$E$1,0))</f>
        <v>Male</v>
      </c>
      <c r="G1535">
        <f>INDEX(Sheet1!$A$1:$E$250,MATCH(Sheet2!$A1535,Sheet1!$A$1:$A$250,0),MATCH(Sheet2!G$1,Sheet1!$A$1:$E$1,0))</f>
        <v>21</v>
      </c>
      <c r="H1535">
        <f>INDEX(Sheet1!$A$1:$E$250,MATCH(Sheet2!$A1535,Sheet1!$A$1:$A$250,0),MATCH(Sheet2!H$1,Sheet1!$A$1:$E$1,0))</f>
        <v>28</v>
      </c>
    </row>
    <row r="1536" spans="1:8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INDEX(Sheet1!$A$1:$E$250,MATCH(Sheet2!$A1536,Sheet1!$A$1:$A$250,0),MATCH(Sheet2!E$1,Sheet1!$A$1:$E$1,0))</f>
        <v>Capomulin</v>
      </c>
      <c r="F1536" t="str">
        <f>INDEX(Sheet1!$A$1:$E$250,MATCH(Sheet2!$A1536,Sheet1!$A$1:$A$250,0),MATCH(Sheet2!F$1,Sheet1!$A$1:$E$1,0))</f>
        <v>Female</v>
      </c>
      <c r="G1536">
        <f>INDEX(Sheet1!$A$1:$E$250,MATCH(Sheet2!$A1536,Sheet1!$A$1:$A$250,0),MATCH(Sheet2!G$1,Sheet1!$A$1:$E$1,0))</f>
        <v>8</v>
      </c>
      <c r="H1536">
        <f>INDEX(Sheet1!$A$1:$E$250,MATCH(Sheet2!$A1536,Sheet1!$A$1:$A$250,0),MATCH(Sheet2!H$1,Sheet1!$A$1:$E$1,0))</f>
        <v>17</v>
      </c>
    </row>
    <row r="1537" spans="1:8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INDEX(Sheet1!$A$1:$E$250,MATCH(Sheet2!$A1537,Sheet1!$A$1:$A$250,0),MATCH(Sheet2!E$1,Sheet1!$A$1:$E$1,0))</f>
        <v>Placebo</v>
      </c>
      <c r="F1537" t="str">
        <f>INDEX(Sheet1!$A$1:$E$250,MATCH(Sheet2!$A1537,Sheet1!$A$1:$A$250,0),MATCH(Sheet2!F$1,Sheet1!$A$1:$E$1,0))</f>
        <v>Male</v>
      </c>
      <c r="G1537">
        <f>INDEX(Sheet1!$A$1:$E$250,MATCH(Sheet2!$A1537,Sheet1!$A$1:$A$250,0),MATCH(Sheet2!G$1,Sheet1!$A$1:$E$1,0))</f>
        <v>17</v>
      </c>
      <c r="H1537">
        <f>INDEX(Sheet1!$A$1:$E$250,MATCH(Sheet2!$A1537,Sheet1!$A$1:$A$250,0),MATCH(Sheet2!H$1,Sheet1!$A$1:$E$1,0))</f>
        <v>27</v>
      </c>
    </row>
    <row r="1538" spans="1:8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INDEX(Sheet1!$A$1:$E$250,MATCH(Sheet2!$A1538,Sheet1!$A$1:$A$250,0),MATCH(Sheet2!E$1,Sheet1!$A$1:$E$1,0))</f>
        <v>Stelasyn</v>
      </c>
      <c r="F1538" t="str">
        <f>INDEX(Sheet1!$A$1:$E$250,MATCH(Sheet2!$A1538,Sheet1!$A$1:$A$250,0),MATCH(Sheet2!F$1,Sheet1!$A$1:$E$1,0))</f>
        <v>Male</v>
      </c>
      <c r="G1538">
        <f>INDEX(Sheet1!$A$1:$E$250,MATCH(Sheet2!$A1538,Sheet1!$A$1:$A$250,0),MATCH(Sheet2!G$1,Sheet1!$A$1:$E$1,0))</f>
        <v>14</v>
      </c>
      <c r="H1538">
        <f>INDEX(Sheet1!$A$1:$E$250,MATCH(Sheet2!$A1538,Sheet1!$A$1:$A$250,0),MATCH(Sheet2!H$1,Sheet1!$A$1:$E$1,0))</f>
        <v>28</v>
      </c>
    </row>
    <row r="1539" spans="1:8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INDEX(Sheet1!$A$1:$E$250,MATCH(Sheet2!$A1539,Sheet1!$A$1:$A$250,0),MATCH(Sheet2!E$1,Sheet1!$A$1:$E$1,0))</f>
        <v>Ceftamin</v>
      </c>
      <c r="F1539" t="str">
        <f>INDEX(Sheet1!$A$1:$E$250,MATCH(Sheet2!$A1539,Sheet1!$A$1:$A$250,0),MATCH(Sheet2!F$1,Sheet1!$A$1:$E$1,0))</f>
        <v>Female</v>
      </c>
      <c r="G1539">
        <f>INDEX(Sheet1!$A$1:$E$250,MATCH(Sheet2!$A1539,Sheet1!$A$1:$A$250,0),MATCH(Sheet2!G$1,Sheet1!$A$1:$E$1,0))</f>
        <v>24</v>
      </c>
      <c r="H1539">
        <f>INDEX(Sheet1!$A$1:$E$250,MATCH(Sheet2!$A1539,Sheet1!$A$1:$A$250,0),MATCH(Sheet2!H$1,Sheet1!$A$1:$E$1,0))</f>
        <v>30</v>
      </c>
    </row>
    <row r="1540" spans="1:8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INDEX(Sheet1!$A$1:$E$250,MATCH(Sheet2!$A1540,Sheet1!$A$1:$A$250,0),MATCH(Sheet2!E$1,Sheet1!$A$1:$E$1,0))</f>
        <v>Zoniferol</v>
      </c>
      <c r="F1540" t="str">
        <f>INDEX(Sheet1!$A$1:$E$250,MATCH(Sheet2!$A1540,Sheet1!$A$1:$A$250,0),MATCH(Sheet2!F$1,Sheet1!$A$1:$E$1,0))</f>
        <v>Female</v>
      </c>
      <c r="G1540">
        <f>INDEX(Sheet1!$A$1:$E$250,MATCH(Sheet2!$A1540,Sheet1!$A$1:$A$250,0),MATCH(Sheet2!G$1,Sheet1!$A$1:$E$1,0))</f>
        <v>10</v>
      </c>
      <c r="H1540">
        <f>INDEX(Sheet1!$A$1:$E$250,MATCH(Sheet2!$A1540,Sheet1!$A$1:$A$250,0),MATCH(Sheet2!H$1,Sheet1!$A$1:$E$1,0))</f>
        <v>29</v>
      </c>
    </row>
    <row r="1541" spans="1:8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INDEX(Sheet1!$A$1:$E$250,MATCH(Sheet2!$A1541,Sheet1!$A$1:$A$250,0),MATCH(Sheet2!E$1,Sheet1!$A$1:$E$1,0))</f>
        <v>Ketapril</v>
      </c>
      <c r="F1541" t="str">
        <f>INDEX(Sheet1!$A$1:$E$250,MATCH(Sheet2!$A1541,Sheet1!$A$1:$A$250,0),MATCH(Sheet2!F$1,Sheet1!$A$1:$E$1,0))</f>
        <v>Male</v>
      </c>
      <c r="G1541">
        <f>INDEX(Sheet1!$A$1:$E$250,MATCH(Sheet2!$A1541,Sheet1!$A$1:$A$250,0),MATCH(Sheet2!G$1,Sheet1!$A$1:$E$1,0))</f>
        <v>18</v>
      </c>
      <c r="H1541">
        <f>INDEX(Sheet1!$A$1:$E$250,MATCH(Sheet2!$A1541,Sheet1!$A$1:$A$250,0),MATCH(Sheet2!H$1,Sheet1!$A$1:$E$1,0))</f>
        <v>29</v>
      </c>
    </row>
    <row r="1542" spans="1:8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INDEX(Sheet1!$A$1:$E$250,MATCH(Sheet2!$A1542,Sheet1!$A$1:$A$250,0),MATCH(Sheet2!E$1,Sheet1!$A$1:$E$1,0))</f>
        <v>Capomulin</v>
      </c>
      <c r="F1542" t="str">
        <f>INDEX(Sheet1!$A$1:$E$250,MATCH(Sheet2!$A1542,Sheet1!$A$1:$A$250,0),MATCH(Sheet2!F$1,Sheet1!$A$1:$E$1,0))</f>
        <v>Male</v>
      </c>
      <c r="G1542">
        <f>INDEX(Sheet1!$A$1:$E$250,MATCH(Sheet2!$A1542,Sheet1!$A$1:$A$250,0),MATCH(Sheet2!G$1,Sheet1!$A$1:$E$1,0))</f>
        <v>3</v>
      </c>
      <c r="H1542">
        <f>INDEX(Sheet1!$A$1:$E$250,MATCH(Sheet2!$A1542,Sheet1!$A$1:$A$250,0),MATCH(Sheet2!H$1,Sheet1!$A$1:$E$1,0))</f>
        <v>19</v>
      </c>
    </row>
    <row r="1543" spans="1:8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INDEX(Sheet1!$A$1:$E$250,MATCH(Sheet2!$A1543,Sheet1!$A$1:$A$250,0),MATCH(Sheet2!E$1,Sheet1!$A$1:$E$1,0))</f>
        <v>Infubinol</v>
      </c>
      <c r="F1543" t="str">
        <f>INDEX(Sheet1!$A$1:$E$250,MATCH(Sheet2!$A1543,Sheet1!$A$1:$A$250,0),MATCH(Sheet2!F$1,Sheet1!$A$1:$E$1,0))</f>
        <v>Male</v>
      </c>
      <c r="G1543">
        <f>INDEX(Sheet1!$A$1:$E$250,MATCH(Sheet2!$A1543,Sheet1!$A$1:$A$250,0),MATCH(Sheet2!G$1,Sheet1!$A$1:$E$1,0))</f>
        <v>23</v>
      </c>
      <c r="H1543">
        <f>INDEX(Sheet1!$A$1:$E$250,MATCH(Sheet2!$A1543,Sheet1!$A$1:$A$250,0),MATCH(Sheet2!H$1,Sheet1!$A$1:$E$1,0))</f>
        <v>26</v>
      </c>
    </row>
    <row r="1544" spans="1:8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INDEX(Sheet1!$A$1:$E$250,MATCH(Sheet2!$A1544,Sheet1!$A$1:$A$250,0),MATCH(Sheet2!E$1,Sheet1!$A$1:$E$1,0))</f>
        <v>Ketapril</v>
      </c>
      <c r="F1544" t="str">
        <f>INDEX(Sheet1!$A$1:$E$250,MATCH(Sheet2!$A1544,Sheet1!$A$1:$A$250,0),MATCH(Sheet2!F$1,Sheet1!$A$1:$E$1,0))</f>
        <v>Female</v>
      </c>
      <c r="G1544">
        <f>INDEX(Sheet1!$A$1:$E$250,MATCH(Sheet2!$A1544,Sheet1!$A$1:$A$250,0),MATCH(Sheet2!G$1,Sheet1!$A$1:$E$1,0))</f>
        <v>2</v>
      </c>
      <c r="H1544">
        <f>INDEX(Sheet1!$A$1:$E$250,MATCH(Sheet2!$A1544,Sheet1!$A$1:$A$250,0),MATCH(Sheet2!H$1,Sheet1!$A$1:$E$1,0))</f>
        <v>29</v>
      </c>
    </row>
    <row r="1545" spans="1:8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INDEX(Sheet1!$A$1:$E$250,MATCH(Sheet2!$A1545,Sheet1!$A$1:$A$250,0),MATCH(Sheet2!E$1,Sheet1!$A$1:$E$1,0))</f>
        <v>Naftisol</v>
      </c>
      <c r="F1545" t="str">
        <f>INDEX(Sheet1!$A$1:$E$250,MATCH(Sheet2!$A1545,Sheet1!$A$1:$A$250,0),MATCH(Sheet2!F$1,Sheet1!$A$1:$E$1,0))</f>
        <v>Male</v>
      </c>
      <c r="G1545">
        <f>INDEX(Sheet1!$A$1:$E$250,MATCH(Sheet2!$A1545,Sheet1!$A$1:$A$250,0),MATCH(Sheet2!G$1,Sheet1!$A$1:$E$1,0))</f>
        <v>20</v>
      </c>
      <c r="H1545">
        <f>INDEX(Sheet1!$A$1:$E$250,MATCH(Sheet2!$A1545,Sheet1!$A$1:$A$250,0),MATCH(Sheet2!H$1,Sheet1!$A$1:$E$1,0))</f>
        <v>26</v>
      </c>
    </row>
    <row r="1546" spans="1:8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INDEX(Sheet1!$A$1:$E$250,MATCH(Sheet2!$A1546,Sheet1!$A$1:$A$250,0),MATCH(Sheet2!E$1,Sheet1!$A$1:$E$1,0))</f>
        <v>Naftisol</v>
      </c>
      <c r="F1546" t="str">
        <f>INDEX(Sheet1!$A$1:$E$250,MATCH(Sheet2!$A1546,Sheet1!$A$1:$A$250,0),MATCH(Sheet2!F$1,Sheet1!$A$1:$E$1,0))</f>
        <v>Male</v>
      </c>
      <c r="G1546">
        <f>INDEX(Sheet1!$A$1:$E$250,MATCH(Sheet2!$A1546,Sheet1!$A$1:$A$250,0),MATCH(Sheet2!G$1,Sheet1!$A$1:$E$1,0))</f>
        <v>21</v>
      </c>
      <c r="H1546">
        <f>INDEX(Sheet1!$A$1:$E$250,MATCH(Sheet2!$A1546,Sheet1!$A$1:$A$250,0),MATCH(Sheet2!H$1,Sheet1!$A$1:$E$1,0))</f>
        <v>25</v>
      </c>
    </row>
    <row r="1547" spans="1:8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INDEX(Sheet1!$A$1:$E$250,MATCH(Sheet2!$A1547,Sheet1!$A$1:$A$250,0),MATCH(Sheet2!E$1,Sheet1!$A$1:$E$1,0))</f>
        <v>Ketapril</v>
      </c>
      <c r="F1547" t="str">
        <f>INDEX(Sheet1!$A$1:$E$250,MATCH(Sheet2!$A1547,Sheet1!$A$1:$A$250,0),MATCH(Sheet2!F$1,Sheet1!$A$1:$E$1,0))</f>
        <v>Male</v>
      </c>
      <c r="G1547">
        <f>INDEX(Sheet1!$A$1:$E$250,MATCH(Sheet2!$A1547,Sheet1!$A$1:$A$250,0),MATCH(Sheet2!G$1,Sheet1!$A$1:$E$1,0))</f>
        <v>18</v>
      </c>
      <c r="H1547">
        <f>INDEX(Sheet1!$A$1:$E$250,MATCH(Sheet2!$A1547,Sheet1!$A$1:$A$250,0),MATCH(Sheet2!H$1,Sheet1!$A$1:$E$1,0))</f>
        <v>28</v>
      </c>
    </row>
    <row r="1548" spans="1:8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INDEX(Sheet1!$A$1:$E$250,MATCH(Sheet2!$A1548,Sheet1!$A$1:$A$250,0),MATCH(Sheet2!E$1,Sheet1!$A$1:$E$1,0))</f>
        <v>Placebo</v>
      </c>
      <c r="F1548" t="str">
        <f>INDEX(Sheet1!$A$1:$E$250,MATCH(Sheet2!$A1548,Sheet1!$A$1:$A$250,0),MATCH(Sheet2!F$1,Sheet1!$A$1:$E$1,0))</f>
        <v>Female</v>
      </c>
      <c r="G1548">
        <f>INDEX(Sheet1!$A$1:$E$250,MATCH(Sheet2!$A1548,Sheet1!$A$1:$A$250,0),MATCH(Sheet2!G$1,Sheet1!$A$1:$E$1,0))</f>
        <v>21</v>
      </c>
      <c r="H1548">
        <f>INDEX(Sheet1!$A$1:$E$250,MATCH(Sheet2!$A1548,Sheet1!$A$1:$A$250,0),MATCH(Sheet2!H$1,Sheet1!$A$1:$E$1,0))</f>
        <v>30</v>
      </c>
    </row>
    <row r="1549" spans="1:8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INDEX(Sheet1!$A$1:$E$250,MATCH(Sheet2!$A1549,Sheet1!$A$1:$A$250,0),MATCH(Sheet2!E$1,Sheet1!$A$1:$E$1,0))</f>
        <v>Capomulin</v>
      </c>
      <c r="F1549" t="str">
        <f>INDEX(Sheet1!$A$1:$E$250,MATCH(Sheet2!$A1549,Sheet1!$A$1:$A$250,0),MATCH(Sheet2!F$1,Sheet1!$A$1:$E$1,0))</f>
        <v>Female</v>
      </c>
      <c r="G1549">
        <f>INDEX(Sheet1!$A$1:$E$250,MATCH(Sheet2!$A1549,Sheet1!$A$1:$A$250,0),MATCH(Sheet2!G$1,Sheet1!$A$1:$E$1,0))</f>
        <v>9</v>
      </c>
      <c r="H1549">
        <f>INDEX(Sheet1!$A$1:$E$250,MATCH(Sheet2!$A1549,Sheet1!$A$1:$A$250,0),MATCH(Sheet2!H$1,Sheet1!$A$1:$E$1,0))</f>
        <v>22</v>
      </c>
    </row>
    <row r="1550" spans="1:8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INDEX(Sheet1!$A$1:$E$250,MATCH(Sheet2!$A1550,Sheet1!$A$1:$A$250,0),MATCH(Sheet2!E$1,Sheet1!$A$1:$E$1,0))</f>
        <v>Stelasyn</v>
      </c>
      <c r="F1550" t="str">
        <f>INDEX(Sheet1!$A$1:$E$250,MATCH(Sheet2!$A1550,Sheet1!$A$1:$A$250,0),MATCH(Sheet2!F$1,Sheet1!$A$1:$E$1,0))</f>
        <v>Male</v>
      </c>
      <c r="G1550">
        <f>INDEX(Sheet1!$A$1:$E$250,MATCH(Sheet2!$A1550,Sheet1!$A$1:$A$250,0),MATCH(Sheet2!G$1,Sheet1!$A$1:$E$1,0))</f>
        <v>3</v>
      </c>
      <c r="H1550">
        <f>INDEX(Sheet1!$A$1:$E$250,MATCH(Sheet2!$A1550,Sheet1!$A$1:$A$250,0),MATCH(Sheet2!H$1,Sheet1!$A$1:$E$1,0))</f>
        <v>30</v>
      </c>
    </row>
    <row r="1551" spans="1:8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INDEX(Sheet1!$A$1:$E$250,MATCH(Sheet2!$A1551,Sheet1!$A$1:$A$250,0),MATCH(Sheet2!E$1,Sheet1!$A$1:$E$1,0))</f>
        <v>Naftisol</v>
      </c>
      <c r="F1551" t="str">
        <f>INDEX(Sheet1!$A$1:$E$250,MATCH(Sheet2!$A1551,Sheet1!$A$1:$A$250,0),MATCH(Sheet2!F$1,Sheet1!$A$1:$E$1,0))</f>
        <v>Female</v>
      </c>
      <c r="G1551">
        <f>INDEX(Sheet1!$A$1:$E$250,MATCH(Sheet2!$A1551,Sheet1!$A$1:$A$250,0),MATCH(Sheet2!G$1,Sheet1!$A$1:$E$1,0))</f>
        <v>2</v>
      </c>
      <c r="H1551">
        <f>INDEX(Sheet1!$A$1:$E$250,MATCH(Sheet2!$A1551,Sheet1!$A$1:$A$250,0),MATCH(Sheet2!H$1,Sheet1!$A$1:$E$1,0))</f>
        <v>25</v>
      </c>
    </row>
    <row r="1552" spans="1:8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INDEX(Sheet1!$A$1:$E$250,MATCH(Sheet2!$A1552,Sheet1!$A$1:$A$250,0),MATCH(Sheet2!E$1,Sheet1!$A$1:$E$1,0))</f>
        <v>Stelasyn</v>
      </c>
      <c r="F1552" t="str">
        <f>INDEX(Sheet1!$A$1:$E$250,MATCH(Sheet2!$A1552,Sheet1!$A$1:$A$250,0),MATCH(Sheet2!F$1,Sheet1!$A$1:$E$1,0))</f>
        <v>Female</v>
      </c>
      <c r="G1552">
        <f>INDEX(Sheet1!$A$1:$E$250,MATCH(Sheet2!$A1552,Sheet1!$A$1:$A$250,0),MATCH(Sheet2!G$1,Sheet1!$A$1:$E$1,0))</f>
        <v>3</v>
      </c>
      <c r="H1552">
        <f>INDEX(Sheet1!$A$1:$E$250,MATCH(Sheet2!$A1552,Sheet1!$A$1:$A$250,0),MATCH(Sheet2!H$1,Sheet1!$A$1:$E$1,0))</f>
        <v>29</v>
      </c>
    </row>
    <row r="1553" spans="1:8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INDEX(Sheet1!$A$1:$E$250,MATCH(Sheet2!$A1553,Sheet1!$A$1:$A$250,0),MATCH(Sheet2!E$1,Sheet1!$A$1:$E$1,0))</f>
        <v>Ramicane</v>
      </c>
      <c r="F1553" t="str">
        <f>INDEX(Sheet1!$A$1:$E$250,MATCH(Sheet2!$A1553,Sheet1!$A$1:$A$250,0),MATCH(Sheet2!F$1,Sheet1!$A$1:$E$1,0))</f>
        <v>Male</v>
      </c>
      <c r="G1553">
        <f>INDEX(Sheet1!$A$1:$E$250,MATCH(Sheet2!$A1553,Sheet1!$A$1:$A$250,0),MATCH(Sheet2!G$1,Sheet1!$A$1:$E$1,0))</f>
        <v>9</v>
      </c>
      <c r="H1553">
        <f>INDEX(Sheet1!$A$1:$E$250,MATCH(Sheet2!$A1553,Sheet1!$A$1:$A$250,0),MATCH(Sheet2!H$1,Sheet1!$A$1:$E$1,0))</f>
        <v>19</v>
      </c>
    </row>
    <row r="1554" spans="1:8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INDEX(Sheet1!$A$1:$E$250,MATCH(Sheet2!$A1554,Sheet1!$A$1:$A$250,0),MATCH(Sheet2!E$1,Sheet1!$A$1:$E$1,0))</f>
        <v>Propriva</v>
      </c>
      <c r="F1554" t="str">
        <f>INDEX(Sheet1!$A$1:$E$250,MATCH(Sheet2!$A1554,Sheet1!$A$1:$A$250,0),MATCH(Sheet2!F$1,Sheet1!$A$1:$E$1,0))</f>
        <v>Male</v>
      </c>
      <c r="G1554">
        <f>INDEX(Sheet1!$A$1:$E$250,MATCH(Sheet2!$A1554,Sheet1!$A$1:$A$250,0),MATCH(Sheet2!G$1,Sheet1!$A$1:$E$1,0))</f>
        <v>21</v>
      </c>
      <c r="H1554">
        <f>INDEX(Sheet1!$A$1:$E$250,MATCH(Sheet2!$A1554,Sheet1!$A$1:$A$250,0),MATCH(Sheet2!H$1,Sheet1!$A$1:$E$1,0))</f>
        <v>26</v>
      </c>
    </row>
    <row r="1555" spans="1:8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INDEX(Sheet1!$A$1:$E$250,MATCH(Sheet2!$A1555,Sheet1!$A$1:$A$250,0),MATCH(Sheet2!E$1,Sheet1!$A$1:$E$1,0))</f>
        <v>Ceftamin</v>
      </c>
      <c r="F1555" t="str">
        <f>INDEX(Sheet1!$A$1:$E$250,MATCH(Sheet2!$A1555,Sheet1!$A$1:$A$250,0),MATCH(Sheet2!F$1,Sheet1!$A$1:$E$1,0))</f>
        <v>Male</v>
      </c>
      <c r="G1555">
        <f>INDEX(Sheet1!$A$1:$E$250,MATCH(Sheet2!$A1555,Sheet1!$A$1:$A$250,0),MATCH(Sheet2!G$1,Sheet1!$A$1:$E$1,0))</f>
        <v>2</v>
      </c>
      <c r="H1555">
        <f>INDEX(Sheet1!$A$1:$E$250,MATCH(Sheet2!$A1555,Sheet1!$A$1:$A$250,0),MATCH(Sheet2!H$1,Sheet1!$A$1:$E$1,0))</f>
        <v>28</v>
      </c>
    </row>
    <row r="1556" spans="1:8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INDEX(Sheet1!$A$1:$E$250,MATCH(Sheet2!$A1556,Sheet1!$A$1:$A$250,0),MATCH(Sheet2!E$1,Sheet1!$A$1:$E$1,0))</f>
        <v>Placebo</v>
      </c>
      <c r="F1556" t="str">
        <f>INDEX(Sheet1!$A$1:$E$250,MATCH(Sheet2!$A1556,Sheet1!$A$1:$A$250,0),MATCH(Sheet2!F$1,Sheet1!$A$1:$E$1,0))</f>
        <v>Female</v>
      </c>
      <c r="G1556">
        <f>INDEX(Sheet1!$A$1:$E$250,MATCH(Sheet2!$A1556,Sheet1!$A$1:$A$250,0),MATCH(Sheet2!G$1,Sheet1!$A$1:$E$1,0))</f>
        <v>13</v>
      </c>
      <c r="H1556">
        <f>INDEX(Sheet1!$A$1:$E$250,MATCH(Sheet2!$A1556,Sheet1!$A$1:$A$250,0),MATCH(Sheet2!H$1,Sheet1!$A$1:$E$1,0))</f>
        <v>26</v>
      </c>
    </row>
    <row r="1557" spans="1:8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INDEX(Sheet1!$A$1:$E$250,MATCH(Sheet2!$A1557,Sheet1!$A$1:$A$250,0),MATCH(Sheet2!E$1,Sheet1!$A$1:$E$1,0))</f>
        <v>Zoniferol</v>
      </c>
      <c r="F1557" t="str">
        <f>INDEX(Sheet1!$A$1:$E$250,MATCH(Sheet2!$A1557,Sheet1!$A$1:$A$250,0),MATCH(Sheet2!F$1,Sheet1!$A$1:$E$1,0))</f>
        <v>Male</v>
      </c>
      <c r="G1557">
        <f>INDEX(Sheet1!$A$1:$E$250,MATCH(Sheet2!$A1557,Sheet1!$A$1:$A$250,0),MATCH(Sheet2!G$1,Sheet1!$A$1:$E$1,0))</f>
        <v>15</v>
      </c>
      <c r="H1557">
        <f>INDEX(Sheet1!$A$1:$E$250,MATCH(Sheet2!$A1557,Sheet1!$A$1:$A$250,0),MATCH(Sheet2!H$1,Sheet1!$A$1:$E$1,0))</f>
        <v>29</v>
      </c>
    </row>
    <row r="1558" spans="1:8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INDEX(Sheet1!$A$1:$E$250,MATCH(Sheet2!$A1558,Sheet1!$A$1:$A$250,0),MATCH(Sheet2!E$1,Sheet1!$A$1:$E$1,0))</f>
        <v>Capomulin</v>
      </c>
      <c r="F1558" t="str">
        <f>INDEX(Sheet1!$A$1:$E$250,MATCH(Sheet2!$A1558,Sheet1!$A$1:$A$250,0),MATCH(Sheet2!F$1,Sheet1!$A$1:$E$1,0))</f>
        <v>Male</v>
      </c>
      <c r="G1558">
        <f>INDEX(Sheet1!$A$1:$E$250,MATCH(Sheet2!$A1558,Sheet1!$A$1:$A$250,0),MATCH(Sheet2!G$1,Sheet1!$A$1:$E$1,0))</f>
        <v>12</v>
      </c>
      <c r="H1558">
        <f>INDEX(Sheet1!$A$1:$E$250,MATCH(Sheet2!$A1558,Sheet1!$A$1:$A$250,0),MATCH(Sheet2!H$1,Sheet1!$A$1:$E$1,0))</f>
        <v>25</v>
      </c>
    </row>
    <row r="1559" spans="1:8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INDEX(Sheet1!$A$1:$E$250,MATCH(Sheet2!$A1559,Sheet1!$A$1:$A$250,0),MATCH(Sheet2!E$1,Sheet1!$A$1:$E$1,0))</f>
        <v>Stelasyn</v>
      </c>
      <c r="F1559" t="str">
        <f>INDEX(Sheet1!$A$1:$E$250,MATCH(Sheet2!$A1559,Sheet1!$A$1:$A$250,0),MATCH(Sheet2!F$1,Sheet1!$A$1:$E$1,0))</f>
        <v>Male</v>
      </c>
      <c r="G1559">
        <f>INDEX(Sheet1!$A$1:$E$250,MATCH(Sheet2!$A1559,Sheet1!$A$1:$A$250,0),MATCH(Sheet2!G$1,Sheet1!$A$1:$E$1,0))</f>
        <v>23</v>
      </c>
      <c r="H1559">
        <f>INDEX(Sheet1!$A$1:$E$250,MATCH(Sheet2!$A1559,Sheet1!$A$1:$A$250,0),MATCH(Sheet2!H$1,Sheet1!$A$1:$E$1,0))</f>
        <v>29</v>
      </c>
    </row>
    <row r="1560" spans="1:8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INDEX(Sheet1!$A$1:$E$250,MATCH(Sheet2!$A1560,Sheet1!$A$1:$A$250,0),MATCH(Sheet2!E$1,Sheet1!$A$1:$E$1,0))</f>
        <v>Capomulin</v>
      </c>
      <c r="F1560" t="str">
        <f>INDEX(Sheet1!$A$1:$E$250,MATCH(Sheet2!$A1560,Sheet1!$A$1:$A$250,0),MATCH(Sheet2!F$1,Sheet1!$A$1:$E$1,0))</f>
        <v>Female</v>
      </c>
      <c r="G1560">
        <f>INDEX(Sheet1!$A$1:$E$250,MATCH(Sheet2!$A1560,Sheet1!$A$1:$A$250,0),MATCH(Sheet2!G$1,Sheet1!$A$1:$E$1,0))</f>
        <v>22</v>
      </c>
      <c r="H1560">
        <f>INDEX(Sheet1!$A$1:$E$250,MATCH(Sheet2!$A1560,Sheet1!$A$1:$A$250,0),MATCH(Sheet2!H$1,Sheet1!$A$1:$E$1,0))</f>
        <v>22</v>
      </c>
    </row>
    <row r="1561" spans="1:8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INDEX(Sheet1!$A$1:$E$250,MATCH(Sheet2!$A1561,Sheet1!$A$1:$A$250,0),MATCH(Sheet2!E$1,Sheet1!$A$1:$E$1,0))</f>
        <v>Naftisol</v>
      </c>
      <c r="F1561" t="str">
        <f>INDEX(Sheet1!$A$1:$E$250,MATCH(Sheet2!$A1561,Sheet1!$A$1:$A$250,0),MATCH(Sheet2!F$1,Sheet1!$A$1:$E$1,0))</f>
        <v>Female</v>
      </c>
      <c r="G1561">
        <f>INDEX(Sheet1!$A$1:$E$250,MATCH(Sheet2!$A1561,Sheet1!$A$1:$A$250,0),MATCH(Sheet2!G$1,Sheet1!$A$1:$E$1,0))</f>
        <v>12</v>
      </c>
      <c r="H1561">
        <f>INDEX(Sheet1!$A$1:$E$250,MATCH(Sheet2!$A1561,Sheet1!$A$1:$A$250,0),MATCH(Sheet2!H$1,Sheet1!$A$1:$E$1,0))</f>
        <v>28</v>
      </c>
    </row>
    <row r="1562" spans="1:8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INDEX(Sheet1!$A$1:$E$250,MATCH(Sheet2!$A1562,Sheet1!$A$1:$A$250,0),MATCH(Sheet2!E$1,Sheet1!$A$1:$E$1,0))</f>
        <v>Ketapril</v>
      </c>
      <c r="F1562" t="str">
        <f>INDEX(Sheet1!$A$1:$E$250,MATCH(Sheet2!$A1562,Sheet1!$A$1:$A$250,0),MATCH(Sheet2!F$1,Sheet1!$A$1:$E$1,0))</f>
        <v>Male</v>
      </c>
      <c r="G1562">
        <f>INDEX(Sheet1!$A$1:$E$250,MATCH(Sheet2!$A1562,Sheet1!$A$1:$A$250,0),MATCH(Sheet2!G$1,Sheet1!$A$1:$E$1,0))</f>
        <v>15</v>
      </c>
      <c r="H1562">
        <f>INDEX(Sheet1!$A$1:$E$250,MATCH(Sheet2!$A1562,Sheet1!$A$1:$A$250,0),MATCH(Sheet2!H$1,Sheet1!$A$1:$E$1,0))</f>
        <v>27</v>
      </c>
    </row>
    <row r="1563" spans="1:8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INDEX(Sheet1!$A$1:$E$250,MATCH(Sheet2!$A1563,Sheet1!$A$1:$A$250,0),MATCH(Sheet2!E$1,Sheet1!$A$1:$E$1,0))</f>
        <v>Stelasyn</v>
      </c>
      <c r="F1563" t="str">
        <f>INDEX(Sheet1!$A$1:$E$250,MATCH(Sheet2!$A1563,Sheet1!$A$1:$A$250,0),MATCH(Sheet2!F$1,Sheet1!$A$1:$E$1,0))</f>
        <v>Female</v>
      </c>
      <c r="G1563">
        <f>INDEX(Sheet1!$A$1:$E$250,MATCH(Sheet2!$A1563,Sheet1!$A$1:$A$250,0),MATCH(Sheet2!G$1,Sheet1!$A$1:$E$1,0))</f>
        <v>4</v>
      </c>
      <c r="H1563">
        <f>INDEX(Sheet1!$A$1:$E$250,MATCH(Sheet2!$A1563,Sheet1!$A$1:$A$250,0),MATCH(Sheet2!H$1,Sheet1!$A$1:$E$1,0))</f>
        <v>26</v>
      </c>
    </row>
    <row r="1564" spans="1:8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INDEX(Sheet1!$A$1:$E$250,MATCH(Sheet2!$A1564,Sheet1!$A$1:$A$250,0),MATCH(Sheet2!E$1,Sheet1!$A$1:$E$1,0))</f>
        <v>Ramicane</v>
      </c>
      <c r="F1564" t="str">
        <f>INDEX(Sheet1!$A$1:$E$250,MATCH(Sheet2!$A1564,Sheet1!$A$1:$A$250,0),MATCH(Sheet2!F$1,Sheet1!$A$1:$E$1,0))</f>
        <v>Male</v>
      </c>
      <c r="G1564">
        <f>INDEX(Sheet1!$A$1:$E$250,MATCH(Sheet2!$A1564,Sheet1!$A$1:$A$250,0),MATCH(Sheet2!G$1,Sheet1!$A$1:$E$1,0))</f>
        <v>11</v>
      </c>
      <c r="H1564">
        <f>INDEX(Sheet1!$A$1:$E$250,MATCH(Sheet2!$A1564,Sheet1!$A$1:$A$250,0),MATCH(Sheet2!H$1,Sheet1!$A$1:$E$1,0))</f>
        <v>16</v>
      </c>
    </row>
    <row r="1565" spans="1:8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INDEX(Sheet1!$A$1:$E$250,MATCH(Sheet2!$A1565,Sheet1!$A$1:$A$250,0),MATCH(Sheet2!E$1,Sheet1!$A$1:$E$1,0))</f>
        <v>Placebo</v>
      </c>
      <c r="F1565" t="str">
        <f>INDEX(Sheet1!$A$1:$E$250,MATCH(Sheet2!$A1565,Sheet1!$A$1:$A$250,0),MATCH(Sheet2!F$1,Sheet1!$A$1:$E$1,0))</f>
        <v>Female</v>
      </c>
      <c r="G1565">
        <f>INDEX(Sheet1!$A$1:$E$250,MATCH(Sheet2!$A1565,Sheet1!$A$1:$A$250,0),MATCH(Sheet2!G$1,Sheet1!$A$1:$E$1,0))</f>
        <v>16</v>
      </c>
      <c r="H1565">
        <f>INDEX(Sheet1!$A$1:$E$250,MATCH(Sheet2!$A1565,Sheet1!$A$1:$A$250,0),MATCH(Sheet2!H$1,Sheet1!$A$1:$E$1,0))</f>
        <v>25</v>
      </c>
    </row>
    <row r="1566" spans="1:8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INDEX(Sheet1!$A$1:$E$250,MATCH(Sheet2!$A1566,Sheet1!$A$1:$A$250,0),MATCH(Sheet2!E$1,Sheet1!$A$1:$E$1,0))</f>
        <v>Capomulin</v>
      </c>
      <c r="F1566" t="str">
        <f>INDEX(Sheet1!$A$1:$E$250,MATCH(Sheet2!$A1566,Sheet1!$A$1:$A$250,0),MATCH(Sheet2!F$1,Sheet1!$A$1:$E$1,0))</f>
        <v>Male</v>
      </c>
      <c r="G1566">
        <f>INDEX(Sheet1!$A$1:$E$250,MATCH(Sheet2!$A1566,Sheet1!$A$1:$A$250,0),MATCH(Sheet2!G$1,Sheet1!$A$1:$E$1,0))</f>
        <v>17</v>
      </c>
      <c r="H1566">
        <f>INDEX(Sheet1!$A$1:$E$250,MATCH(Sheet2!$A1566,Sheet1!$A$1:$A$250,0),MATCH(Sheet2!H$1,Sheet1!$A$1:$E$1,0))</f>
        <v>17</v>
      </c>
    </row>
    <row r="1567" spans="1:8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INDEX(Sheet1!$A$1:$E$250,MATCH(Sheet2!$A1567,Sheet1!$A$1:$A$250,0),MATCH(Sheet2!E$1,Sheet1!$A$1:$E$1,0))</f>
        <v>Capomulin</v>
      </c>
      <c r="F1567" t="str">
        <f>INDEX(Sheet1!$A$1:$E$250,MATCH(Sheet2!$A1567,Sheet1!$A$1:$A$250,0),MATCH(Sheet2!F$1,Sheet1!$A$1:$E$1,0))</f>
        <v>Male</v>
      </c>
      <c r="G1567">
        <f>INDEX(Sheet1!$A$1:$E$250,MATCH(Sheet2!$A1567,Sheet1!$A$1:$A$250,0),MATCH(Sheet2!G$1,Sheet1!$A$1:$E$1,0))</f>
        <v>18</v>
      </c>
      <c r="H1567">
        <f>INDEX(Sheet1!$A$1:$E$250,MATCH(Sheet2!$A1567,Sheet1!$A$1:$A$250,0),MATCH(Sheet2!H$1,Sheet1!$A$1:$E$1,0))</f>
        <v>17</v>
      </c>
    </row>
    <row r="1568" spans="1:8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INDEX(Sheet1!$A$1:$E$250,MATCH(Sheet2!$A1568,Sheet1!$A$1:$A$250,0),MATCH(Sheet2!E$1,Sheet1!$A$1:$E$1,0))</f>
        <v>Ketapril</v>
      </c>
      <c r="F1568" t="str">
        <f>INDEX(Sheet1!$A$1:$E$250,MATCH(Sheet2!$A1568,Sheet1!$A$1:$A$250,0),MATCH(Sheet2!F$1,Sheet1!$A$1:$E$1,0))</f>
        <v>Male</v>
      </c>
      <c r="G1568">
        <f>INDEX(Sheet1!$A$1:$E$250,MATCH(Sheet2!$A1568,Sheet1!$A$1:$A$250,0),MATCH(Sheet2!G$1,Sheet1!$A$1:$E$1,0))</f>
        <v>22</v>
      </c>
      <c r="H1568">
        <f>INDEX(Sheet1!$A$1:$E$250,MATCH(Sheet2!$A1568,Sheet1!$A$1:$A$250,0),MATCH(Sheet2!H$1,Sheet1!$A$1:$E$1,0))</f>
        <v>29</v>
      </c>
    </row>
    <row r="1569" spans="1:8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INDEX(Sheet1!$A$1:$E$250,MATCH(Sheet2!$A1569,Sheet1!$A$1:$A$250,0),MATCH(Sheet2!E$1,Sheet1!$A$1:$E$1,0))</f>
        <v>Placebo</v>
      </c>
      <c r="F1569" t="str">
        <f>INDEX(Sheet1!$A$1:$E$250,MATCH(Sheet2!$A1569,Sheet1!$A$1:$A$250,0),MATCH(Sheet2!F$1,Sheet1!$A$1:$E$1,0))</f>
        <v>Female</v>
      </c>
      <c r="G1569">
        <f>INDEX(Sheet1!$A$1:$E$250,MATCH(Sheet2!$A1569,Sheet1!$A$1:$A$250,0),MATCH(Sheet2!G$1,Sheet1!$A$1:$E$1,0))</f>
        <v>10</v>
      </c>
      <c r="H1569">
        <f>INDEX(Sheet1!$A$1:$E$250,MATCH(Sheet2!$A1569,Sheet1!$A$1:$A$250,0),MATCH(Sheet2!H$1,Sheet1!$A$1:$E$1,0))</f>
        <v>30</v>
      </c>
    </row>
    <row r="1570" spans="1:8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INDEX(Sheet1!$A$1:$E$250,MATCH(Sheet2!$A1570,Sheet1!$A$1:$A$250,0),MATCH(Sheet2!E$1,Sheet1!$A$1:$E$1,0))</f>
        <v>Naftisol</v>
      </c>
      <c r="F1570" t="str">
        <f>INDEX(Sheet1!$A$1:$E$250,MATCH(Sheet2!$A1570,Sheet1!$A$1:$A$250,0),MATCH(Sheet2!F$1,Sheet1!$A$1:$E$1,0))</f>
        <v>Male</v>
      </c>
      <c r="G1570">
        <f>INDEX(Sheet1!$A$1:$E$250,MATCH(Sheet2!$A1570,Sheet1!$A$1:$A$250,0),MATCH(Sheet2!G$1,Sheet1!$A$1:$E$1,0))</f>
        <v>9</v>
      </c>
      <c r="H1570">
        <f>INDEX(Sheet1!$A$1:$E$250,MATCH(Sheet2!$A1570,Sheet1!$A$1:$A$250,0),MATCH(Sheet2!H$1,Sheet1!$A$1:$E$1,0))</f>
        <v>27</v>
      </c>
    </row>
    <row r="1571" spans="1:8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INDEX(Sheet1!$A$1:$E$250,MATCH(Sheet2!$A1571,Sheet1!$A$1:$A$250,0),MATCH(Sheet2!E$1,Sheet1!$A$1:$E$1,0))</f>
        <v>Infubinol</v>
      </c>
      <c r="F1571" t="str">
        <f>INDEX(Sheet1!$A$1:$E$250,MATCH(Sheet2!$A1571,Sheet1!$A$1:$A$250,0),MATCH(Sheet2!F$1,Sheet1!$A$1:$E$1,0))</f>
        <v>Male</v>
      </c>
      <c r="G1571">
        <f>INDEX(Sheet1!$A$1:$E$250,MATCH(Sheet2!$A1571,Sheet1!$A$1:$A$250,0),MATCH(Sheet2!G$1,Sheet1!$A$1:$E$1,0))</f>
        <v>23</v>
      </c>
      <c r="H1571">
        <f>INDEX(Sheet1!$A$1:$E$250,MATCH(Sheet2!$A1571,Sheet1!$A$1:$A$250,0),MATCH(Sheet2!H$1,Sheet1!$A$1:$E$1,0))</f>
        <v>26</v>
      </c>
    </row>
    <row r="1572" spans="1:8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INDEX(Sheet1!$A$1:$E$250,MATCH(Sheet2!$A1572,Sheet1!$A$1:$A$250,0),MATCH(Sheet2!E$1,Sheet1!$A$1:$E$1,0))</f>
        <v>Propriva</v>
      </c>
      <c r="F1572" t="str">
        <f>INDEX(Sheet1!$A$1:$E$250,MATCH(Sheet2!$A1572,Sheet1!$A$1:$A$250,0),MATCH(Sheet2!F$1,Sheet1!$A$1:$E$1,0))</f>
        <v>Female</v>
      </c>
      <c r="G1572">
        <f>INDEX(Sheet1!$A$1:$E$250,MATCH(Sheet2!$A1572,Sheet1!$A$1:$A$250,0),MATCH(Sheet2!G$1,Sheet1!$A$1:$E$1,0))</f>
        <v>10</v>
      </c>
      <c r="H1572">
        <f>INDEX(Sheet1!$A$1:$E$250,MATCH(Sheet2!$A1572,Sheet1!$A$1:$A$250,0),MATCH(Sheet2!H$1,Sheet1!$A$1:$E$1,0))</f>
        <v>30</v>
      </c>
    </row>
    <row r="1573" spans="1:8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INDEX(Sheet1!$A$1:$E$250,MATCH(Sheet2!$A1573,Sheet1!$A$1:$A$250,0),MATCH(Sheet2!E$1,Sheet1!$A$1:$E$1,0))</f>
        <v>Propriva</v>
      </c>
      <c r="F1573" t="str">
        <f>INDEX(Sheet1!$A$1:$E$250,MATCH(Sheet2!$A1573,Sheet1!$A$1:$A$250,0),MATCH(Sheet2!F$1,Sheet1!$A$1:$E$1,0))</f>
        <v>Male</v>
      </c>
      <c r="G1573">
        <f>INDEX(Sheet1!$A$1:$E$250,MATCH(Sheet2!$A1573,Sheet1!$A$1:$A$250,0),MATCH(Sheet2!G$1,Sheet1!$A$1:$E$1,0))</f>
        <v>8</v>
      </c>
      <c r="H1573">
        <f>INDEX(Sheet1!$A$1:$E$250,MATCH(Sheet2!$A1573,Sheet1!$A$1:$A$250,0),MATCH(Sheet2!H$1,Sheet1!$A$1:$E$1,0))</f>
        <v>29</v>
      </c>
    </row>
    <row r="1574" spans="1:8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INDEX(Sheet1!$A$1:$E$250,MATCH(Sheet2!$A1574,Sheet1!$A$1:$A$250,0),MATCH(Sheet2!E$1,Sheet1!$A$1:$E$1,0))</f>
        <v>Naftisol</v>
      </c>
      <c r="F1574" t="str">
        <f>INDEX(Sheet1!$A$1:$E$250,MATCH(Sheet2!$A1574,Sheet1!$A$1:$A$250,0),MATCH(Sheet2!F$1,Sheet1!$A$1:$E$1,0))</f>
        <v>Female</v>
      </c>
      <c r="G1574">
        <f>INDEX(Sheet1!$A$1:$E$250,MATCH(Sheet2!$A1574,Sheet1!$A$1:$A$250,0),MATCH(Sheet2!G$1,Sheet1!$A$1:$E$1,0))</f>
        <v>13</v>
      </c>
      <c r="H1574">
        <f>INDEX(Sheet1!$A$1:$E$250,MATCH(Sheet2!$A1574,Sheet1!$A$1:$A$250,0),MATCH(Sheet2!H$1,Sheet1!$A$1:$E$1,0))</f>
        <v>29</v>
      </c>
    </row>
    <row r="1575" spans="1:8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INDEX(Sheet1!$A$1:$E$250,MATCH(Sheet2!$A1575,Sheet1!$A$1:$A$250,0),MATCH(Sheet2!E$1,Sheet1!$A$1:$E$1,0))</f>
        <v>Capomulin</v>
      </c>
      <c r="F1575" t="str">
        <f>INDEX(Sheet1!$A$1:$E$250,MATCH(Sheet2!$A1575,Sheet1!$A$1:$A$250,0),MATCH(Sheet2!F$1,Sheet1!$A$1:$E$1,0))</f>
        <v>Female</v>
      </c>
      <c r="G1575">
        <f>INDEX(Sheet1!$A$1:$E$250,MATCH(Sheet2!$A1575,Sheet1!$A$1:$A$250,0),MATCH(Sheet2!G$1,Sheet1!$A$1:$E$1,0))</f>
        <v>1</v>
      </c>
      <c r="H1575">
        <f>INDEX(Sheet1!$A$1:$E$250,MATCH(Sheet2!$A1575,Sheet1!$A$1:$A$250,0),MATCH(Sheet2!H$1,Sheet1!$A$1:$E$1,0))</f>
        <v>24</v>
      </c>
    </row>
    <row r="1576" spans="1:8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INDEX(Sheet1!$A$1:$E$250,MATCH(Sheet2!$A1576,Sheet1!$A$1:$A$250,0),MATCH(Sheet2!E$1,Sheet1!$A$1:$E$1,0))</f>
        <v>Ceftamin</v>
      </c>
      <c r="F1576" t="str">
        <f>INDEX(Sheet1!$A$1:$E$250,MATCH(Sheet2!$A1576,Sheet1!$A$1:$A$250,0),MATCH(Sheet2!F$1,Sheet1!$A$1:$E$1,0))</f>
        <v>Female</v>
      </c>
      <c r="G1576">
        <f>INDEX(Sheet1!$A$1:$E$250,MATCH(Sheet2!$A1576,Sheet1!$A$1:$A$250,0),MATCH(Sheet2!G$1,Sheet1!$A$1:$E$1,0))</f>
        <v>11</v>
      </c>
      <c r="H1576">
        <f>INDEX(Sheet1!$A$1:$E$250,MATCH(Sheet2!$A1576,Sheet1!$A$1:$A$250,0),MATCH(Sheet2!H$1,Sheet1!$A$1:$E$1,0))</f>
        <v>26</v>
      </c>
    </row>
    <row r="1577" spans="1:8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INDEX(Sheet1!$A$1:$E$250,MATCH(Sheet2!$A1577,Sheet1!$A$1:$A$250,0),MATCH(Sheet2!E$1,Sheet1!$A$1:$E$1,0))</f>
        <v>Placebo</v>
      </c>
      <c r="F1577" t="str">
        <f>INDEX(Sheet1!$A$1:$E$250,MATCH(Sheet2!$A1577,Sheet1!$A$1:$A$250,0),MATCH(Sheet2!F$1,Sheet1!$A$1:$E$1,0))</f>
        <v>Female</v>
      </c>
      <c r="G1577">
        <f>INDEX(Sheet1!$A$1:$E$250,MATCH(Sheet2!$A1577,Sheet1!$A$1:$A$250,0),MATCH(Sheet2!G$1,Sheet1!$A$1:$E$1,0))</f>
        <v>6</v>
      </c>
      <c r="H1577">
        <f>INDEX(Sheet1!$A$1:$E$250,MATCH(Sheet2!$A1577,Sheet1!$A$1:$A$250,0),MATCH(Sheet2!H$1,Sheet1!$A$1:$E$1,0))</f>
        <v>28</v>
      </c>
    </row>
    <row r="1578" spans="1:8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INDEX(Sheet1!$A$1:$E$250,MATCH(Sheet2!$A1578,Sheet1!$A$1:$A$250,0),MATCH(Sheet2!E$1,Sheet1!$A$1:$E$1,0))</f>
        <v>Ramicane</v>
      </c>
      <c r="F1578" t="str">
        <f>INDEX(Sheet1!$A$1:$E$250,MATCH(Sheet2!$A1578,Sheet1!$A$1:$A$250,0),MATCH(Sheet2!F$1,Sheet1!$A$1:$E$1,0))</f>
        <v>Male</v>
      </c>
      <c r="G1578">
        <f>INDEX(Sheet1!$A$1:$E$250,MATCH(Sheet2!$A1578,Sheet1!$A$1:$A$250,0),MATCH(Sheet2!G$1,Sheet1!$A$1:$E$1,0))</f>
        <v>10</v>
      </c>
      <c r="H1578">
        <f>INDEX(Sheet1!$A$1:$E$250,MATCH(Sheet2!$A1578,Sheet1!$A$1:$A$250,0),MATCH(Sheet2!H$1,Sheet1!$A$1:$E$1,0))</f>
        <v>18</v>
      </c>
    </row>
    <row r="1579" spans="1:8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INDEX(Sheet1!$A$1:$E$250,MATCH(Sheet2!$A1579,Sheet1!$A$1:$A$250,0),MATCH(Sheet2!E$1,Sheet1!$A$1:$E$1,0))</f>
        <v>Infubinol</v>
      </c>
      <c r="F1579" t="str">
        <f>INDEX(Sheet1!$A$1:$E$250,MATCH(Sheet2!$A1579,Sheet1!$A$1:$A$250,0),MATCH(Sheet2!F$1,Sheet1!$A$1:$E$1,0))</f>
        <v>Female</v>
      </c>
      <c r="G1579">
        <f>INDEX(Sheet1!$A$1:$E$250,MATCH(Sheet2!$A1579,Sheet1!$A$1:$A$250,0),MATCH(Sheet2!G$1,Sheet1!$A$1:$E$1,0))</f>
        <v>20</v>
      </c>
      <c r="H1579">
        <f>INDEX(Sheet1!$A$1:$E$250,MATCH(Sheet2!$A1579,Sheet1!$A$1:$A$250,0),MATCH(Sheet2!H$1,Sheet1!$A$1:$E$1,0))</f>
        <v>23</v>
      </c>
    </row>
    <row r="1580" spans="1:8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INDEX(Sheet1!$A$1:$E$250,MATCH(Sheet2!$A1580,Sheet1!$A$1:$A$250,0),MATCH(Sheet2!E$1,Sheet1!$A$1:$E$1,0))</f>
        <v>Ramicane</v>
      </c>
      <c r="F1580" t="str">
        <f>INDEX(Sheet1!$A$1:$E$250,MATCH(Sheet2!$A1580,Sheet1!$A$1:$A$250,0),MATCH(Sheet2!F$1,Sheet1!$A$1:$E$1,0))</f>
        <v>Female</v>
      </c>
      <c r="G1580">
        <f>INDEX(Sheet1!$A$1:$E$250,MATCH(Sheet2!$A1580,Sheet1!$A$1:$A$250,0),MATCH(Sheet2!G$1,Sheet1!$A$1:$E$1,0))</f>
        <v>7</v>
      </c>
      <c r="H1580">
        <f>INDEX(Sheet1!$A$1:$E$250,MATCH(Sheet2!$A1580,Sheet1!$A$1:$A$250,0),MATCH(Sheet2!H$1,Sheet1!$A$1:$E$1,0))</f>
        <v>17</v>
      </c>
    </row>
    <row r="1581" spans="1:8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INDEX(Sheet1!$A$1:$E$250,MATCH(Sheet2!$A1581,Sheet1!$A$1:$A$250,0),MATCH(Sheet2!E$1,Sheet1!$A$1:$E$1,0))</f>
        <v>Propriva</v>
      </c>
      <c r="F1581" t="str">
        <f>INDEX(Sheet1!$A$1:$E$250,MATCH(Sheet2!$A1581,Sheet1!$A$1:$A$250,0),MATCH(Sheet2!F$1,Sheet1!$A$1:$E$1,0))</f>
        <v>Female</v>
      </c>
      <c r="G1581">
        <f>INDEX(Sheet1!$A$1:$E$250,MATCH(Sheet2!$A1581,Sheet1!$A$1:$A$250,0),MATCH(Sheet2!G$1,Sheet1!$A$1:$E$1,0))</f>
        <v>4</v>
      </c>
      <c r="H1581">
        <f>INDEX(Sheet1!$A$1:$E$250,MATCH(Sheet2!$A1581,Sheet1!$A$1:$A$250,0),MATCH(Sheet2!H$1,Sheet1!$A$1:$E$1,0))</f>
        <v>26</v>
      </c>
    </row>
    <row r="1582" spans="1:8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INDEX(Sheet1!$A$1:$E$250,MATCH(Sheet2!$A1582,Sheet1!$A$1:$A$250,0),MATCH(Sheet2!E$1,Sheet1!$A$1:$E$1,0))</f>
        <v>Naftisol</v>
      </c>
      <c r="F1582" t="str">
        <f>INDEX(Sheet1!$A$1:$E$250,MATCH(Sheet2!$A1582,Sheet1!$A$1:$A$250,0),MATCH(Sheet2!F$1,Sheet1!$A$1:$E$1,0))</f>
        <v>Male</v>
      </c>
      <c r="G1582">
        <f>INDEX(Sheet1!$A$1:$E$250,MATCH(Sheet2!$A1582,Sheet1!$A$1:$A$250,0),MATCH(Sheet2!G$1,Sheet1!$A$1:$E$1,0))</f>
        <v>23</v>
      </c>
      <c r="H1582">
        <f>INDEX(Sheet1!$A$1:$E$250,MATCH(Sheet2!$A1582,Sheet1!$A$1:$A$250,0),MATCH(Sheet2!H$1,Sheet1!$A$1:$E$1,0))</f>
        <v>27</v>
      </c>
    </row>
    <row r="1583" spans="1:8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INDEX(Sheet1!$A$1:$E$250,MATCH(Sheet2!$A1583,Sheet1!$A$1:$A$250,0),MATCH(Sheet2!E$1,Sheet1!$A$1:$E$1,0))</f>
        <v>Ketapril</v>
      </c>
      <c r="F1583" t="str">
        <f>INDEX(Sheet1!$A$1:$E$250,MATCH(Sheet2!$A1583,Sheet1!$A$1:$A$250,0),MATCH(Sheet2!F$1,Sheet1!$A$1:$E$1,0))</f>
        <v>Female</v>
      </c>
      <c r="G1583">
        <f>INDEX(Sheet1!$A$1:$E$250,MATCH(Sheet2!$A1583,Sheet1!$A$1:$A$250,0),MATCH(Sheet2!G$1,Sheet1!$A$1:$E$1,0))</f>
        <v>7</v>
      </c>
      <c r="H1583">
        <f>INDEX(Sheet1!$A$1:$E$250,MATCH(Sheet2!$A1583,Sheet1!$A$1:$A$250,0),MATCH(Sheet2!H$1,Sheet1!$A$1:$E$1,0))</f>
        <v>25</v>
      </c>
    </row>
    <row r="1584" spans="1:8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INDEX(Sheet1!$A$1:$E$250,MATCH(Sheet2!$A1584,Sheet1!$A$1:$A$250,0),MATCH(Sheet2!E$1,Sheet1!$A$1:$E$1,0))</f>
        <v>Ketapril</v>
      </c>
      <c r="F1584" t="str">
        <f>INDEX(Sheet1!$A$1:$E$250,MATCH(Sheet2!$A1584,Sheet1!$A$1:$A$250,0),MATCH(Sheet2!F$1,Sheet1!$A$1:$E$1,0))</f>
        <v>Female</v>
      </c>
      <c r="G1584">
        <f>INDEX(Sheet1!$A$1:$E$250,MATCH(Sheet2!$A1584,Sheet1!$A$1:$A$250,0),MATCH(Sheet2!G$1,Sheet1!$A$1:$E$1,0))</f>
        <v>18</v>
      </c>
      <c r="H1584">
        <f>INDEX(Sheet1!$A$1:$E$250,MATCH(Sheet2!$A1584,Sheet1!$A$1:$A$250,0),MATCH(Sheet2!H$1,Sheet1!$A$1:$E$1,0))</f>
        <v>26</v>
      </c>
    </row>
    <row r="1585" spans="1:8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INDEX(Sheet1!$A$1:$E$250,MATCH(Sheet2!$A1585,Sheet1!$A$1:$A$250,0),MATCH(Sheet2!E$1,Sheet1!$A$1:$E$1,0))</f>
        <v>Naftisol</v>
      </c>
      <c r="F1585" t="str">
        <f>INDEX(Sheet1!$A$1:$E$250,MATCH(Sheet2!$A1585,Sheet1!$A$1:$A$250,0),MATCH(Sheet2!F$1,Sheet1!$A$1:$E$1,0))</f>
        <v>Female</v>
      </c>
      <c r="G1585">
        <f>INDEX(Sheet1!$A$1:$E$250,MATCH(Sheet2!$A1585,Sheet1!$A$1:$A$250,0),MATCH(Sheet2!G$1,Sheet1!$A$1:$E$1,0))</f>
        <v>21</v>
      </c>
      <c r="H1585">
        <f>INDEX(Sheet1!$A$1:$E$250,MATCH(Sheet2!$A1585,Sheet1!$A$1:$A$250,0),MATCH(Sheet2!H$1,Sheet1!$A$1:$E$1,0))</f>
        <v>27</v>
      </c>
    </row>
    <row r="1586" spans="1:8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INDEX(Sheet1!$A$1:$E$250,MATCH(Sheet2!$A1586,Sheet1!$A$1:$A$250,0),MATCH(Sheet2!E$1,Sheet1!$A$1:$E$1,0))</f>
        <v>Propriva</v>
      </c>
      <c r="F1586" t="str">
        <f>INDEX(Sheet1!$A$1:$E$250,MATCH(Sheet2!$A1586,Sheet1!$A$1:$A$250,0),MATCH(Sheet2!F$1,Sheet1!$A$1:$E$1,0))</f>
        <v>Male</v>
      </c>
      <c r="G1586">
        <f>INDEX(Sheet1!$A$1:$E$250,MATCH(Sheet2!$A1586,Sheet1!$A$1:$A$250,0),MATCH(Sheet2!G$1,Sheet1!$A$1:$E$1,0))</f>
        <v>16</v>
      </c>
      <c r="H1586">
        <f>INDEX(Sheet1!$A$1:$E$250,MATCH(Sheet2!$A1586,Sheet1!$A$1:$A$250,0),MATCH(Sheet2!H$1,Sheet1!$A$1:$E$1,0))</f>
        <v>29</v>
      </c>
    </row>
    <row r="1587" spans="1:8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INDEX(Sheet1!$A$1:$E$250,MATCH(Sheet2!$A1587,Sheet1!$A$1:$A$250,0),MATCH(Sheet2!E$1,Sheet1!$A$1:$E$1,0))</f>
        <v>Naftisol</v>
      </c>
      <c r="F1587" t="str">
        <f>INDEX(Sheet1!$A$1:$E$250,MATCH(Sheet2!$A1587,Sheet1!$A$1:$A$250,0),MATCH(Sheet2!F$1,Sheet1!$A$1:$E$1,0))</f>
        <v>Male</v>
      </c>
      <c r="G1587">
        <f>INDEX(Sheet1!$A$1:$E$250,MATCH(Sheet2!$A1587,Sheet1!$A$1:$A$250,0),MATCH(Sheet2!G$1,Sheet1!$A$1:$E$1,0))</f>
        <v>8</v>
      </c>
      <c r="H1587">
        <f>INDEX(Sheet1!$A$1:$E$250,MATCH(Sheet2!$A1587,Sheet1!$A$1:$A$250,0),MATCH(Sheet2!H$1,Sheet1!$A$1:$E$1,0))</f>
        <v>27</v>
      </c>
    </row>
    <row r="1588" spans="1:8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INDEX(Sheet1!$A$1:$E$250,MATCH(Sheet2!$A1588,Sheet1!$A$1:$A$250,0),MATCH(Sheet2!E$1,Sheet1!$A$1:$E$1,0))</f>
        <v>Ceftamin</v>
      </c>
      <c r="F1588" t="str">
        <f>INDEX(Sheet1!$A$1:$E$250,MATCH(Sheet2!$A1588,Sheet1!$A$1:$A$250,0),MATCH(Sheet2!F$1,Sheet1!$A$1:$E$1,0))</f>
        <v>Male</v>
      </c>
      <c r="G1588">
        <f>INDEX(Sheet1!$A$1:$E$250,MATCH(Sheet2!$A1588,Sheet1!$A$1:$A$250,0),MATCH(Sheet2!G$1,Sheet1!$A$1:$E$1,0))</f>
        <v>6</v>
      </c>
      <c r="H1588">
        <f>INDEX(Sheet1!$A$1:$E$250,MATCH(Sheet2!$A1588,Sheet1!$A$1:$A$250,0),MATCH(Sheet2!H$1,Sheet1!$A$1:$E$1,0))</f>
        <v>26</v>
      </c>
    </row>
    <row r="1589" spans="1:8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INDEX(Sheet1!$A$1:$E$250,MATCH(Sheet2!$A1589,Sheet1!$A$1:$A$250,0),MATCH(Sheet2!E$1,Sheet1!$A$1:$E$1,0))</f>
        <v>Placebo</v>
      </c>
      <c r="F1589" t="str">
        <f>INDEX(Sheet1!$A$1:$E$250,MATCH(Sheet2!$A1589,Sheet1!$A$1:$A$250,0),MATCH(Sheet2!F$1,Sheet1!$A$1:$E$1,0))</f>
        <v>Male</v>
      </c>
      <c r="G1589">
        <f>INDEX(Sheet1!$A$1:$E$250,MATCH(Sheet2!$A1589,Sheet1!$A$1:$A$250,0),MATCH(Sheet2!G$1,Sheet1!$A$1:$E$1,0))</f>
        <v>9</v>
      </c>
      <c r="H1589">
        <f>INDEX(Sheet1!$A$1:$E$250,MATCH(Sheet2!$A1589,Sheet1!$A$1:$A$250,0),MATCH(Sheet2!H$1,Sheet1!$A$1:$E$1,0))</f>
        <v>27</v>
      </c>
    </row>
    <row r="1590" spans="1:8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INDEX(Sheet1!$A$1:$E$250,MATCH(Sheet2!$A1590,Sheet1!$A$1:$A$250,0),MATCH(Sheet2!E$1,Sheet1!$A$1:$E$1,0))</f>
        <v>Ramicane</v>
      </c>
      <c r="F1590" t="str">
        <f>INDEX(Sheet1!$A$1:$E$250,MATCH(Sheet2!$A1590,Sheet1!$A$1:$A$250,0),MATCH(Sheet2!F$1,Sheet1!$A$1:$E$1,0))</f>
        <v>Male</v>
      </c>
      <c r="G1590">
        <f>INDEX(Sheet1!$A$1:$E$250,MATCH(Sheet2!$A1590,Sheet1!$A$1:$A$250,0),MATCH(Sheet2!G$1,Sheet1!$A$1:$E$1,0))</f>
        <v>3</v>
      </c>
      <c r="H1590">
        <f>INDEX(Sheet1!$A$1:$E$250,MATCH(Sheet2!$A1590,Sheet1!$A$1:$A$250,0),MATCH(Sheet2!H$1,Sheet1!$A$1:$E$1,0))</f>
        <v>22</v>
      </c>
    </row>
    <row r="1591" spans="1:8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INDEX(Sheet1!$A$1:$E$250,MATCH(Sheet2!$A1591,Sheet1!$A$1:$A$250,0),MATCH(Sheet2!E$1,Sheet1!$A$1:$E$1,0))</f>
        <v>Propriva</v>
      </c>
      <c r="F1591" t="str">
        <f>INDEX(Sheet1!$A$1:$E$250,MATCH(Sheet2!$A1591,Sheet1!$A$1:$A$250,0),MATCH(Sheet2!F$1,Sheet1!$A$1:$E$1,0))</f>
        <v>Female</v>
      </c>
      <c r="G1591">
        <f>INDEX(Sheet1!$A$1:$E$250,MATCH(Sheet2!$A1591,Sheet1!$A$1:$A$250,0),MATCH(Sheet2!G$1,Sheet1!$A$1:$E$1,0))</f>
        <v>4</v>
      </c>
      <c r="H1591">
        <f>INDEX(Sheet1!$A$1:$E$250,MATCH(Sheet2!$A1591,Sheet1!$A$1:$A$250,0),MATCH(Sheet2!H$1,Sheet1!$A$1:$E$1,0))</f>
        <v>25</v>
      </c>
    </row>
    <row r="1592" spans="1:8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INDEX(Sheet1!$A$1:$E$250,MATCH(Sheet2!$A1592,Sheet1!$A$1:$A$250,0),MATCH(Sheet2!E$1,Sheet1!$A$1:$E$1,0))</f>
        <v>Infubinol</v>
      </c>
      <c r="F1592" t="str">
        <f>INDEX(Sheet1!$A$1:$E$250,MATCH(Sheet2!$A1592,Sheet1!$A$1:$A$250,0),MATCH(Sheet2!F$1,Sheet1!$A$1:$E$1,0))</f>
        <v>Male</v>
      </c>
      <c r="G1592">
        <f>INDEX(Sheet1!$A$1:$E$250,MATCH(Sheet2!$A1592,Sheet1!$A$1:$A$250,0),MATCH(Sheet2!G$1,Sheet1!$A$1:$E$1,0))</f>
        <v>8</v>
      </c>
      <c r="H1592">
        <f>INDEX(Sheet1!$A$1:$E$250,MATCH(Sheet2!$A1592,Sheet1!$A$1:$A$250,0),MATCH(Sheet2!H$1,Sheet1!$A$1:$E$1,0))</f>
        <v>30</v>
      </c>
    </row>
    <row r="1593" spans="1:8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INDEX(Sheet1!$A$1:$E$250,MATCH(Sheet2!$A1593,Sheet1!$A$1:$A$250,0),MATCH(Sheet2!E$1,Sheet1!$A$1:$E$1,0))</f>
        <v>Placebo</v>
      </c>
      <c r="F1593" t="str">
        <f>INDEX(Sheet1!$A$1:$E$250,MATCH(Sheet2!$A1593,Sheet1!$A$1:$A$250,0),MATCH(Sheet2!F$1,Sheet1!$A$1:$E$1,0))</f>
        <v>Male</v>
      </c>
      <c r="G1593">
        <f>INDEX(Sheet1!$A$1:$E$250,MATCH(Sheet2!$A1593,Sheet1!$A$1:$A$250,0),MATCH(Sheet2!G$1,Sheet1!$A$1:$E$1,0))</f>
        <v>7</v>
      </c>
      <c r="H1593">
        <f>INDEX(Sheet1!$A$1:$E$250,MATCH(Sheet2!$A1593,Sheet1!$A$1:$A$250,0),MATCH(Sheet2!H$1,Sheet1!$A$1:$E$1,0))</f>
        <v>28</v>
      </c>
    </row>
    <row r="1594" spans="1:8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INDEX(Sheet1!$A$1:$E$250,MATCH(Sheet2!$A1594,Sheet1!$A$1:$A$250,0),MATCH(Sheet2!E$1,Sheet1!$A$1:$E$1,0))</f>
        <v>Propriva</v>
      </c>
      <c r="F1594" t="str">
        <f>INDEX(Sheet1!$A$1:$E$250,MATCH(Sheet2!$A1594,Sheet1!$A$1:$A$250,0),MATCH(Sheet2!F$1,Sheet1!$A$1:$E$1,0))</f>
        <v>Female</v>
      </c>
      <c r="G1594">
        <f>INDEX(Sheet1!$A$1:$E$250,MATCH(Sheet2!$A1594,Sheet1!$A$1:$A$250,0),MATCH(Sheet2!G$1,Sheet1!$A$1:$E$1,0))</f>
        <v>21</v>
      </c>
      <c r="H1594">
        <f>INDEX(Sheet1!$A$1:$E$250,MATCH(Sheet2!$A1594,Sheet1!$A$1:$A$250,0),MATCH(Sheet2!H$1,Sheet1!$A$1:$E$1,0))</f>
        <v>26</v>
      </c>
    </row>
    <row r="1595" spans="1:8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INDEX(Sheet1!$A$1:$E$250,MATCH(Sheet2!$A1595,Sheet1!$A$1:$A$250,0),MATCH(Sheet2!E$1,Sheet1!$A$1:$E$1,0))</f>
        <v>Ketapril</v>
      </c>
      <c r="F1595" t="str">
        <f>INDEX(Sheet1!$A$1:$E$250,MATCH(Sheet2!$A1595,Sheet1!$A$1:$A$250,0),MATCH(Sheet2!F$1,Sheet1!$A$1:$E$1,0))</f>
        <v>Male</v>
      </c>
      <c r="G1595">
        <f>INDEX(Sheet1!$A$1:$E$250,MATCH(Sheet2!$A1595,Sheet1!$A$1:$A$250,0),MATCH(Sheet2!G$1,Sheet1!$A$1:$E$1,0))</f>
        <v>24</v>
      </c>
      <c r="H1595">
        <f>INDEX(Sheet1!$A$1:$E$250,MATCH(Sheet2!$A1595,Sheet1!$A$1:$A$250,0),MATCH(Sheet2!H$1,Sheet1!$A$1:$E$1,0))</f>
        <v>30</v>
      </c>
    </row>
    <row r="1596" spans="1:8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INDEX(Sheet1!$A$1:$E$250,MATCH(Sheet2!$A1596,Sheet1!$A$1:$A$250,0),MATCH(Sheet2!E$1,Sheet1!$A$1:$E$1,0))</f>
        <v>Ramicane</v>
      </c>
      <c r="F1596" t="str">
        <f>INDEX(Sheet1!$A$1:$E$250,MATCH(Sheet2!$A1596,Sheet1!$A$1:$A$250,0),MATCH(Sheet2!F$1,Sheet1!$A$1:$E$1,0))</f>
        <v>Male</v>
      </c>
      <c r="G1596">
        <f>INDEX(Sheet1!$A$1:$E$250,MATCH(Sheet2!$A1596,Sheet1!$A$1:$A$250,0),MATCH(Sheet2!G$1,Sheet1!$A$1:$E$1,0))</f>
        <v>20</v>
      </c>
      <c r="H1596">
        <f>INDEX(Sheet1!$A$1:$E$250,MATCH(Sheet2!$A1596,Sheet1!$A$1:$A$250,0),MATCH(Sheet2!H$1,Sheet1!$A$1:$E$1,0))</f>
        <v>25</v>
      </c>
    </row>
    <row r="1597" spans="1:8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INDEX(Sheet1!$A$1:$E$250,MATCH(Sheet2!$A1597,Sheet1!$A$1:$A$250,0),MATCH(Sheet2!E$1,Sheet1!$A$1:$E$1,0))</f>
        <v>Stelasyn</v>
      </c>
      <c r="F1597" t="str">
        <f>INDEX(Sheet1!$A$1:$E$250,MATCH(Sheet2!$A1597,Sheet1!$A$1:$A$250,0),MATCH(Sheet2!F$1,Sheet1!$A$1:$E$1,0))</f>
        <v>Female</v>
      </c>
      <c r="G1597">
        <f>INDEX(Sheet1!$A$1:$E$250,MATCH(Sheet2!$A1597,Sheet1!$A$1:$A$250,0),MATCH(Sheet2!G$1,Sheet1!$A$1:$E$1,0))</f>
        <v>2</v>
      </c>
      <c r="H1597">
        <f>INDEX(Sheet1!$A$1:$E$250,MATCH(Sheet2!$A1597,Sheet1!$A$1:$A$250,0),MATCH(Sheet2!H$1,Sheet1!$A$1:$E$1,0))</f>
        <v>30</v>
      </c>
    </row>
    <row r="1598" spans="1:8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INDEX(Sheet1!$A$1:$E$250,MATCH(Sheet2!$A1598,Sheet1!$A$1:$A$250,0),MATCH(Sheet2!E$1,Sheet1!$A$1:$E$1,0))</f>
        <v>Naftisol</v>
      </c>
      <c r="F1598" t="str">
        <f>INDEX(Sheet1!$A$1:$E$250,MATCH(Sheet2!$A1598,Sheet1!$A$1:$A$250,0),MATCH(Sheet2!F$1,Sheet1!$A$1:$E$1,0))</f>
        <v>Female</v>
      </c>
      <c r="G1598">
        <f>INDEX(Sheet1!$A$1:$E$250,MATCH(Sheet2!$A1598,Sheet1!$A$1:$A$250,0),MATCH(Sheet2!G$1,Sheet1!$A$1:$E$1,0))</f>
        <v>2</v>
      </c>
      <c r="H1598">
        <f>INDEX(Sheet1!$A$1:$E$250,MATCH(Sheet2!$A1598,Sheet1!$A$1:$A$250,0),MATCH(Sheet2!H$1,Sheet1!$A$1:$E$1,0))</f>
        <v>27</v>
      </c>
    </row>
    <row r="1599" spans="1:8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INDEX(Sheet1!$A$1:$E$250,MATCH(Sheet2!$A1599,Sheet1!$A$1:$A$250,0),MATCH(Sheet2!E$1,Sheet1!$A$1:$E$1,0))</f>
        <v>Placebo</v>
      </c>
      <c r="F1599" t="str">
        <f>INDEX(Sheet1!$A$1:$E$250,MATCH(Sheet2!$A1599,Sheet1!$A$1:$A$250,0),MATCH(Sheet2!F$1,Sheet1!$A$1:$E$1,0))</f>
        <v>Male</v>
      </c>
      <c r="G1599">
        <f>INDEX(Sheet1!$A$1:$E$250,MATCH(Sheet2!$A1599,Sheet1!$A$1:$A$250,0),MATCH(Sheet2!G$1,Sheet1!$A$1:$E$1,0))</f>
        <v>5</v>
      </c>
      <c r="H1599">
        <f>INDEX(Sheet1!$A$1:$E$250,MATCH(Sheet2!$A1599,Sheet1!$A$1:$A$250,0),MATCH(Sheet2!H$1,Sheet1!$A$1:$E$1,0))</f>
        <v>30</v>
      </c>
    </row>
    <row r="1600" spans="1:8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INDEX(Sheet1!$A$1:$E$250,MATCH(Sheet2!$A1600,Sheet1!$A$1:$A$250,0),MATCH(Sheet2!E$1,Sheet1!$A$1:$E$1,0))</f>
        <v>Stelasyn</v>
      </c>
      <c r="F1600" t="str">
        <f>INDEX(Sheet1!$A$1:$E$250,MATCH(Sheet2!$A1600,Sheet1!$A$1:$A$250,0),MATCH(Sheet2!F$1,Sheet1!$A$1:$E$1,0))</f>
        <v>Female</v>
      </c>
      <c r="G1600">
        <f>INDEX(Sheet1!$A$1:$E$250,MATCH(Sheet2!$A1600,Sheet1!$A$1:$A$250,0),MATCH(Sheet2!G$1,Sheet1!$A$1:$E$1,0))</f>
        <v>13</v>
      </c>
      <c r="H1600">
        <f>INDEX(Sheet1!$A$1:$E$250,MATCH(Sheet2!$A1600,Sheet1!$A$1:$A$250,0),MATCH(Sheet2!H$1,Sheet1!$A$1:$E$1,0))</f>
        <v>25</v>
      </c>
    </row>
    <row r="1601" spans="1:8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INDEX(Sheet1!$A$1:$E$250,MATCH(Sheet2!$A1601,Sheet1!$A$1:$A$250,0),MATCH(Sheet2!E$1,Sheet1!$A$1:$E$1,0))</f>
        <v>Capomulin</v>
      </c>
      <c r="F1601" t="str">
        <f>INDEX(Sheet1!$A$1:$E$250,MATCH(Sheet2!$A1601,Sheet1!$A$1:$A$250,0),MATCH(Sheet2!F$1,Sheet1!$A$1:$E$1,0))</f>
        <v>Female</v>
      </c>
      <c r="G1601">
        <f>INDEX(Sheet1!$A$1:$E$250,MATCH(Sheet2!$A1601,Sheet1!$A$1:$A$250,0),MATCH(Sheet2!G$1,Sheet1!$A$1:$E$1,0))</f>
        <v>7</v>
      </c>
      <c r="H1601">
        <f>INDEX(Sheet1!$A$1:$E$250,MATCH(Sheet2!$A1601,Sheet1!$A$1:$A$250,0),MATCH(Sheet2!H$1,Sheet1!$A$1:$E$1,0))</f>
        <v>23</v>
      </c>
    </row>
    <row r="1602" spans="1:8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INDEX(Sheet1!$A$1:$E$250,MATCH(Sheet2!$A1602,Sheet1!$A$1:$A$250,0),MATCH(Sheet2!E$1,Sheet1!$A$1:$E$1,0))</f>
        <v>Ceftamin</v>
      </c>
      <c r="F1602" t="str">
        <f>INDEX(Sheet1!$A$1:$E$250,MATCH(Sheet2!$A1602,Sheet1!$A$1:$A$250,0),MATCH(Sheet2!F$1,Sheet1!$A$1:$E$1,0))</f>
        <v>Male</v>
      </c>
      <c r="G1602">
        <f>INDEX(Sheet1!$A$1:$E$250,MATCH(Sheet2!$A1602,Sheet1!$A$1:$A$250,0),MATCH(Sheet2!G$1,Sheet1!$A$1:$E$1,0))</f>
        <v>15</v>
      </c>
      <c r="H1602">
        <f>INDEX(Sheet1!$A$1:$E$250,MATCH(Sheet2!$A1602,Sheet1!$A$1:$A$250,0),MATCH(Sheet2!H$1,Sheet1!$A$1:$E$1,0))</f>
        <v>28</v>
      </c>
    </row>
    <row r="1603" spans="1:8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INDEX(Sheet1!$A$1:$E$250,MATCH(Sheet2!$A1603,Sheet1!$A$1:$A$250,0),MATCH(Sheet2!E$1,Sheet1!$A$1:$E$1,0))</f>
        <v>Infubinol</v>
      </c>
      <c r="F1603" t="str">
        <f>INDEX(Sheet1!$A$1:$E$250,MATCH(Sheet2!$A1603,Sheet1!$A$1:$A$250,0),MATCH(Sheet2!F$1,Sheet1!$A$1:$E$1,0))</f>
        <v>Female</v>
      </c>
      <c r="G1603">
        <f>INDEX(Sheet1!$A$1:$E$250,MATCH(Sheet2!$A1603,Sheet1!$A$1:$A$250,0),MATCH(Sheet2!G$1,Sheet1!$A$1:$E$1,0))</f>
        <v>17</v>
      </c>
      <c r="H1603">
        <f>INDEX(Sheet1!$A$1:$E$250,MATCH(Sheet2!$A1603,Sheet1!$A$1:$A$250,0),MATCH(Sheet2!H$1,Sheet1!$A$1:$E$1,0))</f>
        <v>27</v>
      </c>
    </row>
    <row r="1604" spans="1:8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INDEX(Sheet1!$A$1:$E$250,MATCH(Sheet2!$A1604,Sheet1!$A$1:$A$250,0),MATCH(Sheet2!E$1,Sheet1!$A$1:$E$1,0))</f>
        <v>Ceftamin</v>
      </c>
      <c r="F1604" t="str">
        <f>INDEX(Sheet1!$A$1:$E$250,MATCH(Sheet2!$A1604,Sheet1!$A$1:$A$250,0),MATCH(Sheet2!F$1,Sheet1!$A$1:$E$1,0))</f>
        <v>Female</v>
      </c>
      <c r="G1604">
        <f>INDEX(Sheet1!$A$1:$E$250,MATCH(Sheet2!$A1604,Sheet1!$A$1:$A$250,0),MATCH(Sheet2!G$1,Sheet1!$A$1:$E$1,0))</f>
        <v>20</v>
      </c>
      <c r="H1604">
        <f>INDEX(Sheet1!$A$1:$E$250,MATCH(Sheet2!$A1604,Sheet1!$A$1:$A$250,0),MATCH(Sheet2!H$1,Sheet1!$A$1:$E$1,0))</f>
        <v>28</v>
      </c>
    </row>
    <row r="1605" spans="1:8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INDEX(Sheet1!$A$1:$E$250,MATCH(Sheet2!$A1605,Sheet1!$A$1:$A$250,0),MATCH(Sheet2!E$1,Sheet1!$A$1:$E$1,0))</f>
        <v>Propriva</v>
      </c>
      <c r="F1605" t="str">
        <f>INDEX(Sheet1!$A$1:$E$250,MATCH(Sheet2!$A1605,Sheet1!$A$1:$A$250,0),MATCH(Sheet2!F$1,Sheet1!$A$1:$E$1,0))</f>
        <v>Male</v>
      </c>
      <c r="G1605">
        <f>INDEX(Sheet1!$A$1:$E$250,MATCH(Sheet2!$A1605,Sheet1!$A$1:$A$250,0),MATCH(Sheet2!G$1,Sheet1!$A$1:$E$1,0))</f>
        <v>7</v>
      </c>
      <c r="H1605">
        <f>INDEX(Sheet1!$A$1:$E$250,MATCH(Sheet2!$A1605,Sheet1!$A$1:$A$250,0),MATCH(Sheet2!H$1,Sheet1!$A$1:$E$1,0))</f>
        <v>26</v>
      </c>
    </row>
    <row r="1606" spans="1:8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INDEX(Sheet1!$A$1:$E$250,MATCH(Sheet2!$A1606,Sheet1!$A$1:$A$250,0),MATCH(Sheet2!E$1,Sheet1!$A$1:$E$1,0))</f>
        <v>Ramicane</v>
      </c>
      <c r="F1606" t="str">
        <f>INDEX(Sheet1!$A$1:$E$250,MATCH(Sheet2!$A1606,Sheet1!$A$1:$A$250,0),MATCH(Sheet2!F$1,Sheet1!$A$1:$E$1,0))</f>
        <v>Male</v>
      </c>
      <c r="G1606">
        <f>INDEX(Sheet1!$A$1:$E$250,MATCH(Sheet2!$A1606,Sheet1!$A$1:$A$250,0),MATCH(Sheet2!G$1,Sheet1!$A$1:$E$1,0))</f>
        <v>1</v>
      </c>
      <c r="H1606">
        <f>INDEX(Sheet1!$A$1:$E$250,MATCH(Sheet2!$A1606,Sheet1!$A$1:$A$250,0),MATCH(Sheet2!H$1,Sheet1!$A$1:$E$1,0))</f>
        <v>17</v>
      </c>
    </row>
    <row r="1607" spans="1:8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INDEX(Sheet1!$A$1:$E$250,MATCH(Sheet2!$A1607,Sheet1!$A$1:$A$250,0),MATCH(Sheet2!E$1,Sheet1!$A$1:$E$1,0))</f>
        <v>Ramicane</v>
      </c>
      <c r="F1607" t="str">
        <f>INDEX(Sheet1!$A$1:$E$250,MATCH(Sheet2!$A1607,Sheet1!$A$1:$A$250,0),MATCH(Sheet2!F$1,Sheet1!$A$1:$E$1,0))</f>
        <v>Male</v>
      </c>
      <c r="G1607">
        <f>INDEX(Sheet1!$A$1:$E$250,MATCH(Sheet2!$A1607,Sheet1!$A$1:$A$250,0),MATCH(Sheet2!G$1,Sheet1!$A$1:$E$1,0))</f>
        <v>21</v>
      </c>
      <c r="H1607">
        <f>INDEX(Sheet1!$A$1:$E$250,MATCH(Sheet2!$A1607,Sheet1!$A$1:$A$250,0),MATCH(Sheet2!H$1,Sheet1!$A$1:$E$1,0))</f>
        <v>16</v>
      </c>
    </row>
    <row r="1608" spans="1:8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INDEX(Sheet1!$A$1:$E$250,MATCH(Sheet2!$A1608,Sheet1!$A$1:$A$250,0),MATCH(Sheet2!E$1,Sheet1!$A$1:$E$1,0))</f>
        <v>Propriva</v>
      </c>
      <c r="F1608" t="str">
        <f>INDEX(Sheet1!$A$1:$E$250,MATCH(Sheet2!$A1608,Sheet1!$A$1:$A$250,0),MATCH(Sheet2!F$1,Sheet1!$A$1:$E$1,0))</f>
        <v>Female</v>
      </c>
      <c r="G1608">
        <f>INDEX(Sheet1!$A$1:$E$250,MATCH(Sheet2!$A1608,Sheet1!$A$1:$A$250,0),MATCH(Sheet2!G$1,Sheet1!$A$1:$E$1,0))</f>
        <v>5</v>
      </c>
      <c r="H1608">
        <f>INDEX(Sheet1!$A$1:$E$250,MATCH(Sheet2!$A1608,Sheet1!$A$1:$A$250,0),MATCH(Sheet2!H$1,Sheet1!$A$1:$E$1,0))</f>
        <v>28</v>
      </c>
    </row>
    <row r="1609" spans="1:8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INDEX(Sheet1!$A$1:$E$250,MATCH(Sheet2!$A1609,Sheet1!$A$1:$A$250,0),MATCH(Sheet2!E$1,Sheet1!$A$1:$E$1,0))</f>
        <v>Capomulin</v>
      </c>
      <c r="F1609" t="str">
        <f>INDEX(Sheet1!$A$1:$E$250,MATCH(Sheet2!$A1609,Sheet1!$A$1:$A$250,0),MATCH(Sheet2!F$1,Sheet1!$A$1:$E$1,0))</f>
        <v>Female</v>
      </c>
      <c r="G1609">
        <f>INDEX(Sheet1!$A$1:$E$250,MATCH(Sheet2!$A1609,Sheet1!$A$1:$A$250,0),MATCH(Sheet2!G$1,Sheet1!$A$1:$E$1,0))</f>
        <v>1</v>
      </c>
      <c r="H1609">
        <f>INDEX(Sheet1!$A$1:$E$250,MATCH(Sheet2!$A1609,Sheet1!$A$1:$A$250,0),MATCH(Sheet2!H$1,Sheet1!$A$1:$E$1,0))</f>
        <v>23</v>
      </c>
    </row>
    <row r="1610" spans="1:8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INDEX(Sheet1!$A$1:$E$250,MATCH(Sheet2!$A1610,Sheet1!$A$1:$A$250,0),MATCH(Sheet2!E$1,Sheet1!$A$1:$E$1,0))</f>
        <v>Stelasyn</v>
      </c>
      <c r="F1610" t="str">
        <f>INDEX(Sheet1!$A$1:$E$250,MATCH(Sheet2!$A1610,Sheet1!$A$1:$A$250,0),MATCH(Sheet2!F$1,Sheet1!$A$1:$E$1,0))</f>
        <v>Female</v>
      </c>
      <c r="G1610">
        <f>INDEX(Sheet1!$A$1:$E$250,MATCH(Sheet2!$A1610,Sheet1!$A$1:$A$250,0),MATCH(Sheet2!G$1,Sheet1!$A$1:$E$1,0))</f>
        <v>1</v>
      </c>
      <c r="H1610">
        <f>INDEX(Sheet1!$A$1:$E$250,MATCH(Sheet2!$A1610,Sheet1!$A$1:$A$250,0),MATCH(Sheet2!H$1,Sheet1!$A$1:$E$1,0))</f>
        <v>27</v>
      </c>
    </row>
    <row r="1611" spans="1:8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INDEX(Sheet1!$A$1:$E$250,MATCH(Sheet2!$A1611,Sheet1!$A$1:$A$250,0),MATCH(Sheet2!E$1,Sheet1!$A$1:$E$1,0))</f>
        <v>Ketapril</v>
      </c>
      <c r="F1611" t="str">
        <f>INDEX(Sheet1!$A$1:$E$250,MATCH(Sheet2!$A1611,Sheet1!$A$1:$A$250,0),MATCH(Sheet2!F$1,Sheet1!$A$1:$E$1,0))</f>
        <v>Male</v>
      </c>
      <c r="G1611">
        <f>INDEX(Sheet1!$A$1:$E$250,MATCH(Sheet2!$A1611,Sheet1!$A$1:$A$250,0),MATCH(Sheet2!G$1,Sheet1!$A$1:$E$1,0))</f>
        <v>21</v>
      </c>
      <c r="H1611">
        <f>INDEX(Sheet1!$A$1:$E$250,MATCH(Sheet2!$A1611,Sheet1!$A$1:$A$250,0),MATCH(Sheet2!H$1,Sheet1!$A$1:$E$1,0))</f>
        <v>25</v>
      </c>
    </row>
    <row r="1612" spans="1:8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INDEX(Sheet1!$A$1:$E$250,MATCH(Sheet2!$A1612,Sheet1!$A$1:$A$250,0),MATCH(Sheet2!E$1,Sheet1!$A$1:$E$1,0))</f>
        <v>Ceftamin</v>
      </c>
      <c r="F1612" t="str">
        <f>INDEX(Sheet1!$A$1:$E$250,MATCH(Sheet2!$A1612,Sheet1!$A$1:$A$250,0),MATCH(Sheet2!F$1,Sheet1!$A$1:$E$1,0))</f>
        <v>Female</v>
      </c>
      <c r="G1612">
        <f>INDEX(Sheet1!$A$1:$E$250,MATCH(Sheet2!$A1612,Sheet1!$A$1:$A$250,0),MATCH(Sheet2!G$1,Sheet1!$A$1:$E$1,0))</f>
        <v>19</v>
      </c>
      <c r="H1612">
        <f>INDEX(Sheet1!$A$1:$E$250,MATCH(Sheet2!$A1612,Sheet1!$A$1:$A$250,0),MATCH(Sheet2!H$1,Sheet1!$A$1:$E$1,0))</f>
        <v>28</v>
      </c>
    </row>
    <row r="1613" spans="1:8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INDEX(Sheet1!$A$1:$E$250,MATCH(Sheet2!$A1613,Sheet1!$A$1:$A$250,0),MATCH(Sheet2!E$1,Sheet1!$A$1:$E$1,0))</f>
        <v>Infubinol</v>
      </c>
      <c r="F1613" t="str">
        <f>INDEX(Sheet1!$A$1:$E$250,MATCH(Sheet2!$A1613,Sheet1!$A$1:$A$250,0),MATCH(Sheet2!F$1,Sheet1!$A$1:$E$1,0))</f>
        <v>Male</v>
      </c>
      <c r="G1613">
        <f>INDEX(Sheet1!$A$1:$E$250,MATCH(Sheet2!$A1613,Sheet1!$A$1:$A$250,0),MATCH(Sheet2!G$1,Sheet1!$A$1:$E$1,0))</f>
        <v>11</v>
      </c>
      <c r="H1613">
        <f>INDEX(Sheet1!$A$1:$E$250,MATCH(Sheet2!$A1613,Sheet1!$A$1:$A$250,0),MATCH(Sheet2!H$1,Sheet1!$A$1:$E$1,0))</f>
        <v>28</v>
      </c>
    </row>
    <row r="1614" spans="1:8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INDEX(Sheet1!$A$1:$E$250,MATCH(Sheet2!$A1614,Sheet1!$A$1:$A$250,0),MATCH(Sheet2!E$1,Sheet1!$A$1:$E$1,0))</f>
        <v>Placebo</v>
      </c>
      <c r="F1614" t="str">
        <f>INDEX(Sheet1!$A$1:$E$250,MATCH(Sheet2!$A1614,Sheet1!$A$1:$A$250,0),MATCH(Sheet2!F$1,Sheet1!$A$1:$E$1,0))</f>
        <v>Female</v>
      </c>
      <c r="G1614">
        <f>INDEX(Sheet1!$A$1:$E$250,MATCH(Sheet2!$A1614,Sheet1!$A$1:$A$250,0),MATCH(Sheet2!G$1,Sheet1!$A$1:$E$1,0))</f>
        <v>17</v>
      </c>
      <c r="H1614">
        <f>INDEX(Sheet1!$A$1:$E$250,MATCH(Sheet2!$A1614,Sheet1!$A$1:$A$250,0),MATCH(Sheet2!H$1,Sheet1!$A$1:$E$1,0))</f>
        <v>29</v>
      </c>
    </row>
    <row r="1615" spans="1:8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INDEX(Sheet1!$A$1:$E$250,MATCH(Sheet2!$A1615,Sheet1!$A$1:$A$250,0),MATCH(Sheet2!E$1,Sheet1!$A$1:$E$1,0))</f>
        <v>Capomulin</v>
      </c>
      <c r="F1615" t="str">
        <f>INDEX(Sheet1!$A$1:$E$250,MATCH(Sheet2!$A1615,Sheet1!$A$1:$A$250,0),MATCH(Sheet2!F$1,Sheet1!$A$1:$E$1,0))</f>
        <v>Female</v>
      </c>
      <c r="G1615">
        <f>INDEX(Sheet1!$A$1:$E$250,MATCH(Sheet2!$A1615,Sheet1!$A$1:$A$250,0),MATCH(Sheet2!G$1,Sheet1!$A$1:$E$1,0))</f>
        <v>3</v>
      </c>
      <c r="H1615">
        <f>INDEX(Sheet1!$A$1:$E$250,MATCH(Sheet2!$A1615,Sheet1!$A$1:$A$250,0),MATCH(Sheet2!H$1,Sheet1!$A$1:$E$1,0))</f>
        <v>19</v>
      </c>
    </row>
    <row r="1616" spans="1:8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INDEX(Sheet1!$A$1:$E$250,MATCH(Sheet2!$A1616,Sheet1!$A$1:$A$250,0),MATCH(Sheet2!E$1,Sheet1!$A$1:$E$1,0))</f>
        <v>Capomulin</v>
      </c>
      <c r="F1616" t="str">
        <f>INDEX(Sheet1!$A$1:$E$250,MATCH(Sheet2!$A1616,Sheet1!$A$1:$A$250,0),MATCH(Sheet2!F$1,Sheet1!$A$1:$E$1,0))</f>
        <v>Male</v>
      </c>
      <c r="G1616">
        <f>INDEX(Sheet1!$A$1:$E$250,MATCH(Sheet2!$A1616,Sheet1!$A$1:$A$250,0),MATCH(Sheet2!G$1,Sheet1!$A$1:$E$1,0))</f>
        <v>7</v>
      </c>
      <c r="H1616">
        <f>INDEX(Sheet1!$A$1:$E$250,MATCH(Sheet2!$A1616,Sheet1!$A$1:$A$250,0),MATCH(Sheet2!H$1,Sheet1!$A$1:$E$1,0))</f>
        <v>21</v>
      </c>
    </row>
    <row r="1617" spans="1:8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INDEX(Sheet1!$A$1:$E$250,MATCH(Sheet2!$A1617,Sheet1!$A$1:$A$250,0),MATCH(Sheet2!E$1,Sheet1!$A$1:$E$1,0))</f>
        <v>Ramicane</v>
      </c>
      <c r="F1617" t="str">
        <f>INDEX(Sheet1!$A$1:$E$250,MATCH(Sheet2!$A1617,Sheet1!$A$1:$A$250,0),MATCH(Sheet2!F$1,Sheet1!$A$1:$E$1,0))</f>
        <v>Male</v>
      </c>
      <c r="G1617">
        <f>INDEX(Sheet1!$A$1:$E$250,MATCH(Sheet2!$A1617,Sheet1!$A$1:$A$250,0),MATCH(Sheet2!G$1,Sheet1!$A$1:$E$1,0))</f>
        <v>9</v>
      </c>
      <c r="H1617">
        <f>INDEX(Sheet1!$A$1:$E$250,MATCH(Sheet2!$A1617,Sheet1!$A$1:$A$250,0),MATCH(Sheet2!H$1,Sheet1!$A$1:$E$1,0))</f>
        <v>17</v>
      </c>
    </row>
    <row r="1618" spans="1:8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INDEX(Sheet1!$A$1:$E$250,MATCH(Sheet2!$A1618,Sheet1!$A$1:$A$250,0),MATCH(Sheet2!E$1,Sheet1!$A$1:$E$1,0))</f>
        <v>Capomulin</v>
      </c>
      <c r="F1618" t="str">
        <f>INDEX(Sheet1!$A$1:$E$250,MATCH(Sheet2!$A1618,Sheet1!$A$1:$A$250,0),MATCH(Sheet2!F$1,Sheet1!$A$1:$E$1,0))</f>
        <v>Female</v>
      </c>
      <c r="G1618">
        <f>INDEX(Sheet1!$A$1:$E$250,MATCH(Sheet2!$A1618,Sheet1!$A$1:$A$250,0),MATCH(Sheet2!G$1,Sheet1!$A$1:$E$1,0))</f>
        <v>19</v>
      </c>
      <c r="H1618">
        <f>INDEX(Sheet1!$A$1:$E$250,MATCH(Sheet2!$A1618,Sheet1!$A$1:$A$250,0),MATCH(Sheet2!H$1,Sheet1!$A$1:$E$1,0))</f>
        <v>21</v>
      </c>
    </row>
    <row r="1619" spans="1:8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INDEX(Sheet1!$A$1:$E$250,MATCH(Sheet2!$A1619,Sheet1!$A$1:$A$250,0),MATCH(Sheet2!E$1,Sheet1!$A$1:$E$1,0))</f>
        <v>Stelasyn</v>
      </c>
      <c r="F1619" t="str">
        <f>INDEX(Sheet1!$A$1:$E$250,MATCH(Sheet2!$A1619,Sheet1!$A$1:$A$250,0),MATCH(Sheet2!F$1,Sheet1!$A$1:$E$1,0))</f>
        <v>Female</v>
      </c>
      <c r="G1619">
        <f>INDEX(Sheet1!$A$1:$E$250,MATCH(Sheet2!$A1619,Sheet1!$A$1:$A$250,0),MATCH(Sheet2!G$1,Sheet1!$A$1:$E$1,0))</f>
        <v>14</v>
      </c>
      <c r="H1619">
        <f>INDEX(Sheet1!$A$1:$E$250,MATCH(Sheet2!$A1619,Sheet1!$A$1:$A$250,0),MATCH(Sheet2!H$1,Sheet1!$A$1:$E$1,0))</f>
        <v>30</v>
      </c>
    </row>
    <row r="1620" spans="1:8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INDEX(Sheet1!$A$1:$E$250,MATCH(Sheet2!$A1620,Sheet1!$A$1:$A$250,0),MATCH(Sheet2!E$1,Sheet1!$A$1:$E$1,0))</f>
        <v>Stelasyn</v>
      </c>
      <c r="F1620" t="str">
        <f>INDEX(Sheet1!$A$1:$E$250,MATCH(Sheet2!$A1620,Sheet1!$A$1:$A$250,0),MATCH(Sheet2!F$1,Sheet1!$A$1:$E$1,0))</f>
        <v>Male</v>
      </c>
      <c r="G1620">
        <f>INDEX(Sheet1!$A$1:$E$250,MATCH(Sheet2!$A1620,Sheet1!$A$1:$A$250,0),MATCH(Sheet2!G$1,Sheet1!$A$1:$E$1,0))</f>
        <v>20</v>
      </c>
      <c r="H1620">
        <f>INDEX(Sheet1!$A$1:$E$250,MATCH(Sheet2!$A1620,Sheet1!$A$1:$A$250,0),MATCH(Sheet2!H$1,Sheet1!$A$1:$E$1,0))</f>
        <v>29</v>
      </c>
    </row>
    <row r="1621" spans="1:8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INDEX(Sheet1!$A$1:$E$250,MATCH(Sheet2!$A1621,Sheet1!$A$1:$A$250,0),MATCH(Sheet2!E$1,Sheet1!$A$1:$E$1,0))</f>
        <v>Propriva</v>
      </c>
      <c r="F1621" t="str">
        <f>INDEX(Sheet1!$A$1:$E$250,MATCH(Sheet2!$A1621,Sheet1!$A$1:$A$250,0),MATCH(Sheet2!F$1,Sheet1!$A$1:$E$1,0))</f>
        <v>Male</v>
      </c>
      <c r="G1621">
        <f>INDEX(Sheet1!$A$1:$E$250,MATCH(Sheet2!$A1621,Sheet1!$A$1:$A$250,0),MATCH(Sheet2!G$1,Sheet1!$A$1:$E$1,0))</f>
        <v>22</v>
      </c>
      <c r="H1621">
        <f>INDEX(Sheet1!$A$1:$E$250,MATCH(Sheet2!$A1621,Sheet1!$A$1:$A$250,0),MATCH(Sheet2!H$1,Sheet1!$A$1:$E$1,0))</f>
        <v>26</v>
      </c>
    </row>
    <row r="1622" spans="1:8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INDEX(Sheet1!$A$1:$E$250,MATCH(Sheet2!$A1622,Sheet1!$A$1:$A$250,0),MATCH(Sheet2!E$1,Sheet1!$A$1:$E$1,0))</f>
        <v>Ramicane</v>
      </c>
      <c r="F1622" t="str">
        <f>INDEX(Sheet1!$A$1:$E$250,MATCH(Sheet2!$A1622,Sheet1!$A$1:$A$250,0),MATCH(Sheet2!F$1,Sheet1!$A$1:$E$1,0))</f>
        <v>Male</v>
      </c>
      <c r="G1622">
        <f>INDEX(Sheet1!$A$1:$E$250,MATCH(Sheet2!$A1622,Sheet1!$A$1:$A$250,0),MATCH(Sheet2!G$1,Sheet1!$A$1:$E$1,0))</f>
        <v>11</v>
      </c>
      <c r="H1622">
        <f>INDEX(Sheet1!$A$1:$E$250,MATCH(Sheet2!$A1622,Sheet1!$A$1:$A$250,0),MATCH(Sheet2!H$1,Sheet1!$A$1:$E$1,0))</f>
        <v>16</v>
      </c>
    </row>
    <row r="1623" spans="1:8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INDEX(Sheet1!$A$1:$E$250,MATCH(Sheet2!$A1623,Sheet1!$A$1:$A$250,0),MATCH(Sheet2!E$1,Sheet1!$A$1:$E$1,0))</f>
        <v>Placebo</v>
      </c>
      <c r="F1623" t="str">
        <f>INDEX(Sheet1!$A$1:$E$250,MATCH(Sheet2!$A1623,Sheet1!$A$1:$A$250,0),MATCH(Sheet2!F$1,Sheet1!$A$1:$E$1,0))</f>
        <v>Female</v>
      </c>
      <c r="G1623">
        <f>INDEX(Sheet1!$A$1:$E$250,MATCH(Sheet2!$A1623,Sheet1!$A$1:$A$250,0),MATCH(Sheet2!G$1,Sheet1!$A$1:$E$1,0))</f>
        <v>17</v>
      </c>
      <c r="H1623">
        <f>INDEX(Sheet1!$A$1:$E$250,MATCH(Sheet2!$A1623,Sheet1!$A$1:$A$250,0),MATCH(Sheet2!H$1,Sheet1!$A$1:$E$1,0))</f>
        <v>29</v>
      </c>
    </row>
    <row r="1624" spans="1:8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INDEX(Sheet1!$A$1:$E$250,MATCH(Sheet2!$A1624,Sheet1!$A$1:$A$250,0),MATCH(Sheet2!E$1,Sheet1!$A$1:$E$1,0))</f>
        <v>Ramicane</v>
      </c>
      <c r="F1624" t="str">
        <f>INDEX(Sheet1!$A$1:$E$250,MATCH(Sheet2!$A1624,Sheet1!$A$1:$A$250,0),MATCH(Sheet2!F$1,Sheet1!$A$1:$E$1,0))</f>
        <v>Female</v>
      </c>
      <c r="G1624">
        <f>INDEX(Sheet1!$A$1:$E$250,MATCH(Sheet2!$A1624,Sheet1!$A$1:$A$250,0),MATCH(Sheet2!G$1,Sheet1!$A$1:$E$1,0))</f>
        <v>7</v>
      </c>
      <c r="H1624">
        <f>INDEX(Sheet1!$A$1:$E$250,MATCH(Sheet2!$A1624,Sheet1!$A$1:$A$250,0),MATCH(Sheet2!H$1,Sheet1!$A$1:$E$1,0))</f>
        <v>17</v>
      </c>
    </row>
    <row r="1625" spans="1:8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INDEX(Sheet1!$A$1:$E$250,MATCH(Sheet2!$A1625,Sheet1!$A$1:$A$250,0),MATCH(Sheet2!E$1,Sheet1!$A$1:$E$1,0))</f>
        <v>Ramicane</v>
      </c>
      <c r="F1625" t="str">
        <f>INDEX(Sheet1!$A$1:$E$250,MATCH(Sheet2!$A1625,Sheet1!$A$1:$A$250,0),MATCH(Sheet2!F$1,Sheet1!$A$1:$E$1,0))</f>
        <v>Female</v>
      </c>
      <c r="G1625">
        <f>INDEX(Sheet1!$A$1:$E$250,MATCH(Sheet2!$A1625,Sheet1!$A$1:$A$250,0),MATCH(Sheet2!G$1,Sheet1!$A$1:$E$1,0))</f>
        <v>8</v>
      </c>
      <c r="H1625">
        <f>INDEX(Sheet1!$A$1:$E$250,MATCH(Sheet2!$A1625,Sheet1!$A$1:$A$250,0),MATCH(Sheet2!H$1,Sheet1!$A$1:$E$1,0))</f>
        <v>20</v>
      </c>
    </row>
    <row r="1626" spans="1:8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INDEX(Sheet1!$A$1:$E$250,MATCH(Sheet2!$A1626,Sheet1!$A$1:$A$250,0),MATCH(Sheet2!E$1,Sheet1!$A$1:$E$1,0))</f>
        <v>Ramicane</v>
      </c>
      <c r="F1626" t="str">
        <f>INDEX(Sheet1!$A$1:$E$250,MATCH(Sheet2!$A1626,Sheet1!$A$1:$A$250,0),MATCH(Sheet2!F$1,Sheet1!$A$1:$E$1,0))</f>
        <v>Male</v>
      </c>
      <c r="G1626">
        <f>INDEX(Sheet1!$A$1:$E$250,MATCH(Sheet2!$A1626,Sheet1!$A$1:$A$250,0),MATCH(Sheet2!G$1,Sheet1!$A$1:$E$1,0))</f>
        <v>13</v>
      </c>
      <c r="H1626">
        <f>INDEX(Sheet1!$A$1:$E$250,MATCH(Sheet2!$A1626,Sheet1!$A$1:$A$250,0),MATCH(Sheet2!H$1,Sheet1!$A$1:$E$1,0))</f>
        <v>21</v>
      </c>
    </row>
    <row r="1627" spans="1:8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INDEX(Sheet1!$A$1:$E$250,MATCH(Sheet2!$A1627,Sheet1!$A$1:$A$250,0),MATCH(Sheet2!E$1,Sheet1!$A$1:$E$1,0))</f>
        <v>Zoniferol</v>
      </c>
      <c r="F1627" t="str">
        <f>INDEX(Sheet1!$A$1:$E$250,MATCH(Sheet2!$A1627,Sheet1!$A$1:$A$250,0),MATCH(Sheet2!F$1,Sheet1!$A$1:$E$1,0))</f>
        <v>Female</v>
      </c>
      <c r="G1627">
        <f>INDEX(Sheet1!$A$1:$E$250,MATCH(Sheet2!$A1627,Sheet1!$A$1:$A$250,0),MATCH(Sheet2!G$1,Sheet1!$A$1:$E$1,0))</f>
        <v>13</v>
      </c>
      <c r="H1627">
        <f>INDEX(Sheet1!$A$1:$E$250,MATCH(Sheet2!$A1627,Sheet1!$A$1:$A$250,0),MATCH(Sheet2!H$1,Sheet1!$A$1:$E$1,0))</f>
        <v>29</v>
      </c>
    </row>
    <row r="1628" spans="1:8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INDEX(Sheet1!$A$1:$E$250,MATCH(Sheet2!$A1628,Sheet1!$A$1:$A$250,0),MATCH(Sheet2!E$1,Sheet1!$A$1:$E$1,0))</f>
        <v>Ramicane</v>
      </c>
      <c r="F1628" t="str">
        <f>INDEX(Sheet1!$A$1:$E$250,MATCH(Sheet2!$A1628,Sheet1!$A$1:$A$250,0),MATCH(Sheet2!F$1,Sheet1!$A$1:$E$1,0))</f>
        <v>Male</v>
      </c>
      <c r="G1628">
        <f>INDEX(Sheet1!$A$1:$E$250,MATCH(Sheet2!$A1628,Sheet1!$A$1:$A$250,0),MATCH(Sheet2!G$1,Sheet1!$A$1:$E$1,0))</f>
        <v>8</v>
      </c>
      <c r="H1628">
        <f>INDEX(Sheet1!$A$1:$E$250,MATCH(Sheet2!$A1628,Sheet1!$A$1:$A$250,0),MATCH(Sheet2!H$1,Sheet1!$A$1:$E$1,0))</f>
        <v>24</v>
      </c>
    </row>
    <row r="1629" spans="1:8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INDEX(Sheet1!$A$1:$E$250,MATCH(Sheet2!$A1629,Sheet1!$A$1:$A$250,0),MATCH(Sheet2!E$1,Sheet1!$A$1:$E$1,0))</f>
        <v>Ramicane</v>
      </c>
      <c r="F1629" t="str">
        <f>INDEX(Sheet1!$A$1:$E$250,MATCH(Sheet2!$A1629,Sheet1!$A$1:$A$250,0),MATCH(Sheet2!F$1,Sheet1!$A$1:$E$1,0))</f>
        <v>Male</v>
      </c>
      <c r="G1629">
        <f>INDEX(Sheet1!$A$1:$E$250,MATCH(Sheet2!$A1629,Sheet1!$A$1:$A$250,0),MATCH(Sheet2!G$1,Sheet1!$A$1:$E$1,0))</f>
        <v>4</v>
      </c>
      <c r="H1629">
        <f>INDEX(Sheet1!$A$1:$E$250,MATCH(Sheet2!$A1629,Sheet1!$A$1:$A$250,0),MATCH(Sheet2!H$1,Sheet1!$A$1:$E$1,0))</f>
        <v>17</v>
      </c>
    </row>
    <row r="1630" spans="1:8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INDEX(Sheet1!$A$1:$E$250,MATCH(Sheet2!$A1630,Sheet1!$A$1:$A$250,0),MATCH(Sheet2!E$1,Sheet1!$A$1:$E$1,0))</f>
        <v>Ramicane</v>
      </c>
      <c r="F1630" t="str">
        <f>INDEX(Sheet1!$A$1:$E$250,MATCH(Sheet2!$A1630,Sheet1!$A$1:$A$250,0),MATCH(Sheet2!F$1,Sheet1!$A$1:$E$1,0))</f>
        <v>Male</v>
      </c>
      <c r="G1630">
        <f>INDEX(Sheet1!$A$1:$E$250,MATCH(Sheet2!$A1630,Sheet1!$A$1:$A$250,0),MATCH(Sheet2!G$1,Sheet1!$A$1:$E$1,0))</f>
        <v>21</v>
      </c>
      <c r="H1630">
        <f>INDEX(Sheet1!$A$1:$E$250,MATCH(Sheet2!$A1630,Sheet1!$A$1:$A$250,0),MATCH(Sheet2!H$1,Sheet1!$A$1:$E$1,0))</f>
        <v>16</v>
      </c>
    </row>
    <row r="1631" spans="1:8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INDEX(Sheet1!$A$1:$E$250,MATCH(Sheet2!$A1631,Sheet1!$A$1:$A$250,0),MATCH(Sheet2!E$1,Sheet1!$A$1:$E$1,0))</f>
        <v>Capomulin</v>
      </c>
      <c r="F1631" t="str">
        <f>INDEX(Sheet1!$A$1:$E$250,MATCH(Sheet2!$A1631,Sheet1!$A$1:$A$250,0),MATCH(Sheet2!F$1,Sheet1!$A$1:$E$1,0))</f>
        <v>Female</v>
      </c>
      <c r="G1631">
        <f>INDEX(Sheet1!$A$1:$E$250,MATCH(Sheet2!$A1631,Sheet1!$A$1:$A$250,0),MATCH(Sheet2!G$1,Sheet1!$A$1:$E$1,0))</f>
        <v>9</v>
      </c>
      <c r="H1631">
        <f>INDEX(Sheet1!$A$1:$E$250,MATCH(Sheet2!$A1631,Sheet1!$A$1:$A$250,0),MATCH(Sheet2!H$1,Sheet1!$A$1:$E$1,0))</f>
        <v>22</v>
      </c>
    </row>
    <row r="1632" spans="1:8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INDEX(Sheet1!$A$1:$E$250,MATCH(Sheet2!$A1632,Sheet1!$A$1:$A$250,0),MATCH(Sheet2!E$1,Sheet1!$A$1:$E$1,0))</f>
        <v>Ramicane</v>
      </c>
      <c r="F1632" t="str">
        <f>INDEX(Sheet1!$A$1:$E$250,MATCH(Sheet2!$A1632,Sheet1!$A$1:$A$250,0),MATCH(Sheet2!F$1,Sheet1!$A$1:$E$1,0))</f>
        <v>Male</v>
      </c>
      <c r="G1632">
        <f>INDEX(Sheet1!$A$1:$E$250,MATCH(Sheet2!$A1632,Sheet1!$A$1:$A$250,0),MATCH(Sheet2!G$1,Sheet1!$A$1:$E$1,0))</f>
        <v>10</v>
      </c>
      <c r="H1632">
        <f>INDEX(Sheet1!$A$1:$E$250,MATCH(Sheet2!$A1632,Sheet1!$A$1:$A$250,0),MATCH(Sheet2!H$1,Sheet1!$A$1:$E$1,0))</f>
        <v>18</v>
      </c>
    </row>
    <row r="1633" spans="1:8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INDEX(Sheet1!$A$1:$E$250,MATCH(Sheet2!$A1633,Sheet1!$A$1:$A$250,0),MATCH(Sheet2!E$1,Sheet1!$A$1:$E$1,0))</f>
        <v>Zoniferol</v>
      </c>
      <c r="F1633" t="str">
        <f>INDEX(Sheet1!$A$1:$E$250,MATCH(Sheet2!$A1633,Sheet1!$A$1:$A$250,0),MATCH(Sheet2!F$1,Sheet1!$A$1:$E$1,0))</f>
        <v>Female</v>
      </c>
      <c r="G1633">
        <f>INDEX(Sheet1!$A$1:$E$250,MATCH(Sheet2!$A1633,Sheet1!$A$1:$A$250,0),MATCH(Sheet2!G$1,Sheet1!$A$1:$E$1,0))</f>
        <v>10</v>
      </c>
      <c r="H1633">
        <f>INDEX(Sheet1!$A$1:$E$250,MATCH(Sheet2!$A1633,Sheet1!$A$1:$A$250,0),MATCH(Sheet2!H$1,Sheet1!$A$1:$E$1,0))</f>
        <v>29</v>
      </c>
    </row>
    <row r="1634" spans="1:8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INDEX(Sheet1!$A$1:$E$250,MATCH(Sheet2!$A1634,Sheet1!$A$1:$A$250,0),MATCH(Sheet2!E$1,Sheet1!$A$1:$E$1,0))</f>
        <v>Ramicane</v>
      </c>
      <c r="F1634" t="str">
        <f>INDEX(Sheet1!$A$1:$E$250,MATCH(Sheet2!$A1634,Sheet1!$A$1:$A$250,0),MATCH(Sheet2!F$1,Sheet1!$A$1:$E$1,0))</f>
        <v>Male</v>
      </c>
      <c r="G1634">
        <f>INDEX(Sheet1!$A$1:$E$250,MATCH(Sheet2!$A1634,Sheet1!$A$1:$A$250,0),MATCH(Sheet2!G$1,Sheet1!$A$1:$E$1,0))</f>
        <v>1</v>
      </c>
      <c r="H1634">
        <f>INDEX(Sheet1!$A$1:$E$250,MATCH(Sheet2!$A1634,Sheet1!$A$1:$A$250,0),MATCH(Sheet2!H$1,Sheet1!$A$1:$E$1,0))</f>
        <v>17</v>
      </c>
    </row>
    <row r="1635" spans="1:8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INDEX(Sheet1!$A$1:$E$250,MATCH(Sheet2!$A1635,Sheet1!$A$1:$A$250,0),MATCH(Sheet2!E$1,Sheet1!$A$1:$E$1,0))</f>
        <v>Placebo</v>
      </c>
      <c r="F1635" t="str">
        <f>INDEX(Sheet1!$A$1:$E$250,MATCH(Sheet2!$A1635,Sheet1!$A$1:$A$250,0),MATCH(Sheet2!F$1,Sheet1!$A$1:$E$1,0))</f>
        <v>Female</v>
      </c>
      <c r="G1635">
        <f>INDEX(Sheet1!$A$1:$E$250,MATCH(Sheet2!$A1635,Sheet1!$A$1:$A$250,0),MATCH(Sheet2!G$1,Sheet1!$A$1:$E$1,0))</f>
        <v>3</v>
      </c>
      <c r="H1635">
        <f>INDEX(Sheet1!$A$1:$E$250,MATCH(Sheet2!$A1635,Sheet1!$A$1:$A$250,0),MATCH(Sheet2!H$1,Sheet1!$A$1:$E$1,0))</f>
        <v>25</v>
      </c>
    </row>
    <row r="1636" spans="1:8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INDEX(Sheet1!$A$1:$E$250,MATCH(Sheet2!$A1636,Sheet1!$A$1:$A$250,0),MATCH(Sheet2!E$1,Sheet1!$A$1:$E$1,0))</f>
        <v>Placebo</v>
      </c>
      <c r="F1636" t="str">
        <f>INDEX(Sheet1!$A$1:$E$250,MATCH(Sheet2!$A1636,Sheet1!$A$1:$A$250,0),MATCH(Sheet2!F$1,Sheet1!$A$1:$E$1,0))</f>
        <v>Female</v>
      </c>
      <c r="G1636">
        <f>INDEX(Sheet1!$A$1:$E$250,MATCH(Sheet2!$A1636,Sheet1!$A$1:$A$250,0),MATCH(Sheet2!G$1,Sheet1!$A$1:$E$1,0))</f>
        <v>10</v>
      </c>
      <c r="H1636">
        <f>INDEX(Sheet1!$A$1:$E$250,MATCH(Sheet2!$A1636,Sheet1!$A$1:$A$250,0),MATCH(Sheet2!H$1,Sheet1!$A$1:$E$1,0))</f>
        <v>30</v>
      </c>
    </row>
    <row r="1637" spans="1:8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INDEX(Sheet1!$A$1:$E$250,MATCH(Sheet2!$A1637,Sheet1!$A$1:$A$250,0),MATCH(Sheet2!E$1,Sheet1!$A$1:$E$1,0))</f>
        <v>Placebo</v>
      </c>
      <c r="F1637" t="str">
        <f>INDEX(Sheet1!$A$1:$E$250,MATCH(Sheet2!$A1637,Sheet1!$A$1:$A$250,0),MATCH(Sheet2!F$1,Sheet1!$A$1:$E$1,0))</f>
        <v>Male</v>
      </c>
      <c r="G1637">
        <f>INDEX(Sheet1!$A$1:$E$250,MATCH(Sheet2!$A1637,Sheet1!$A$1:$A$250,0),MATCH(Sheet2!G$1,Sheet1!$A$1:$E$1,0))</f>
        <v>12</v>
      </c>
      <c r="H1637">
        <f>INDEX(Sheet1!$A$1:$E$250,MATCH(Sheet2!$A1637,Sheet1!$A$1:$A$250,0),MATCH(Sheet2!H$1,Sheet1!$A$1:$E$1,0))</f>
        <v>27</v>
      </c>
    </row>
    <row r="1638" spans="1:8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INDEX(Sheet1!$A$1:$E$250,MATCH(Sheet2!$A1638,Sheet1!$A$1:$A$250,0),MATCH(Sheet2!E$1,Sheet1!$A$1:$E$1,0))</f>
        <v>Placebo</v>
      </c>
      <c r="F1638" t="str">
        <f>INDEX(Sheet1!$A$1:$E$250,MATCH(Sheet2!$A1638,Sheet1!$A$1:$A$250,0),MATCH(Sheet2!F$1,Sheet1!$A$1:$E$1,0))</f>
        <v>Female</v>
      </c>
      <c r="G1638">
        <f>INDEX(Sheet1!$A$1:$E$250,MATCH(Sheet2!$A1638,Sheet1!$A$1:$A$250,0),MATCH(Sheet2!G$1,Sheet1!$A$1:$E$1,0))</f>
        <v>20</v>
      </c>
      <c r="H1638">
        <f>INDEX(Sheet1!$A$1:$E$250,MATCH(Sheet2!$A1638,Sheet1!$A$1:$A$250,0),MATCH(Sheet2!H$1,Sheet1!$A$1:$E$1,0))</f>
        <v>26</v>
      </c>
    </row>
    <row r="1639" spans="1:8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INDEX(Sheet1!$A$1:$E$250,MATCH(Sheet2!$A1639,Sheet1!$A$1:$A$250,0),MATCH(Sheet2!E$1,Sheet1!$A$1:$E$1,0))</f>
        <v>Ramicane</v>
      </c>
      <c r="F1639" t="str">
        <f>INDEX(Sheet1!$A$1:$E$250,MATCH(Sheet2!$A1639,Sheet1!$A$1:$A$250,0),MATCH(Sheet2!F$1,Sheet1!$A$1:$E$1,0))</f>
        <v>Male</v>
      </c>
      <c r="G1639">
        <f>INDEX(Sheet1!$A$1:$E$250,MATCH(Sheet2!$A1639,Sheet1!$A$1:$A$250,0),MATCH(Sheet2!G$1,Sheet1!$A$1:$E$1,0))</f>
        <v>18</v>
      </c>
      <c r="H1639">
        <f>INDEX(Sheet1!$A$1:$E$250,MATCH(Sheet2!$A1639,Sheet1!$A$1:$A$250,0),MATCH(Sheet2!H$1,Sheet1!$A$1:$E$1,0))</f>
        <v>16</v>
      </c>
    </row>
    <row r="1640" spans="1:8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INDEX(Sheet1!$A$1:$E$250,MATCH(Sheet2!$A1640,Sheet1!$A$1:$A$250,0),MATCH(Sheet2!E$1,Sheet1!$A$1:$E$1,0))</f>
        <v>Ramicane</v>
      </c>
      <c r="F1640" t="str">
        <f>INDEX(Sheet1!$A$1:$E$250,MATCH(Sheet2!$A1640,Sheet1!$A$1:$A$250,0),MATCH(Sheet2!F$1,Sheet1!$A$1:$E$1,0))</f>
        <v>Male</v>
      </c>
      <c r="G1640">
        <f>INDEX(Sheet1!$A$1:$E$250,MATCH(Sheet2!$A1640,Sheet1!$A$1:$A$250,0),MATCH(Sheet2!G$1,Sheet1!$A$1:$E$1,0))</f>
        <v>11</v>
      </c>
      <c r="H1640">
        <f>INDEX(Sheet1!$A$1:$E$250,MATCH(Sheet2!$A1640,Sheet1!$A$1:$A$250,0),MATCH(Sheet2!H$1,Sheet1!$A$1:$E$1,0))</f>
        <v>16</v>
      </c>
    </row>
    <row r="1641" spans="1:8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INDEX(Sheet1!$A$1:$E$250,MATCH(Sheet2!$A1641,Sheet1!$A$1:$A$250,0),MATCH(Sheet2!E$1,Sheet1!$A$1:$E$1,0))</f>
        <v>Ramicane</v>
      </c>
      <c r="F1641" t="str">
        <f>INDEX(Sheet1!$A$1:$E$250,MATCH(Sheet2!$A1641,Sheet1!$A$1:$A$250,0),MATCH(Sheet2!F$1,Sheet1!$A$1:$E$1,0))</f>
        <v>Male</v>
      </c>
      <c r="G1641">
        <f>INDEX(Sheet1!$A$1:$E$250,MATCH(Sheet2!$A1641,Sheet1!$A$1:$A$250,0),MATCH(Sheet2!G$1,Sheet1!$A$1:$E$1,0))</f>
        <v>11</v>
      </c>
      <c r="H1641">
        <f>INDEX(Sheet1!$A$1:$E$250,MATCH(Sheet2!$A1641,Sheet1!$A$1:$A$250,0),MATCH(Sheet2!H$1,Sheet1!$A$1:$E$1,0))</f>
        <v>16</v>
      </c>
    </row>
    <row r="1642" spans="1:8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INDEX(Sheet1!$A$1:$E$250,MATCH(Sheet2!$A1642,Sheet1!$A$1:$A$250,0),MATCH(Sheet2!E$1,Sheet1!$A$1:$E$1,0))</f>
        <v>Ramicane</v>
      </c>
      <c r="F1642" t="str">
        <f>INDEX(Sheet1!$A$1:$E$250,MATCH(Sheet2!$A1642,Sheet1!$A$1:$A$250,0),MATCH(Sheet2!F$1,Sheet1!$A$1:$E$1,0))</f>
        <v>Male</v>
      </c>
      <c r="G1642">
        <f>INDEX(Sheet1!$A$1:$E$250,MATCH(Sheet2!$A1642,Sheet1!$A$1:$A$250,0),MATCH(Sheet2!G$1,Sheet1!$A$1:$E$1,0))</f>
        <v>9</v>
      </c>
      <c r="H1642">
        <f>INDEX(Sheet1!$A$1:$E$250,MATCH(Sheet2!$A1642,Sheet1!$A$1:$A$250,0),MATCH(Sheet2!H$1,Sheet1!$A$1:$E$1,0))</f>
        <v>17</v>
      </c>
    </row>
    <row r="1643" spans="1:8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INDEX(Sheet1!$A$1:$E$250,MATCH(Sheet2!$A1643,Sheet1!$A$1:$A$250,0),MATCH(Sheet2!E$1,Sheet1!$A$1:$E$1,0))</f>
        <v>Ramicane</v>
      </c>
      <c r="F1643" t="str">
        <f>INDEX(Sheet1!$A$1:$E$250,MATCH(Sheet2!$A1643,Sheet1!$A$1:$A$250,0),MATCH(Sheet2!F$1,Sheet1!$A$1:$E$1,0))</f>
        <v>Female</v>
      </c>
      <c r="G1643">
        <f>INDEX(Sheet1!$A$1:$E$250,MATCH(Sheet2!$A1643,Sheet1!$A$1:$A$250,0),MATCH(Sheet2!G$1,Sheet1!$A$1:$E$1,0))</f>
        <v>8</v>
      </c>
      <c r="H1643">
        <f>INDEX(Sheet1!$A$1:$E$250,MATCH(Sheet2!$A1643,Sheet1!$A$1:$A$250,0),MATCH(Sheet2!H$1,Sheet1!$A$1:$E$1,0))</f>
        <v>19</v>
      </c>
    </row>
    <row r="1644" spans="1:8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INDEX(Sheet1!$A$1:$E$250,MATCH(Sheet2!$A1644,Sheet1!$A$1:$A$250,0),MATCH(Sheet2!E$1,Sheet1!$A$1:$E$1,0))</f>
        <v>Zoniferol</v>
      </c>
      <c r="F1644" t="str">
        <f>INDEX(Sheet1!$A$1:$E$250,MATCH(Sheet2!$A1644,Sheet1!$A$1:$A$250,0),MATCH(Sheet2!F$1,Sheet1!$A$1:$E$1,0))</f>
        <v>Female</v>
      </c>
      <c r="G1644">
        <f>INDEX(Sheet1!$A$1:$E$250,MATCH(Sheet2!$A1644,Sheet1!$A$1:$A$250,0),MATCH(Sheet2!G$1,Sheet1!$A$1:$E$1,0))</f>
        <v>11</v>
      </c>
      <c r="H1644">
        <f>INDEX(Sheet1!$A$1:$E$250,MATCH(Sheet2!$A1644,Sheet1!$A$1:$A$250,0),MATCH(Sheet2!H$1,Sheet1!$A$1:$E$1,0))</f>
        <v>27</v>
      </c>
    </row>
    <row r="1645" spans="1:8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INDEX(Sheet1!$A$1:$E$250,MATCH(Sheet2!$A1645,Sheet1!$A$1:$A$250,0),MATCH(Sheet2!E$1,Sheet1!$A$1:$E$1,0))</f>
        <v>Ramicane</v>
      </c>
      <c r="F1645" t="str">
        <f>INDEX(Sheet1!$A$1:$E$250,MATCH(Sheet2!$A1645,Sheet1!$A$1:$A$250,0),MATCH(Sheet2!F$1,Sheet1!$A$1:$E$1,0))</f>
        <v>Male</v>
      </c>
      <c r="G1645">
        <f>INDEX(Sheet1!$A$1:$E$250,MATCH(Sheet2!$A1645,Sheet1!$A$1:$A$250,0),MATCH(Sheet2!G$1,Sheet1!$A$1:$E$1,0))</f>
        <v>18</v>
      </c>
      <c r="H1645">
        <f>INDEX(Sheet1!$A$1:$E$250,MATCH(Sheet2!$A1645,Sheet1!$A$1:$A$250,0),MATCH(Sheet2!H$1,Sheet1!$A$1:$E$1,0))</f>
        <v>25</v>
      </c>
    </row>
    <row r="1646" spans="1:8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INDEX(Sheet1!$A$1:$E$250,MATCH(Sheet2!$A1646,Sheet1!$A$1:$A$250,0),MATCH(Sheet2!E$1,Sheet1!$A$1:$E$1,0))</f>
        <v>Placebo</v>
      </c>
      <c r="F1646" t="str">
        <f>INDEX(Sheet1!$A$1:$E$250,MATCH(Sheet2!$A1646,Sheet1!$A$1:$A$250,0),MATCH(Sheet2!F$1,Sheet1!$A$1:$E$1,0))</f>
        <v>Male</v>
      </c>
      <c r="G1646">
        <f>INDEX(Sheet1!$A$1:$E$250,MATCH(Sheet2!$A1646,Sheet1!$A$1:$A$250,0),MATCH(Sheet2!G$1,Sheet1!$A$1:$E$1,0))</f>
        <v>9</v>
      </c>
      <c r="H1646">
        <f>INDEX(Sheet1!$A$1:$E$250,MATCH(Sheet2!$A1646,Sheet1!$A$1:$A$250,0),MATCH(Sheet2!H$1,Sheet1!$A$1:$E$1,0))</f>
        <v>27</v>
      </c>
    </row>
    <row r="1647" spans="1:8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INDEX(Sheet1!$A$1:$E$250,MATCH(Sheet2!$A1647,Sheet1!$A$1:$A$250,0),MATCH(Sheet2!E$1,Sheet1!$A$1:$E$1,0))</f>
        <v>Ramicane</v>
      </c>
      <c r="F1647" t="str">
        <f>INDEX(Sheet1!$A$1:$E$250,MATCH(Sheet2!$A1647,Sheet1!$A$1:$A$250,0),MATCH(Sheet2!F$1,Sheet1!$A$1:$E$1,0))</f>
        <v>Male</v>
      </c>
      <c r="G1647">
        <f>INDEX(Sheet1!$A$1:$E$250,MATCH(Sheet2!$A1647,Sheet1!$A$1:$A$250,0),MATCH(Sheet2!G$1,Sheet1!$A$1:$E$1,0))</f>
        <v>9</v>
      </c>
      <c r="H1647">
        <f>INDEX(Sheet1!$A$1:$E$250,MATCH(Sheet2!$A1647,Sheet1!$A$1:$A$250,0),MATCH(Sheet2!H$1,Sheet1!$A$1:$E$1,0))</f>
        <v>19</v>
      </c>
    </row>
    <row r="1648" spans="1:8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INDEX(Sheet1!$A$1:$E$250,MATCH(Sheet2!$A1648,Sheet1!$A$1:$A$250,0),MATCH(Sheet2!E$1,Sheet1!$A$1:$E$1,0))</f>
        <v>Placebo</v>
      </c>
      <c r="F1648" t="str">
        <f>INDEX(Sheet1!$A$1:$E$250,MATCH(Sheet2!$A1648,Sheet1!$A$1:$A$250,0),MATCH(Sheet2!F$1,Sheet1!$A$1:$E$1,0))</f>
        <v>Female</v>
      </c>
      <c r="G1648">
        <f>INDEX(Sheet1!$A$1:$E$250,MATCH(Sheet2!$A1648,Sheet1!$A$1:$A$250,0),MATCH(Sheet2!G$1,Sheet1!$A$1:$E$1,0))</f>
        <v>13</v>
      </c>
      <c r="H1648">
        <f>INDEX(Sheet1!$A$1:$E$250,MATCH(Sheet2!$A1648,Sheet1!$A$1:$A$250,0),MATCH(Sheet2!H$1,Sheet1!$A$1:$E$1,0))</f>
        <v>26</v>
      </c>
    </row>
    <row r="1649" spans="1:8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INDEX(Sheet1!$A$1:$E$250,MATCH(Sheet2!$A1649,Sheet1!$A$1:$A$250,0),MATCH(Sheet2!E$1,Sheet1!$A$1:$E$1,0))</f>
        <v>Placebo</v>
      </c>
      <c r="F1649" t="str">
        <f>INDEX(Sheet1!$A$1:$E$250,MATCH(Sheet2!$A1649,Sheet1!$A$1:$A$250,0),MATCH(Sheet2!F$1,Sheet1!$A$1:$E$1,0))</f>
        <v>Male</v>
      </c>
      <c r="G1649">
        <f>INDEX(Sheet1!$A$1:$E$250,MATCH(Sheet2!$A1649,Sheet1!$A$1:$A$250,0),MATCH(Sheet2!G$1,Sheet1!$A$1:$E$1,0))</f>
        <v>1</v>
      </c>
      <c r="H1649">
        <f>INDEX(Sheet1!$A$1:$E$250,MATCH(Sheet2!$A1649,Sheet1!$A$1:$A$250,0),MATCH(Sheet2!H$1,Sheet1!$A$1:$E$1,0))</f>
        <v>30</v>
      </c>
    </row>
    <row r="1650" spans="1:8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INDEX(Sheet1!$A$1:$E$250,MATCH(Sheet2!$A1650,Sheet1!$A$1:$A$250,0),MATCH(Sheet2!E$1,Sheet1!$A$1:$E$1,0))</f>
        <v>Placebo</v>
      </c>
      <c r="F1650" t="str">
        <f>INDEX(Sheet1!$A$1:$E$250,MATCH(Sheet2!$A1650,Sheet1!$A$1:$A$250,0),MATCH(Sheet2!F$1,Sheet1!$A$1:$E$1,0))</f>
        <v>Female</v>
      </c>
      <c r="G1650">
        <f>INDEX(Sheet1!$A$1:$E$250,MATCH(Sheet2!$A1650,Sheet1!$A$1:$A$250,0),MATCH(Sheet2!G$1,Sheet1!$A$1:$E$1,0))</f>
        <v>16</v>
      </c>
      <c r="H1650">
        <f>INDEX(Sheet1!$A$1:$E$250,MATCH(Sheet2!$A1650,Sheet1!$A$1:$A$250,0),MATCH(Sheet2!H$1,Sheet1!$A$1:$E$1,0))</f>
        <v>25</v>
      </c>
    </row>
    <row r="1651" spans="1:8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INDEX(Sheet1!$A$1:$E$250,MATCH(Sheet2!$A1651,Sheet1!$A$1:$A$250,0),MATCH(Sheet2!E$1,Sheet1!$A$1:$E$1,0))</f>
        <v>Zoniferol</v>
      </c>
      <c r="F1651" t="str">
        <f>INDEX(Sheet1!$A$1:$E$250,MATCH(Sheet2!$A1651,Sheet1!$A$1:$A$250,0),MATCH(Sheet2!F$1,Sheet1!$A$1:$E$1,0))</f>
        <v>Female</v>
      </c>
      <c r="G1651">
        <f>INDEX(Sheet1!$A$1:$E$250,MATCH(Sheet2!$A1651,Sheet1!$A$1:$A$250,0),MATCH(Sheet2!G$1,Sheet1!$A$1:$E$1,0))</f>
        <v>20</v>
      </c>
      <c r="H1651">
        <f>INDEX(Sheet1!$A$1:$E$250,MATCH(Sheet2!$A1651,Sheet1!$A$1:$A$250,0),MATCH(Sheet2!H$1,Sheet1!$A$1:$E$1,0))</f>
        <v>26</v>
      </c>
    </row>
    <row r="1652" spans="1:8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INDEX(Sheet1!$A$1:$E$250,MATCH(Sheet2!$A1652,Sheet1!$A$1:$A$250,0),MATCH(Sheet2!E$1,Sheet1!$A$1:$E$1,0))</f>
        <v>Capomulin</v>
      </c>
      <c r="F1652" t="str">
        <f>INDEX(Sheet1!$A$1:$E$250,MATCH(Sheet2!$A1652,Sheet1!$A$1:$A$250,0),MATCH(Sheet2!F$1,Sheet1!$A$1:$E$1,0))</f>
        <v>Male</v>
      </c>
      <c r="G1652">
        <f>INDEX(Sheet1!$A$1:$E$250,MATCH(Sheet2!$A1652,Sheet1!$A$1:$A$250,0),MATCH(Sheet2!G$1,Sheet1!$A$1:$E$1,0))</f>
        <v>12</v>
      </c>
      <c r="H1652">
        <f>INDEX(Sheet1!$A$1:$E$250,MATCH(Sheet2!$A1652,Sheet1!$A$1:$A$250,0),MATCH(Sheet2!H$1,Sheet1!$A$1:$E$1,0))</f>
        <v>25</v>
      </c>
    </row>
    <row r="1653" spans="1:8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INDEX(Sheet1!$A$1:$E$250,MATCH(Sheet2!$A1653,Sheet1!$A$1:$A$250,0),MATCH(Sheet2!E$1,Sheet1!$A$1:$E$1,0))</f>
        <v>Placebo</v>
      </c>
      <c r="F1653" t="str">
        <f>INDEX(Sheet1!$A$1:$E$250,MATCH(Sheet2!$A1653,Sheet1!$A$1:$A$250,0),MATCH(Sheet2!F$1,Sheet1!$A$1:$E$1,0))</f>
        <v>Female</v>
      </c>
      <c r="G1653">
        <f>INDEX(Sheet1!$A$1:$E$250,MATCH(Sheet2!$A1653,Sheet1!$A$1:$A$250,0),MATCH(Sheet2!G$1,Sheet1!$A$1:$E$1,0))</f>
        <v>21</v>
      </c>
      <c r="H1653">
        <f>INDEX(Sheet1!$A$1:$E$250,MATCH(Sheet2!$A1653,Sheet1!$A$1:$A$250,0),MATCH(Sheet2!H$1,Sheet1!$A$1:$E$1,0))</f>
        <v>30</v>
      </c>
    </row>
    <row r="1654" spans="1:8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INDEX(Sheet1!$A$1:$E$250,MATCH(Sheet2!$A1654,Sheet1!$A$1:$A$250,0),MATCH(Sheet2!E$1,Sheet1!$A$1:$E$1,0))</f>
        <v>Capomulin</v>
      </c>
      <c r="F1654" t="str">
        <f>INDEX(Sheet1!$A$1:$E$250,MATCH(Sheet2!$A1654,Sheet1!$A$1:$A$250,0),MATCH(Sheet2!F$1,Sheet1!$A$1:$E$1,0))</f>
        <v>Female</v>
      </c>
      <c r="G1654">
        <f>INDEX(Sheet1!$A$1:$E$250,MATCH(Sheet2!$A1654,Sheet1!$A$1:$A$250,0),MATCH(Sheet2!G$1,Sheet1!$A$1:$E$1,0))</f>
        <v>3</v>
      </c>
      <c r="H1654">
        <f>INDEX(Sheet1!$A$1:$E$250,MATCH(Sheet2!$A1654,Sheet1!$A$1:$A$250,0),MATCH(Sheet2!H$1,Sheet1!$A$1:$E$1,0))</f>
        <v>17</v>
      </c>
    </row>
    <row r="1655" spans="1:8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INDEX(Sheet1!$A$1:$E$250,MATCH(Sheet2!$A1655,Sheet1!$A$1:$A$250,0),MATCH(Sheet2!E$1,Sheet1!$A$1:$E$1,0))</f>
        <v>Placebo</v>
      </c>
      <c r="F1655" t="str">
        <f>INDEX(Sheet1!$A$1:$E$250,MATCH(Sheet2!$A1655,Sheet1!$A$1:$A$250,0),MATCH(Sheet2!F$1,Sheet1!$A$1:$E$1,0))</f>
        <v>Male</v>
      </c>
      <c r="G1655">
        <f>INDEX(Sheet1!$A$1:$E$250,MATCH(Sheet2!$A1655,Sheet1!$A$1:$A$250,0),MATCH(Sheet2!G$1,Sheet1!$A$1:$E$1,0))</f>
        <v>7</v>
      </c>
      <c r="H1655">
        <f>INDEX(Sheet1!$A$1:$E$250,MATCH(Sheet2!$A1655,Sheet1!$A$1:$A$250,0),MATCH(Sheet2!H$1,Sheet1!$A$1:$E$1,0))</f>
        <v>28</v>
      </c>
    </row>
    <row r="1656" spans="1:8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INDEX(Sheet1!$A$1:$E$250,MATCH(Sheet2!$A1656,Sheet1!$A$1:$A$250,0),MATCH(Sheet2!E$1,Sheet1!$A$1:$E$1,0))</f>
        <v>Placebo</v>
      </c>
      <c r="F1656" t="str">
        <f>INDEX(Sheet1!$A$1:$E$250,MATCH(Sheet2!$A1656,Sheet1!$A$1:$A$250,0),MATCH(Sheet2!F$1,Sheet1!$A$1:$E$1,0))</f>
        <v>Male</v>
      </c>
      <c r="G1656">
        <f>INDEX(Sheet1!$A$1:$E$250,MATCH(Sheet2!$A1656,Sheet1!$A$1:$A$250,0),MATCH(Sheet2!G$1,Sheet1!$A$1:$E$1,0))</f>
        <v>17</v>
      </c>
      <c r="H1656">
        <f>INDEX(Sheet1!$A$1:$E$250,MATCH(Sheet2!$A1656,Sheet1!$A$1:$A$250,0),MATCH(Sheet2!H$1,Sheet1!$A$1:$E$1,0))</f>
        <v>27</v>
      </c>
    </row>
    <row r="1657" spans="1:8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INDEX(Sheet1!$A$1:$E$250,MATCH(Sheet2!$A1657,Sheet1!$A$1:$A$250,0),MATCH(Sheet2!E$1,Sheet1!$A$1:$E$1,0))</f>
        <v>Ramicane</v>
      </c>
      <c r="F1657" t="str">
        <f>INDEX(Sheet1!$A$1:$E$250,MATCH(Sheet2!$A1657,Sheet1!$A$1:$A$250,0),MATCH(Sheet2!F$1,Sheet1!$A$1:$E$1,0))</f>
        <v>Female</v>
      </c>
      <c r="G1657">
        <f>INDEX(Sheet1!$A$1:$E$250,MATCH(Sheet2!$A1657,Sheet1!$A$1:$A$250,0),MATCH(Sheet2!G$1,Sheet1!$A$1:$E$1,0))</f>
        <v>10</v>
      </c>
      <c r="H1657">
        <f>INDEX(Sheet1!$A$1:$E$250,MATCH(Sheet2!$A1657,Sheet1!$A$1:$A$250,0),MATCH(Sheet2!H$1,Sheet1!$A$1:$E$1,0))</f>
        <v>25</v>
      </c>
    </row>
    <row r="1658" spans="1:8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INDEX(Sheet1!$A$1:$E$250,MATCH(Sheet2!$A1658,Sheet1!$A$1:$A$250,0),MATCH(Sheet2!E$1,Sheet1!$A$1:$E$1,0))</f>
        <v>Capomulin</v>
      </c>
      <c r="F1658" t="str">
        <f>INDEX(Sheet1!$A$1:$E$250,MATCH(Sheet2!$A1658,Sheet1!$A$1:$A$250,0),MATCH(Sheet2!F$1,Sheet1!$A$1:$E$1,0))</f>
        <v>Male</v>
      </c>
      <c r="G1658">
        <f>INDEX(Sheet1!$A$1:$E$250,MATCH(Sheet2!$A1658,Sheet1!$A$1:$A$250,0),MATCH(Sheet2!G$1,Sheet1!$A$1:$E$1,0))</f>
        <v>22</v>
      </c>
      <c r="H1658">
        <f>INDEX(Sheet1!$A$1:$E$250,MATCH(Sheet2!$A1658,Sheet1!$A$1:$A$250,0),MATCH(Sheet2!H$1,Sheet1!$A$1:$E$1,0))</f>
        <v>17</v>
      </c>
    </row>
    <row r="1659" spans="1:8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INDEX(Sheet1!$A$1:$E$250,MATCH(Sheet2!$A1659,Sheet1!$A$1:$A$250,0),MATCH(Sheet2!E$1,Sheet1!$A$1:$E$1,0))</f>
        <v>Capomulin</v>
      </c>
      <c r="F1659" t="str">
        <f>INDEX(Sheet1!$A$1:$E$250,MATCH(Sheet2!$A1659,Sheet1!$A$1:$A$250,0),MATCH(Sheet2!F$1,Sheet1!$A$1:$E$1,0))</f>
        <v>Female</v>
      </c>
      <c r="G1659">
        <f>INDEX(Sheet1!$A$1:$E$250,MATCH(Sheet2!$A1659,Sheet1!$A$1:$A$250,0),MATCH(Sheet2!G$1,Sheet1!$A$1:$E$1,0))</f>
        <v>20</v>
      </c>
      <c r="H1659">
        <f>INDEX(Sheet1!$A$1:$E$250,MATCH(Sheet2!$A1659,Sheet1!$A$1:$A$250,0),MATCH(Sheet2!H$1,Sheet1!$A$1:$E$1,0))</f>
        <v>17</v>
      </c>
    </row>
    <row r="1660" spans="1:8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INDEX(Sheet1!$A$1:$E$250,MATCH(Sheet2!$A1660,Sheet1!$A$1:$A$250,0),MATCH(Sheet2!E$1,Sheet1!$A$1:$E$1,0))</f>
        <v>Ramicane</v>
      </c>
      <c r="F1660" t="str">
        <f>INDEX(Sheet1!$A$1:$E$250,MATCH(Sheet2!$A1660,Sheet1!$A$1:$A$250,0),MATCH(Sheet2!F$1,Sheet1!$A$1:$E$1,0))</f>
        <v>Male</v>
      </c>
      <c r="G1660">
        <f>INDEX(Sheet1!$A$1:$E$250,MATCH(Sheet2!$A1660,Sheet1!$A$1:$A$250,0),MATCH(Sheet2!G$1,Sheet1!$A$1:$E$1,0))</f>
        <v>20</v>
      </c>
      <c r="H1660">
        <f>INDEX(Sheet1!$A$1:$E$250,MATCH(Sheet2!$A1660,Sheet1!$A$1:$A$250,0),MATCH(Sheet2!H$1,Sheet1!$A$1:$E$1,0))</f>
        <v>25</v>
      </c>
    </row>
    <row r="1661" spans="1:8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INDEX(Sheet1!$A$1:$E$250,MATCH(Sheet2!$A1661,Sheet1!$A$1:$A$250,0),MATCH(Sheet2!E$1,Sheet1!$A$1:$E$1,0))</f>
        <v>Ramicane</v>
      </c>
      <c r="F1661" t="str">
        <f>INDEX(Sheet1!$A$1:$E$250,MATCH(Sheet2!$A1661,Sheet1!$A$1:$A$250,0),MATCH(Sheet2!F$1,Sheet1!$A$1:$E$1,0))</f>
        <v>Male</v>
      </c>
      <c r="G1661">
        <f>INDEX(Sheet1!$A$1:$E$250,MATCH(Sheet2!$A1661,Sheet1!$A$1:$A$250,0),MATCH(Sheet2!G$1,Sheet1!$A$1:$E$1,0))</f>
        <v>8</v>
      </c>
      <c r="H1661">
        <f>INDEX(Sheet1!$A$1:$E$250,MATCH(Sheet2!$A1661,Sheet1!$A$1:$A$250,0),MATCH(Sheet2!H$1,Sheet1!$A$1:$E$1,0))</f>
        <v>19</v>
      </c>
    </row>
    <row r="1662" spans="1:8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INDEX(Sheet1!$A$1:$E$250,MATCH(Sheet2!$A1662,Sheet1!$A$1:$A$250,0),MATCH(Sheet2!E$1,Sheet1!$A$1:$E$1,0))</f>
        <v>Ketapril</v>
      </c>
      <c r="F1662" t="str">
        <f>INDEX(Sheet1!$A$1:$E$250,MATCH(Sheet2!$A1662,Sheet1!$A$1:$A$250,0),MATCH(Sheet2!F$1,Sheet1!$A$1:$E$1,0))</f>
        <v>Male</v>
      </c>
      <c r="G1662">
        <f>INDEX(Sheet1!$A$1:$E$250,MATCH(Sheet2!$A1662,Sheet1!$A$1:$A$250,0),MATCH(Sheet2!G$1,Sheet1!$A$1:$E$1,0))</f>
        <v>17</v>
      </c>
      <c r="H1662">
        <f>INDEX(Sheet1!$A$1:$E$250,MATCH(Sheet2!$A1662,Sheet1!$A$1:$A$250,0),MATCH(Sheet2!H$1,Sheet1!$A$1:$E$1,0))</f>
        <v>25</v>
      </c>
    </row>
    <row r="1663" spans="1:8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INDEX(Sheet1!$A$1:$E$250,MATCH(Sheet2!$A1663,Sheet1!$A$1:$A$250,0),MATCH(Sheet2!E$1,Sheet1!$A$1:$E$1,0))</f>
        <v>Stelasyn</v>
      </c>
      <c r="F1663" t="str">
        <f>INDEX(Sheet1!$A$1:$E$250,MATCH(Sheet2!$A1663,Sheet1!$A$1:$A$250,0),MATCH(Sheet2!F$1,Sheet1!$A$1:$E$1,0))</f>
        <v>Female</v>
      </c>
      <c r="G1663">
        <f>INDEX(Sheet1!$A$1:$E$250,MATCH(Sheet2!$A1663,Sheet1!$A$1:$A$250,0),MATCH(Sheet2!G$1,Sheet1!$A$1:$E$1,0))</f>
        <v>4</v>
      </c>
      <c r="H1663">
        <f>INDEX(Sheet1!$A$1:$E$250,MATCH(Sheet2!$A1663,Sheet1!$A$1:$A$250,0),MATCH(Sheet2!H$1,Sheet1!$A$1:$E$1,0))</f>
        <v>26</v>
      </c>
    </row>
    <row r="1664" spans="1:8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INDEX(Sheet1!$A$1:$E$250,MATCH(Sheet2!$A1664,Sheet1!$A$1:$A$250,0),MATCH(Sheet2!E$1,Sheet1!$A$1:$E$1,0))</f>
        <v>Naftisol</v>
      </c>
      <c r="F1664" t="str">
        <f>INDEX(Sheet1!$A$1:$E$250,MATCH(Sheet2!$A1664,Sheet1!$A$1:$A$250,0),MATCH(Sheet2!F$1,Sheet1!$A$1:$E$1,0))</f>
        <v>Male</v>
      </c>
      <c r="G1664">
        <f>INDEX(Sheet1!$A$1:$E$250,MATCH(Sheet2!$A1664,Sheet1!$A$1:$A$250,0),MATCH(Sheet2!G$1,Sheet1!$A$1:$E$1,0))</f>
        <v>23</v>
      </c>
      <c r="H1664">
        <f>INDEX(Sheet1!$A$1:$E$250,MATCH(Sheet2!$A1664,Sheet1!$A$1:$A$250,0),MATCH(Sheet2!H$1,Sheet1!$A$1:$E$1,0))</f>
        <v>27</v>
      </c>
    </row>
    <row r="1665" spans="1:8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INDEX(Sheet1!$A$1:$E$250,MATCH(Sheet2!$A1665,Sheet1!$A$1:$A$250,0),MATCH(Sheet2!E$1,Sheet1!$A$1:$E$1,0))</f>
        <v>Ketapril</v>
      </c>
      <c r="F1665" t="str">
        <f>INDEX(Sheet1!$A$1:$E$250,MATCH(Sheet2!$A1665,Sheet1!$A$1:$A$250,0),MATCH(Sheet2!F$1,Sheet1!$A$1:$E$1,0))</f>
        <v>Female</v>
      </c>
      <c r="G1665">
        <f>INDEX(Sheet1!$A$1:$E$250,MATCH(Sheet2!$A1665,Sheet1!$A$1:$A$250,0),MATCH(Sheet2!G$1,Sheet1!$A$1:$E$1,0))</f>
        <v>7</v>
      </c>
      <c r="H1665">
        <f>INDEX(Sheet1!$A$1:$E$250,MATCH(Sheet2!$A1665,Sheet1!$A$1:$A$250,0),MATCH(Sheet2!H$1,Sheet1!$A$1:$E$1,0))</f>
        <v>25</v>
      </c>
    </row>
    <row r="1666" spans="1:8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INDEX(Sheet1!$A$1:$E$250,MATCH(Sheet2!$A1666,Sheet1!$A$1:$A$250,0),MATCH(Sheet2!E$1,Sheet1!$A$1:$E$1,0))</f>
        <v>Propriva</v>
      </c>
      <c r="F1666" t="str">
        <f>INDEX(Sheet1!$A$1:$E$250,MATCH(Sheet2!$A1666,Sheet1!$A$1:$A$250,0),MATCH(Sheet2!F$1,Sheet1!$A$1:$E$1,0))</f>
        <v>Male</v>
      </c>
      <c r="G1666">
        <f>INDEX(Sheet1!$A$1:$E$250,MATCH(Sheet2!$A1666,Sheet1!$A$1:$A$250,0),MATCH(Sheet2!G$1,Sheet1!$A$1:$E$1,0))</f>
        <v>16</v>
      </c>
      <c r="H1666">
        <f>INDEX(Sheet1!$A$1:$E$250,MATCH(Sheet2!$A1666,Sheet1!$A$1:$A$250,0),MATCH(Sheet2!H$1,Sheet1!$A$1:$E$1,0))</f>
        <v>29</v>
      </c>
    </row>
    <row r="1667" spans="1:8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INDEX(Sheet1!$A$1:$E$250,MATCH(Sheet2!$A1667,Sheet1!$A$1:$A$250,0),MATCH(Sheet2!E$1,Sheet1!$A$1:$E$1,0))</f>
        <v>Ceftamin</v>
      </c>
      <c r="F1667" t="str">
        <f>INDEX(Sheet1!$A$1:$E$250,MATCH(Sheet2!$A1667,Sheet1!$A$1:$A$250,0),MATCH(Sheet2!F$1,Sheet1!$A$1:$E$1,0))</f>
        <v>Female</v>
      </c>
      <c r="G1667">
        <f>INDEX(Sheet1!$A$1:$E$250,MATCH(Sheet2!$A1667,Sheet1!$A$1:$A$250,0),MATCH(Sheet2!G$1,Sheet1!$A$1:$E$1,0))</f>
        <v>20</v>
      </c>
      <c r="H1667">
        <f>INDEX(Sheet1!$A$1:$E$250,MATCH(Sheet2!$A1667,Sheet1!$A$1:$A$250,0),MATCH(Sheet2!H$1,Sheet1!$A$1:$E$1,0))</f>
        <v>28</v>
      </c>
    </row>
    <row r="1668" spans="1:8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INDEX(Sheet1!$A$1:$E$250,MATCH(Sheet2!$A1668,Sheet1!$A$1:$A$250,0),MATCH(Sheet2!E$1,Sheet1!$A$1:$E$1,0))</f>
        <v>Capomulin</v>
      </c>
      <c r="F1668" t="str">
        <f>INDEX(Sheet1!$A$1:$E$250,MATCH(Sheet2!$A1668,Sheet1!$A$1:$A$250,0),MATCH(Sheet2!F$1,Sheet1!$A$1:$E$1,0))</f>
        <v>Female</v>
      </c>
      <c r="G1668">
        <f>INDEX(Sheet1!$A$1:$E$250,MATCH(Sheet2!$A1668,Sheet1!$A$1:$A$250,0),MATCH(Sheet2!G$1,Sheet1!$A$1:$E$1,0))</f>
        <v>1</v>
      </c>
      <c r="H1668">
        <f>INDEX(Sheet1!$A$1:$E$250,MATCH(Sheet2!$A1668,Sheet1!$A$1:$A$250,0),MATCH(Sheet2!H$1,Sheet1!$A$1:$E$1,0))</f>
        <v>23</v>
      </c>
    </row>
    <row r="1669" spans="1:8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INDEX(Sheet1!$A$1:$E$250,MATCH(Sheet2!$A1669,Sheet1!$A$1:$A$250,0),MATCH(Sheet2!E$1,Sheet1!$A$1:$E$1,0))</f>
        <v>Stelasyn</v>
      </c>
      <c r="F1669" t="str">
        <f>INDEX(Sheet1!$A$1:$E$250,MATCH(Sheet2!$A1669,Sheet1!$A$1:$A$250,0),MATCH(Sheet2!F$1,Sheet1!$A$1:$E$1,0))</f>
        <v>Female</v>
      </c>
      <c r="G1669">
        <f>INDEX(Sheet1!$A$1:$E$250,MATCH(Sheet2!$A1669,Sheet1!$A$1:$A$250,0),MATCH(Sheet2!G$1,Sheet1!$A$1:$E$1,0))</f>
        <v>3</v>
      </c>
      <c r="H1669">
        <f>INDEX(Sheet1!$A$1:$E$250,MATCH(Sheet2!$A1669,Sheet1!$A$1:$A$250,0),MATCH(Sheet2!H$1,Sheet1!$A$1:$E$1,0))</f>
        <v>29</v>
      </c>
    </row>
    <row r="1670" spans="1:8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INDEX(Sheet1!$A$1:$E$250,MATCH(Sheet2!$A1670,Sheet1!$A$1:$A$250,0),MATCH(Sheet2!E$1,Sheet1!$A$1:$E$1,0))</f>
        <v>Stelasyn</v>
      </c>
      <c r="F1670" t="str">
        <f>INDEX(Sheet1!$A$1:$E$250,MATCH(Sheet2!$A1670,Sheet1!$A$1:$A$250,0),MATCH(Sheet2!F$1,Sheet1!$A$1:$E$1,0))</f>
        <v>Male</v>
      </c>
      <c r="G1670">
        <f>INDEX(Sheet1!$A$1:$E$250,MATCH(Sheet2!$A1670,Sheet1!$A$1:$A$250,0),MATCH(Sheet2!G$1,Sheet1!$A$1:$E$1,0))</f>
        <v>3</v>
      </c>
      <c r="H1670">
        <f>INDEX(Sheet1!$A$1:$E$250,MATCH(Sheet2!$A1670,Sheet1!$A$1:$A$250,0),MATCH(Sheet2!H$1,Sheet1!$A$1:$E$1,0))</f>
        <v>30</v>
      </c>
    </row>
    <row r="1671" spans="1:8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INDEX(Sheet1!$A$1:$E$250,MATCH(Sheet2!$A1671,Sheet1!$A$1:$A$250,0),MATCH(Sheet2!E$1,Sheet1!$A$1:$E$1,0))</f>
        <v>Ceftamin</v>
      </c>
      <c r="F1671" t="str">
        <f>INDEX(Sheet1!$A$1:$E$250,MATCH(Sheet2!$A1671,Sheet1!$A$1:$A$250,0),MATCH(Sheet2!F$1,Sheet1!$A$1:$E$1,0))</f>
        <v>Female</v>
      </c>
      <c r="G1671">
        <f>INDEX(Sheet1!$A$1:$E$250,MATCH(Sheet2!$A1671,Sheet1!$A$1:$A$250,0),MATCH(Sheet2!G$1,Sheet1!$A$1:$E$1,0))</f>
        <v>7</v>
      </c>
      <c r="H1671">
        <f>INDEX(Sheet1!$A$1:$E$250,MATCH(Sheet2!$A1671,Sheet1!$A$1:$A$250,0),MATCH(Sheet2!H$1,Sheet1!$A$1:$E$1,0))</f>
        <v>28</v>
      </c>
    </row>
    <row r="1672" spans="1:8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INDEX(Sheet1!$A$1:$E$250,MATCH(Sheet2!$A1672,Sheet1!$A$1:$A$250,0),MATCH(Sheet2!E$1,Sheet1!$A$1:$E$1,0))</f>
        <v>Propriva</v>
      </c>
      <c r="F1672" t="str">
        <f>INDEX(Sheet1!$A$1:$E$250,MATCH(Sheet2!$A1672,Sheet1!$A$1:$A$250,0),MATCH(Sheet2!F$1,Sheet1!$A$1:$E$1,0))</f>
        <v>Male</v>
      </c>
      <c r="G1672">
        <f>INDEX(Sheet1!$A$1:$E$250,MATCH(Sheet2!$A1672,Sheet1!$A$1:$A$250,0),MATCH(Sheet2!G$1,Sheet1!$A$1:$E$1,0))</f>
        <v>21</v>
      </c>
      <c r="H1672">
        <f>INDEX(Sheet1!$A$1:$E$250,MATCH(Sheet2!$A1672,Sheet1!$A$1:$A$250,0),MATCH(Sheet2!H$1,Sheet1!$A$1:$E$1,0))</f>
        <v>26</v>
      </c>
    </row>
    <row r="1673" spans="1:8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INDEX(Sheet1!$A$1:$E$250,MATCH(Sheet2!$A1673,Sheet1!$A$1:$A$250,0),MATCH(Sheet2!E$1,Sheet1!$A$1:$E$1,0))</f>
        <v>Infubinol</v>
      </c>
      <c r="F1673" t="str">
        <f>INDEX(Sheet1!$A$1:$E$250,MATCH(Sheet2!$A1673,Sheet1!$A$1:$A$250,0),MATCH(Sheet2!F$1,Sheet1!$A$1:$E$1,0))</f>
        <v>Male</v>
      </c>
      <c r="G1673">
        <f>INDEX(Sheet1!$A$1:$E$250,MATCH(Sheet2!$A1673,Sheet1!$A$1:$A$250,0),MATCH(Sheet2!G$1,Sheet1!$A$1:$E$1,0))</f>
        <v>23</v>
      </c>
      <c r="H1673">
        <f>INDEX(Sheet1!$A$1:$E$250,MATCH(Sheet2!$A1673,Sheet1!$A$1:$A$250,0),MATCH(Sheet2!H$1,Sheet1!$A$1:$E$1,0))</f>
        <v>26</v>
      </c>
    </row>
    <row r="1674" spans="1:8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INDEX(Sheet1!$A$1:$E$250,MATCH(Sheet2!$A1674,Sheet1!$A$1:$A$250,0),MATCH(Sheet2!E$1,Sheet1!$A$1:$E$1,0))</f>
        <v>Ketapril</v>
      </c>
      <c r="F1674" t="str">
        <f>INDEX(Sheet1!$A$1:$E$250,MATCH(Sheet2!$A1674,Sheet1!$A$1:$A$250,0),MATCH(Sheet2!F$1,Sheet1!$A$1:$E$1,0))</f>
        <v>Male</v>
      </c>
      <c r="G1674">
        <f>INDEX(Sheet1!$A$1:$E$250,MATCH(Sheet2!$A1674,Sheet1!$A$1:$A$250,0),MATCH(Sheet2!G$1,Sheet1!$A$1:$E$1,0))</f>
        <v>22</v>
      </c>
      <c r="H1674">
        <f>INDEX(Sheet1!$A$1:$E$250,MATCH(Sheet2!$A1674,Sheet1!$A$1:$A$250,0),MATCH(Sheet2!H$1,Sheet1!$A$1:$E$1,0))</f>
        <v>29</v>
      </c>
    </row>
    <row r="1675" spans="1:8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INDEX(Sheet1!$A$1:$E$250,MATCH(Sheet2!$A1675,Sheet1!$A$1:$A$250,0),MATCH(Sheet2!E$1,Sheet1!$A$1:$E$1,0))</f>
        <v>Capomulin</v>
      </c>
      <c r="F1675" t="str">
        <f>INDEX(Sheet1!$A$1:$E$250,MATCH(Sheet2!$A1675,Sheet1!$A$1:$A$250,0),MATCH(Sheet2!F$1,Sheet1!$A$1:$E$1,0))</f>
        <v>Female</v>
      </c>
      <c r="G1675">
        <f>INDEX(Sheet1!$A$1:$E$250,MATCH(Sheet2!$A1675,Sheet1!$A$1:$A$250,0),MATCH(Sheet2!G$1,Sheet1!$A$1:$E$1,0))</f>
        <v>7</v>
      </c>
      <c r="H1675">
        <f>INDEX(Sheet1!$A$1:$E$250,MATCH(Sheet2!$A1675,Sheet1!$A$1:$A$250,0),MATCH(Sheet2!H$1,Sheet1!$A$1:$E$1,0))</f>
        <v>23</v>
      </c>
    </row>
    <row r="1676" spans="1:8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INDEX(Sheet1!$A$1:$E$250,MATCH(Sheet2!$A1676,Sheet1!$A$1:$A$250,0),MATCH(Sheet2!E$1,Sheet1!$A$1:$E$1,0))</f>
        <v>Stelasyn</v>
      </c>
      <c r="F1676" t="str">
        <f>INDEX(Sheet1!$A$1:$E$250,MATCH(Sheet2!$A1676,Sheet1!$A$1:$A$250,0),MATCH(Sheet2!F$1,Sheet1!$A$1:$E$1,0))</f>
        <v>Male</v>
      </c>
      <c r="G1676">
        <f>INDEX(Sheet1!$A$1:$E$250,MATCH(Sheet2!$A1676,Sheet1!$A$1:$A$250,0),MATCH(Sheet2!G$1,Sheet1!$A$1:$E$1,0))</f>
        <v>23</v>
      </c>
      <c r="H1676">
        <f>INDEX(Sheet1!$A$1:$E$250,MATCH(Sheet2!$A1676,Sheet1!$A$1:$A$250,0),MATCH(Sheet2!H$1,Sheet1!$A$1:$E$1,0))</f>
        <v>29</v>
      </c>
    </row>
    <row r="1677" spans="1:8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INDEX(Sheet1!$A$1:$E$250,MATCH(Sheet2!$A1677,Sheet1!$A$1:$A$250,0),MATCH(Sheet2!E$1,Sheet1!$A$1:$E$1,0))</f>
        <v>Infubinol</v>
      </c>
      <c r="F1677" t="str">
        <f>INDEX(Sheet1!$A$1:$E$250,MATCH(Sheet2!$A1677,Sheet1!$A$1:$A$250,0),MATCH(Sheet2!F$1,Sheet1!$A$1:$E$1,0))</f>
        <v>Female</v>
      </c>
      <c r="G1677">
        <f>INDEX(Sheet1!$A$1:$E$250,MATCH(Sheet2!$A1677,Sheet1!$A$1:$A$250,0),MATCH(Sheet2!G$1,Sheet1!$A$1:$E$1,0))</f>
        <v>20</v>
      </c>
      <c r="H1677">
        <f>INDEX(Sheet1!$A$1:$E$250,MATCH(Sheet2!$A1677,Sheet1!$A$1:$A$250,0),MATCH(Sheet2!H$1,Sheet1!$A$1:$E$1,0))</f>
        <v>23</v>
      </c>
    </row>
    <row r="1678" spans="1:8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INDEX(Sheet1!$A$1:$E$250,MATCH(Sheet2!$A1678,Sheet1!$A$1:$A$250,0),MATCH(Sheet2!E$1,Sheet1!$A$1:$E$1,0))</f>
        <v>Capomulin</v>
      </c>
      <c r="F1678" t="str">
        <f>INDEX(Sheet1!$A$1:$E$250,MATCH(Sheet2!$A1678,Sheet1!$A$1:$A$250,0),MATCH(Sheet2!F$1,Sheet1!$A$1:$E$1,0))</f>
        <v>Male</v>
      </c>
      <c r="G1678">
        <f>INDEX(Sheet1!$A$1:$E$250,MATCH(Sheet2!$A1678,Sheet1!$A$1:$A$250,0),MATCH(Sheet2!G$1,Sheet1!$A$1:$E$1,0))</f>
        <v>7</v>
      </c>
      <c r="H1678">
        <f>INDEX(Sheet1!$A$1:$E$250,MATCH(Sheet2!$A1678,Sheet1!$A$1:$A$250,0),MATCH(Sheet2!H$1,Sheet1!$A$1:$E$1,0))</f>
        <v>21</v>
      </c>
    </row>
    <row r="1679" spans="1:8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INDEX(Sheet1!$A$1:$E$250,MATCH(Sheet2!$A1679,Sheet1!$A$1:$A$250,0),MATCH(Sheet2!E$1,Sheet1!$A$1:$E$1,0))</f>
        <v>Ketapril</v>
      </c>
      <c r="F1679" t="str">
        <f>INDEX(Sheet1!$A$1:$E$250,MATCH(Sheet2!$A1679,Sheet1!$A$1:$A$250,0),MATCH(Sheet2!F$1,Sheet1!$A$1:$E$1,0))</f>
        <v>Female</v>
      </c>
      <c r="G1679">
        <f>INDEX(Sheet1!$A$1:$E$250,MATCH(Sheet2!$A1679,Sheet1!$A$1:$A$250,0),MATCH(Sheet2!G$1,Sheet1!$A$1:$E$1,0))</f>
        <v>18</v>
      </c>
      <c r="H1679">
        <f>INDEX(Sheet1!$A$1:$E$250,MATCH(Sheet2!$A1679,Sheet1!$A$1:$A$250,0),MATCH(Sheet2!H$1,Sheet1!$A$1:$E$1,0))</f>
        <v>26</v>
      </c>
    </row>
    <row r="1680" spans="1:8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INDEX(Sheet1!$A$1:$E$250,MATCH(Sheet2!$A1680,Sheet1!$A$1:$A$250,0),MATCH(Sheet2!E$1,Sheet1!$A$1:$E$1,0))</f>
        <v>Stelasyn</v>
      </c>
      <c r="F1680" t="str">
        <f>INDEX(Sheet1!$A$1:$E$250,MATCH(Sheet2!$A1680,Sheet1!$A$1:$A$250,0),MATCH(Sheet2!F$1,Sheet1!$A$1:$E$1,0))</f>
        <v>Female</v>
      </c>
      <c r="G1680">
        <f>INDEX(Sheet1!$A$1:$E$250,MATCH(Sheet2!$A1680,Sheet1!$A$1:$A$250,0),MATCH(Sheet2!G$1,Sheet1!$A$1:$E$1,0))</f>
        <v>13</v>
      </c>
      <c r="H1680">
        <f>INDEX(Sheet1!$A$1:$E$250,MATCH(Sheet2!$A1680,Sheet1!$A$1:$A$250,0),MATCH(Sheet2!H$1,Sheet1!$A$1:$E$1,0))</f>
        <v>25</v>
      </c>
    </row>
    <row r="1681" spans="1:8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INDEX(Sheet1!$A$1:$E$250,MATCH(Sheet2!$A1681,Sheet1!$A$1:$A$250,0),MATCH(Sheet2!E$1,Sheet1!$A$1:$E$1,0))</f>
        <v>Propriva</v>
      </c>
      <c r="F1681" t="str">
        <f>INDEX(Sheet1!$A$1:$E$250,MATCH(Sheet2!$A1681,Sheet1!$A$1:$A$250,0),MATCH(Sheet2!F$1,Sheet1!$A$1:$E$1,0))</f>
        <v>Male</v>
      </c>
      <c r="G1681">
        <f>INDEX(Sheet1!$A$1:$E$250,MATCH(Sheet2!$A1681,Sheet1!$A$1:$A$250,0),MATCH(Sheet2!G$1,Sheet1!$A$1:$E$1,0))</f>
        <v>22</v>
      </c>
      <c r="H1681">
        <f>INDEX(Sheet1!$A$1:$E$250,MATCH(Sheet2!$A1681,Sheet1!$A$1:$A$250,0),MATCH(Sheet2!H$1,Sheet1!$A$1:$E$1,0))</f>
        <v>26</v>
      </c>
    </row>
    <row r="1682" spans="1:8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INDEX(Sheet1!$A$1:$E$250,MATCH(Sheet2!$A1682,Sheet1!$A$1:$A$250,0),MATCH(Sheet2!E$1,Sheet1!$A$1:$E$1,0))</f>
        <v>Ceftamin</v>
      </c>
      <c r="F1682" t="str">
        <f>INDEX(Sheet1!$A$1:$E$250,MATCH(Sheet2!$A1682,Sheet1!$A$1:$A$250,0),MATCH(Sheet2!F$1,Sheet1!$A$1:$E$1,0))</f>
        <v>Male</v>
      </c>
      <c r="G1682">
        <f>INDEX(Sheet1!$A$1:$E$250,MATCH(Sheet2!$A1682,Sheet1!$A$1:$A$250,0),MATCH(Sheet2!G$1,Sheet1!$A$1:$E$1,0))</f>
        <v>15</v>
      </c>
      <c r="H1682">
        <f>INDEX(Sheet1!$A$1:$E$250,MATCH(Sheet2!$A1682,Sheet1!$A$1:$A$250,0),MATCH(Sheet2!H$1,Sheet1!$A$1:$E$1,0))</f>
        <v>28</v>
      </c>
    </row>
    <row r="1683" spans="1:8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INDEX(Sheet1!$A$1:$E$250,MATCH(Sheet2!$A1683,Sheet1!$A$1:$A$250,0),MATCH(Sheet2!E$1,Sheet1!$A$1:$E$1,0))</f>
        <v>Propriva</v>
      </c>
      <c r="F1683" t="str">
        <f>INDEX(Sheet1!$A$1:$E$250,MATCH(Sheet2!$A1683,Sheet1!$A$1:$A$250,0),MATCH(Sheet2!F$1,Sheet1!$A$1:$E$1,0))</f>
        <v>Female</v>
      </c>
      <c r="G1683">
        <f>INDEX(Sheet1!$A$1:$E$250,MATCH(Sheet2!$A1683,Sheet1!$A$1:$A$250,0),MATCH(Sheet2!G$1,Sheet1!$A$1:$E$1,0))</f>
        <v>5</v>
      </c>
      <c r="H1683">
        <f>INDEX(Sheet1!$A$1:$E$250,MATCH(Sheet2!$A1683,Sheet1!$A$1:$A$250,0),MATCH(Sheet2!H$1,Sheet1!$A$1:$E$1,0))</f>
        <v>28</v>
      </c>
    </row>
    <row r="1684" spans="1:8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INDEX(Sheet1!$A$1:$E$250,MATCH(Sheet2!$A1684,Sheet1!$A$1:$A$250,0),MATCH(Sheet2!E$1,Sheet1!$A$1:$E$1,0))</f>
        <v>Infubinol</v>
      </c>
      <c r="F1684" t="str">
        <f>INDEX(Sheet1!$A$1:$E$250,MATCH(Sheet2!$A1684,Sheet1!$A$1:$A$250,0),MATCH(Sheet2!F$1,Sheet1!$A$1:$E$1,0))</f>
        <v>Male</v>
      </c>
      <c r="G1684">
        <f>INDEX(Sheet1!$A$1:$E$250,MATCH(Sheet2!$A1684,Sheet1!$A$1:$A$250,0),MATCH(Sheet2!G$1,Sheet1!$A$1:$E$1,0))</f>
        <v>23</v>
      </c>
      <c r="H1684">
        <f>INDEX(Sheet1!$A$1:$E$250,MATCH(Sheet2!$A1684,Sheet1!$A$1:$A$250,0),MATCH(Sheet2!H$1,Sheet1!$A$1:$E$1,0))</f>
        <v>26</v>
      </c>
    </row>
    <row r="1685" spans="1:8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INDEX(Sheet1!$A$1:$E$250,MATCH(Sheet2!$A1685,Sheet1!$A$1:$A$250,0),MATCH(Sheet2!E$1,Sheet1!$A$1:$E$1,0))</f>
        <v>Capomulin</v>
      </c>
      <c r="F1685" t="str">
        <f>INDEX(Sheet1!$A$1:$E$250,MATCH(Sheet2!$A1685,Sheet1!$A$1:$A$250,0),MATCH(Sheet2!F$1,Sheet1!$A$1:$E$1,0))</f>
        <v>Female</v>
      </c>
      <c r="G1685">
        <f>INDEX(Sheet1!$A$1:$E$250,MATCH(Sheet2!$A1685,Sheet1!$A$1:$A$250,0),MATCH(Sheet2!G$1,Sheet1!$A$1:$E$1,0))</f>
        <v>19</v>
      </c>
      <c r="H1685">
        <f>INDEX(Sheet1!$A$1:$E$250,MATCH(Sheet2!$A1685,Sheet1!$A$1:$A$250,0),MATCH(Sheet2!H$1,Sheet1!$A$1:$E$1,0))</f>
        <v>21</v>
      </c>
    </row>
    <row r="1686" spans="1:8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INDEX(Sheet1!$A$1:$E$250,MATCH(Sheet2!$A1686,Sheet1!$A$1:$A$250,0),MATCH(Sheet2!E$1,Sheet1!$A$1:$E$1,0))</f>
        <v>Ketapril</v>
      </c>
      <c r="F1686" t="str">
        <f>INDEX(Sheet1!$A$1:$E$250,MATCH(Sheet2!$A1686,Sheet1!$A$1:$A$250,0),MATCH(Sheet2!F$1,Sheet1!$A$1:$E$1,0))</f>
        <v>Male</v>
      </c>
      <c r="G1686">
        <f>INDEX(Sheet1!$A$1:$E$250,MATCH(Sheet2!$A1686,Sheet1!$A$1:$A$250,0),MATCH(Sheet2!G$1,Sheet1!$A$1:$E$1,0))</f>
        <v>18</v>
      </c>
      <c r="H1686">
        <f>INDEX(Sheet1!$A$1:$E$250,MATCH(Sheet2!$A1686,Sheet1!$A$1:$A$250,0),MATCH(Sheet2!H$1,Sheet1!$A$1:$E$1,0))</f>
        <v>28</v>
      </c>
    </row>
    <row r="1687" spans="1:8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INDEX(Sheet1!$A$1:$E$250,MATCH(Sheet2!$A1687,Sheet1!$A$1:$A$250,0),MATCH(Sheet2!E$1,Sheet1!$A$1:$E$1,0))</f>
        <v>Ceftamin</v>
      </c>
      <c r="F1687" t="str">
        <f>INDEX(Sheet1!$A$1:$E$250,MATCH(Sheet2!$A1687,Sheet1!$A$1:$A$250,0),MATCH(Sheet2!F$1,Sheet1!$A$1:$E$1,0))</f>
        <v>Male</v>
      </c>
      <c r="G1687">
        <f>INDEX(Sheet1!$A$1:$E$250,MATCH(Sheet2!$A1687,Sheet1!$A$1:$A$250,0),MATCH(Sheet2!G$1,Sheet1!$A$1:$E$1,0))</f>
        <v>18</v>
      </c>
      <c r="H1687">
        <f>INDEX(Sheet1!$A$1:$E$250,MATCH(Sheet2!$A1687,Sheet1!$A$1:$A$250,0),MATCH(Sheet2!H$1,Sheet1!$A$1:$E$1,0))</f>
        <v>26</v>
      </c>
    </row>
    <row r="1688" spans="1:8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INDEX(Sheet1!$A$1:$E$250,MATCH(Sheet2!$A1688,Sheet1!$A$1:$A$250,0),MATCH(Sheet2!E$1,Sheet1!$A$1:$E$1,0))</f>
        <v>Ceftamin</v>
      </c>
      <c r="F1688" t="str">
        <f>INDEX(Sheet1!$A$1:$E$250,MATCH(Sheet2!$A1688,Sheet1!$A$1:$A$250,0),MATCH(Sheet2!F$1,Sheet1!$A$1:$E$1,0))</f>
        <v>Male</v>
      </c>
      <c r="G1688">
        <f>INDEX(Sheet1!$A$1:$E$250,MATCH(Sheet2!$A1688,Sheet1!$A$1:$A$250,0),MATCH(Sheet2!G$1,Sheet1!$A$1:$E$1,0))</f>
        <v>2</v>
      </c>
      <c r="H1688">
        <f>INDEX(Sheet1!$A$1:$E$250,MATCH(Sheet2!$A1688,Sheet1!$A$1:$A$250,0),MATCH(Sheet2!H$1,Sheet1!$A$1:$E$1,0))</f>
        <v>28</v>
      </c>
    </row>
    <row r="1689" spans="1:8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INDEX(Sheet1!$A$1:$E$250,MATCH(Sheet2!$A1689,Sheet1!$A$1:$A$250,0),MATCH(Sheet2!E$1,Sheet1!$A$1:$E$1,0))</f>
        <v>Naftisol</v>
      </c>
      <c r="F1689" t="str">
        <f>INDEX(Sheet1!$A$1:$E$250,MATCH(Sheet2!$A1689,Sheet1!$A$1:$A$250,0),MATCH(Sheet2!F$1,Sheet1!$A$1:$E$1,0))</f>
        <v>Female</v>
      </c>
      <c r="G1689">
        <f>INDEX(Sheet1!$A$1:$E$250,MATCH(Sheet2!$A1689,Sheet1!$A$1:$A$250,0),MATCH(Sheet2!G$1,Sheet1!$A$1:$E$1,0))</f>
        <v>2</v>
      </c>
      <c r="H1689">
        <f>INDEX(Sheet1!$A$1:$E$250,MATCH(Sheet2!$A1689,Sheet1!$A$1:$A$250,0),MATCH(Sheet2!H$1,Sheet1!$A$1:$E$1,0))</f>
        <v>27</v>
      </c>
    </row>
    <row r="1690" spans="1:8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INDEX(Sheet1!$A$1:$E$250,MATCH(Sheet2!$A1690,Sheet1!$A$1:$A$250,0),MATCH(Sheet2!E$1,Sheet1!$A$1:$E$1,0))</f>
        <v>Naftisol</v>
      </c>
      <c r="F1690" t="str">
        <f>INDEX(Sheet1!$A$1:$E$250,MATCH(Sheet2!$A1690,Sheet1!$A$1:$A$250,0),MATCH(Sheet2!F$1,Sheet1!$A$1:$E$1,0))</f>
        <v>Male</v>
      </c>
      <c r="G1690">
        <f>INDEX(Sheet1!$A$1:$E$250,MATCH(Sheet2!$A1690,Sheet1!$A$1:$A$250,0),MATCH(Sheet2!G$1,Sheet1!$A$1:$E$1,0))</f>
        <v>8</v>
      </c>
      <c r="H1690">
        <f>INDEX(Sheet1!$A$1:$E$250,MATCH(Sheet2!$A1690,Sheet1!$A$1:$A$250,0),MATCH(Sheet2!H$1,Sheet1!$A$1:$E$1,0))</f>
        <v>27</v>
      </c>
    </row>
    <row r="1691" spans="1:8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INDEX(Sheet1!$A$1:$E$250,MATCH(Sheet2!$A1691,Sheet1!$A$1:$A$250,0),MATCH(Sheet2!E$1,Sheet1!$A$1:$E$1,0))</f>
        <v>Ceftamin</v>
      </c>
      <c r="F1691" t="str">
        <f>INDEX(Sheet1!$A$1:$E$250,MATCH(Sheet2!$A1691,Sheet1!$A$1:$A$250,0),MATCH(Sheet2!F$1,Sheet1!$A$1:$E$1,0))</f>
        <v>Male</v>
      </c>
      <c r="G1691">
        <f>INDEX(Sheet1!$A$1:$E$250,MATCH(Sheet2!$A1691,Sheet1!$A$1:$A$250,0),MATCH(Sheet2!G$1,Sheet1!$A$1:$E$1,0))</f>
        <v>24</v>
      </c>
      <c r="H1691">
        <f>INDEX(Sheet1!$A$1:$E$250,MATCH(Sheet2!$A1691,Sheet1!$A$1:$A$250,0),MATCH(Sheet2!H$1,Sheet1!$A$1:$E$1,0))</f>
        <v>25</v>
      </c>
    </row>
    <row r="1692" spans="1:8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INDEX(Sheet1!$A$1:$E$250,MATCH(Sheet2!$A1692,Sheet1!$A$1:$A$250,0),MATCH(Sheet2!E$1,Sheet1!$A$1:$E$1,0))</f>
        <v>Ketapril</v>
      </c>
      <c r="F1692" t="str">
        <f>INDEX(Sheet1!$A$1:$E$250,MATCH(Sheet2!$A1692,Sheet1!$A$1:$A$250,0),MATCH(Sheet2!F$1,Sheet1!$A$1:$E$1,0))</f>
        <v>Male</v>
      </c>
      <c r="G1692">
        <f>INDEX(Sheet1!$A$1:$E$250,MATCH(Sheet2!$A1692,Sheet1!$A$1:$A$250,0),MATCH(Sheet2!G$1,Sheet1!$A$1:$E$1,0))</f>
        <v>8</v>
      </c>
      <c r="H1692">
        <f>INDEX(Sheet1!$A$1:$E$250,MATCH(Sheet2!$A1692,Sheet1!$A$1:$A$250,0),MATCH(Sheet2!H$1,Sheet1!$A$1:$E$1,0))</f>
        <v>28</v>
      </c>
    </row>
    <row r="1693" spans="1:8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INDEX(Sheet1!$A$1:$E$250,MATCH(Sheet2!$A1693,Sheet1!$A$1:$A$250,0),MATCH(Sheet2!E$1,Sheet1!$A$1:$E$1,0))</f>
        <v>Naftisol</v>
      </c>
      <c r="F1693" t="str">
        <f>INDEX(Sheet1!$A$1:$E$250,MATCH(Sheet2!$A1693,Sheet1!$A$1:$A$250,0),MATCH(Sheet2!F$1,Sheet1!$A$1:$E$1,0))</f>
        <v>Female</v>
      </c>
      <c r="G1693">
        <f>INDEX(Sheet1!$A$1:$E$250,MATCH(Sheet2!$A1693,Sheet1!$A$1:$A$250,0),MATCH(Sheet2!G$1,Sheet1!$A$1:$E$1,0))</f>
        <v>2</v>
      </c>
      <c r="H1693">
        <f>INDEX(Sheet1!$A$1:$E$250,MATCH(Sheet2!$A1693,Sheet1!$A$1:$A$250,0),MATCH(Sheet2!H$1,Sheet1!$A$1:$E$1,0))</f>
        <v>25</v>
      </c>
    </row>
    <row r="1694" spans="1:8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INDEX(Sheet1!$A$1:$E$250,MATCH(Sheet2!$A1694,Sheet1!$A$1:$A$250,0),MATCH(Sheet2!E$1,Sheet1!$A$1:$E$1,0))</f>
        <v>Ceftamin</v>
      </c>
      <c r="F1694" t="str">
        <f>INDEX(Sheet1!$A$1:$E$250,MATCH(Sheet2!$A1694,Sheet1!$A$1:$A$250,0),MATCH(Sheet2!F$1,Sheet1!$A$1:$E$1,0))</f>
        <v>Male</v>
      </c>
      <c r="G1694">
        <f>INDEX(Sheet1!$A$1:$E$250,MATCH(Sheet2!$A1694,Sheet1!$A$1:$A$250,0),MATCH(Sheet2!G$1,Sheet1!$A$1:$E$1,0))</f>
        <v>6</v>
      </c>
      <c r="H1694">
        <f>INDEX(Sheet1!$A$1:$E$250,MATCH(Sheet2!$A1694,Sheet1!$A$1:$A$250,0),MATCH(Sheet2!H$1,Sheet1!$A$1:$E$1,0))</f>
        <v>26</v>
      </c>
    </row>
    <row r="1695" spans="1:8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INDEX(Sheet1!$A$1:$E$250,MATCH(Sheet2!$A1695,Sheet1!$A$1:$A$250,0),MATCH(Sheet2!E$1,Sheet1!$A$1:$E$1,0))</f>
        <v>Naftisol</v>
      </c>
      <c r="F1695" t="str">
        <f>INDEX(Sheet1!$A$1:$E$250,MATCH(Sheet2!$A1695,Sheet1!$A$1:$A$250,0),MATCH(Sheet2!F$1,Sheet1!$A$1:$E$1,0))</f>
        <v>Male</v>
      </c>
      <c r="G1695">
        <f>INDEX(Sheet1!$A$1:$E$250,MATCH(Sheet2!$A1695,Sheet1!$A$1:$A$250,0),MATCH(Sheet2!G$1,Sheet1!$A$1:$E$1,0))</f>
        <v>21</v>
      </c>
      <c r="H1695">
        <f>INDEX(Sheet1!$A$1:$E$250,MATCH(Sheet2!$A1695,Sheet1!$A$1:$A$250,0),MATCH(Sheet2!H$1,Sheet1!$A$1:$E$1,0))</f>
        <v>25</v>
      </c>
    </row>
    <row r="1696" spans="1:8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INDEX(Sheet1!$A$1:$E$250,MATCH(Sheet2!$A1696,Sheet1!$A$1:$A$250,0),MATCH(Sheet2!E$1,Sheet1!$A$1:$E$1,0))</f>
        <v>Ceftamin</v>
      </c>
      <c r="F1696" t="str">
        <f>INDEX(Sheet1!$A$1:$E$250,MATCH(Sheet2!$A1696,Sheet1!$A$1:$A$250,0),MATCH(Sheet2!F$1,Sheet1!$A$1:$E$1,0))</f>
        <v>Female</v>
      </c>
      <c r="G1696">
        <f>INDEX(Sheet1!$A$1:$E$250,MATCH(Sheet2!$A1696,Sheet1!$A$1:$A$250,0),MATCH(Sheet2!G$1,Sheet1!$A$1:$E$1,0))</f>
        <v>11</v>
      </c>
      <c r="H1696">
        <f>INDEX(Sheet1!$A$1:$E$250,MATCH(Sheet2!$A1696,Sheet1!$A$1:$A$250,0),MATCH(Sheet2!H$1,Sheet1!$A$1:$E$1,0))</f>
        <v>26</v>
      </c>
    </row>
    <row r="1697" spans="1:8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INDEX(Sheet1!$A$1:$E$250,MATCH(Sheet2!$A1697,Sheet1!$A$1:$A$250,0),MATCH(Sheet2!E$1,Sheet1!$A$1:$E$1,0))</f>
        <v>Naftisol</v>
      </c>
      <c r="F1697" t="str">
        <f>INDEX(Sheet1!$A$1:$E$250,MATCH(Sheet2!$A1697,Sheet1!$A$1:$A$250,0),MATCH(Sheet2!F$1,Sheet1!$A$1:$E$1,0))</f>
        <v>Female</v>
      </c>
      <c r="G1697">
        <f>INDEX(Sheet1!$A$1:$E$250,MATCH(Sheet2!$A1697,Sheet1!$A$1:$A$250,0),MATCH(Sheet2!G$1,Sheet1!$A$1:$E$1,0))</f>
        <v>12</v>
      </c>
      <c r="H1697">
        <f>INDEX(Sheet1!$A$1:$E$250,MATCH(Sheet2!$A1697,Sheet1!$A$1:$A$250,0),MATCH(Sheet2!H$1,Sheet1!$A$1:$E$1,0))</f>
        <v>28</v>
      </c>
    </row>
    <row r="1698" spans="1:8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INDEX(Sheet1!$A$1:$E$250,MATCH(Sheet2!$A1698,Sheet1!$A$1:$A$250,0),MATCH(Sheet2!E$1,Sheet1!$A$1:$E$1,0))</f>
        <v>Naftisol</v>
      </c>
      <c r="F1698" t="str">
        <f>INDEX(Sheet1!$A$1:$E$250,MATCH(Sheet2!$A1698,Sheet1!$A$1:$A$250,0),MATCH(Sheet2!F$1,Sheet1!$A$1:$E$1,0))</f>
        <v>Female</v>
      </c>
      <c r="G1698">
        <f>INDEX(Sheet1!$A$1:$E$250,MATCH(Sheet2!$A1698,Sheet1!$A$1:$A$250,0),MATCH(Sheet2!G$1,Sheet1!$A$1:$E$1,0))</f>
        <v>21</v>
      </c>
      <c r="H1698">
        <f>INDEX(Sheet1!$A$1:$E$250,MATCH(Sheet2!$A1698,Sheet1!$A$1:$A$250,0),MATCH(Sheet2!H$1,Sheet1!$A$1:$E$1,0))</f>
        <v>27</v>
      </c>
    </row>
    <row r="1699" spans="1:8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INDEX(Sheet1!$A$1:$E$250,MATCH(Sheet2!$A1699,Sheet1!$A$1:$A$250,0),MATCH(Sheet2!E$1,Sheet1!$A$1:$E$1,0))</f>
        <v>Propriva</v>
      </c>
      <c r="F1699" t="str">
        <f>INDEX(Sheet1!$A$1:$E$250,MATCH(Sheet2!$A1699,Sheet1!$A$1:$A$250,0),MATCH(Sheet2!F$1,Sheet1!$A$1:$E$1,0))</f>
        <v>Female</v>
      </c>
      <c r="G1699">
        <f>INDEX(Sheet1!$A$1:$E$250,MATCH(Sheet2!$A1699,Sheet1!$A$1:$A$250,0),MATCH(Sheet2!G$1,Sheet1!$A$1:$E$1,0))</f>
        <v>4</v>
      </c>
      <c r="H1699">
        <f>INDEX(Sheet1!$A$1:$E$250,MATCH(Sheet2!$A1699,Sheet1!$A$1:$A$250,0),MATCH(Sheet2!H$1,Sheet1!$A$1:$E$1,0))</f>
        <v>26</v>
      </c>
    </row>
    <row r="1700" spans="1:8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INDEX(Sheet1!$A$1:$E$250,MATCH(Sheet2!$A1700,Sheet1!$A$1:$A$250,0),MATCH(Sheet2!E$1,Sheet1!$A$1:$E$1,0))</f>
        <v>Ramicane</v>
      </c>
      <c r="F1700" t="str">
        <f>INDEX(Sheet1!$A$1:$E$250,MATCH(Sheet2!$A1700,Sheet1!$A$1:$A$250,0),MATCH(Sheet2!F$1,Sheet1!$A$1:$E$1,0))</f>
        <v>Male</v>
      </c>
      <c r="G1700">
        <f>INDEX(Sheet1!$A$1:$E$250,MATCH(Sheet2!$A1700,Sheet1!$A$1:$A$250,0),MATCH(Sheet2!G$1,Sheet1!$A$1:$E$1,0))</f>
        <v>3</v>
      </c>
      <c r="H1700">
        <f>INDEX(Sheet1!$A$1:$E$250,MATCH(Sheet2!$A1700,Sheet1!$A$1:$A$250,0),MATCH(Sheet2!H$1,Sheet1!$A$1:$E$1,0))</f>
        <v>22</v>
      </c>
    </row>
    <row r="1701" spans="1:8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INDEX(Sheet1!$A$1:$E$250,MATCH(Sheet2!$A1701,Sheet1!$A$1:$A$250,0),MATCH(Sheet2!E$1,Sheet1!$A$1:$E$1,0))</f>
        <v>Ceftamin</v>
      </c>
      <c r="F1701" t="str">
        <f>INDEX(Sheet1!$A$1:$E$250,MATCH(Sheet2!$A1701,Sheet1!$A$1:$A$250,0),MATCH(Sheet2!F$1,Sheet1!$A$1:$E$1,0))</f>
        <v>Female</v>
      </c>
      <c r="G1701">
        <f>INDEX(Sheet1!$A$1:$E$250,MATCH(Sheet2!$A1701,Sheet1!$A$1:$A$250,0),MATCH(Sheet2!G$1,Sheet1!$A$1:$E$1,0))</f>
        <v>24</v>
      </c>
      <c r="H1701">
        <f>INDEX(Sheet1!$A$1:$E$250,MATCH(Sheet2!$A1701,Sheet1!$A$1:$A$250,0),MATCH(Sheet2!H$1,Sheet1!$A$1:$E$1,0))</f>
        <v>30</v>
      </c>
    </row>
    <row r="1702" spans="1:8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INDEX(Sheet1!$A$1:$E$250,MATCH(Sheet2!$A1702,Sheet1!$A$1:$A$250,0),MATCH(Sheet2!E$1,Sheet1!$A$1:$E$1,0))</f>
        <v>Infubinol</v>
      </c>
      <c r="F1702" t="str">
        <f>INDEX(Sheet1!$A$1:$E$250,MATCH(Sheet2!$A1702,Sheet1!$A$1:$A$250,0),MATCH(Sheet2!F$1,Sheet1!$A$1:$E$1,0))</f>
        <v>Male</v>
      </c>
      <c r="G1702">
        <f>INDEX(Sheet1!$A$1:$E$250,MATCH(Sheet2!$A1702,Sheet1!$A$1:$A$250,0),MATCH(Sheet2!G$1,Sheet1!$A$1:$E$1,0))</f>
        <v>8</v>
      </c>
      <c r="H1702">
        <f>INDEX(Sheet1!$A$1:$E$250,MATCH(Sheet2!$A1702,Sheet1!$A$1:$A$250,0),MATCH(Sheet2!H$1,Sheet1!$A$1:$E$1,0))</f>
        <v>30</v>
      </c>
    </row>
    <row r="1703" spans="1:8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INDEX(Sheet1!$A$1:$E$250,MATCH(Sheet2!$A1703,Sheet1!$A$1:$A$250,0),MATCH(Sheet2!E$1,Sheet1!$A$1:$E$1,0))</f>
        <v>Naftisol</v>
      </c>
      <c r="F1703" t="str">
        <f>INDEX(Sheet1!$A$1:$E$250,MATCH(Sheet2!$A1703,Sheet1!$A$1:$A$250,0),MATCH(Sheet2!F$1,Sheet1!$A$1:$E$1,0))</f>
        <v>Female</v>
      </c>
      <c r="G1703">
        <f>INDEX(Sheet1!$A$1:$E$250,MATCH(Sheet2!$A1703,Sheet1!$A$1:$A$250,0),MATCH(Sheet2!G$1,Sheet1!$A$1:$E$1,0))</f>
        <v>13</v>
      </c>
      <c r="H1703">
        <f>INDEX(Sheet1!$A$1:$E$250,MATCH(Sheet2!$A1703,Sheet1!$A$1:$A$250,0),MATCH(Sheet2!H$1,Sheet1!$A$1:$E$1,0))</f>
        <v>29</v>
      </c>
    </row>
    <row r="1704" spans="1:8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INDEX(Sheet1!$A$1:$E$250,MATCH(Sheet2!$A1704,Sheet1!$A$1:$A$250,0),MATCH(Sheet2!E$1,Sheet1!$A$1:$E$1,0))</f>
        <v>Propriva</v>
      </c>
      <c r="F1704" t="str">
        <f>INDEX(Sheet1!$A$1:$E$250,MATCH(Sheet2!$A1704,Sheet1!$A$1:$A$250,0),MATCH(Sheet2!F$1,Sheet1!$A$1:$E$1,0))</f>
        <v>Female</v>
      </c>
      <c r="G1704">
        <f>INDEX(Sheet1!$A$1:$E$250,MATCH(Sheet2!$A1704,Sheet1!$A$1:$A$250,0),MATCH(Sheet2!G$1,Sheet1!$A$1:$E$1,0))</f>
        <v>10</v>
      </c>
      <c r="H1704">
        <f>INDEX(Sheet1!$A$1:$E$250,MATCH(Sheet2!$A1704,Sheet1!$A$1:$A$250,0),MATCH(Sheet2!H$1,Sheet1!$A$1:$E$1,0))</f>
        <v>30</v>
      </c>
    </row>
    <row r="1705" spans="1:8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INDEX(Sheet1!$A$1:$E$250,MATCH(Sheet2!$A1705,Sheet1!$A$1:$A$250,0),MATCH(Sheet2!E$1,Sheet1!$A$1:$E$1,0))</f>
        <v>Ketapril</v>
      </c>
      <c r="F1705" t="str">
        <f>INDEX(Sheet1!$A$1:$E$250,MATCH(Sheet2!$A1705,Sheet1!$A$1:$A$250,0),MATCH(Sheet2!F$1,Sheet1!$A$1:$E$1,0))</f>
        <v>Male</v>
      </c>
      <c r="G1705">
        <f>INDEX(Sheet1!$A$1:$E$250,MATCH(Sheet2!$A1705,Sheet1!$A$1:$A$250,0),MATCH(Sheet2!G$1,Sheet1!$A$1:$E$1,0))</f>
        <v>13</v>
      </c>
      <c r="H1705">
        <f>INDEX(Sheet1!$A$1:$E$250,MATCH(Sheet2!$A1705,Sheet1!$A$1:$A$250,0),MATCH(Sheet2!H$1,Sheet1!$A$1:$E$1,0))</f>
        <v>30</v>
      </c>
    </row>
    <row r="1706" spans="1:8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INDEX(Sheet1!$A$1:$E$250,MATCH(Sheet2!$A1706,Sheet1!$A$1:$A$250,0),MATCH(Sheet2!E$1,Sheet1!$A$1:$E$1,0))</f>
        <v>Capomulin</v>
      </c>
      <c r="F1706" t="str">
        <f>INDEX(Sheet1!$A$1:$E$250,MATCH(Sheet2!$A1706,Sheet1!$A$1:$A$250,0),MATCH(Sheet2!F$1,Sheet1!$A$1:$E$1,0))</f>
        <v>Male</v>
      </c>
      <c r="G1706">
        <f>INDEX(Sheet1!$A$1:$E$250,MATCH(Sheet2!$A1706,Sheet1!$A$1:$A$250,0),MATCH(Sheet2!G$1,Sheet1!$A$1:$E$1,0))</f>
        <v>18</v>
      </c>
      <c r="H1706">
        <f>INDEX(Sheet1!$A$1:$E$250,MATCH(Sheet2!$A1706,Sheet1!$A$1:$A$250,0),MATCH(Sheet2!H$1,Sheet1!$A$1:$E$1,0))</f>
        <v>17</v>
      </c>
    </row>
    <row r="1707" spans="1:8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INDEX(Sheet1!$A$1:$E$250,MATCH(Sheet2!$A1707,Sheet1!$A$1:$A$250,0),MATCH(Sheet2!E$1,Sheet1!$A$1:$E$1,0))</f>
        <v>Propriva</v>
      </c>
      <c r="F1707" t="str">
        <f>INDEX(Sheet1!$A$1:$E$250,MATCH(Sheet2!$A1707,Sheet1!$A$1:$A$250,0),MATCH(Sheet2!F$1,Sheet1!$A$1:$E$1,0))</f>
        <v>Female</v>
      </c>
      <c r="G1707">
        <f>INDEX(Sheet1!$A$1:$E$250,MATCH(Sheet2!$A1707,Sheet1!$A$1:$A$250,0),MATCH(Sheet2!G$1,Sheet1!$A$1:$E$1,0))</f>
        <v>4</v>
      </c>
      <c r="H1707">
        <f>INDEX(Sheet1!$A$1:$E$250,MATCH(Sheet2!$A1707,Sheet1!$A$1:$A$250,0),MATCH(Sheet2!H$1,Sheet1!$A$1:$E$1,0))</f>
        <v>25</v>
      </c>
    </row>
    <row r="1708" spans="1:8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INDEX(Sheet1!$A$1:$E$250,MATCH(Sheet2!$A1708,Sheet1!$A$1:$A$250,0),MATCH(Sheet2!E$1,Sheet1!$A$1:$E$1,0))</f>
        <v>Capomulin</v>
      </c>
      <c r="F1708" t="str">
        <f>INDEX(Sheet1!$A$1:$E$250,MATCH(Sheet2!$A1708,Sheet1!$A$1:$A$250,0),MATCH(Sheet2!F$1,Sheet1!$A$1:$E$1,0))</f>
        <v>Female</v>
      </c>
      <c r="G1708">
        <f>INDEX(Sheet1!$A$1:$E$250,MATCH(Sheet2!$A1708,Sheet1!$A$1:$A$250,0),MATCH(Sheet2!G$1,Sheet1!$A$1:$E$1,0))</f>
        <v>3</v>
      </c>
      <c r="H1708">
        <f>INDEX(Sheet1!$A$1:$E$250,MATCH(Sheet2!$A1708,Sheet1!$A$1:$A$250,0),MATCH(Sheet2!H$1,Sheet1!$A$1:$E$1,0))</f>
        <v>19</v>
      </c>
    </row>
    <row r="1709" spans="1:8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INDEX(Sheet1!$A$1:$E$250,MATCH(Sheet2!$A1709,Sheet1!$A$1:$A$250,0),MATCH(Sheet2!E$1,Sheet1!$A$1:$E$1,0))</f>
        <v>Ketapril</v>
      </c>
      <c r="F1709" t="str">
        <f>INDEX(Sheet1!$A$1:$E$250,MATCH(Sheet2!$A1709,Sheet1!$A$1:$A$250,0),MATCH(Sheet2!F$1,Sheet1!$A$1:$E$1,0))</f>
        <v>Male</v>
      </c>
      <c r="G1709">
        <f>INDEX(Sheet1!$A$1:$E$250,MATCH(Sheet2!$A1709,Sheet1!$A$1:$A$250,0),MATCH(Sheet2!G$1,Sheet1!$A$1:$E$1,0))</f>
        <v>21</v>
      </c>
      <c r="H1709">
        <f>INDEX(Sheet1!$A$1:$E$250,MATCH(Sheet2!$A1709,Sheet1!$A$1:$A$250,0),MATCH(Sheet2!H$1,Sheet1!$A$1:$E$1,0))</f>
        <v>25</v>
      </c>
    </row>
    <row r="1710" spans="1:8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INDEX(Sheet1!$A$1:$E$250,MATCH(Sheet2!$A1710,Sheet1!$A$1:$A$250,0),MATCH(Sheet2!E$1,Sheet1!$A$1:$E$1,0))</f>
        <v>Ceftamin</v>
      </c>
      <c r="F1710" t="str">
        <f>INDEX(Sheet1!$A$1:$E$250,MATCH(Sheet2!$A1710,Sheet1!$A$1:$A$250,0),MATCH(Sheet2!F$1,Sheet1!$A$1:$E$1,0))</f>
        <v>Female</v>
      </c>
      <c r="G1710">
        <f>INDEX(Sheet1!$A$1:$E$250,MATCH(Sheet2!$A1710,Sheet1!$A$1:$A$250,0),MATCH(Sheet2!G$1,Sheet1!$A$1:$E$1,0))</f>
        <v>19</v>
      </c>
      <c r="H1710">
        <f>INDEX(Sheet1!$A$1:$E$250,MATCH(Sheet2!$A1710,Sheet1!$A$1:$A$250,0),MATCH(Sheet2!H$1,Sheet1!$A$1:$E$1,0))</f>
        <v>28</v>
      </c>
    </row>
    <row r="1711" spans="1:8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INDEX(Sheet1!$A$1:$E$250,MATCH(Sheet2!$A1711,Sheet1!$A$1:$A$250,0),MATCH(Sheet2!E$1,Sheet1!$A$1:$E$1,0))</f>
        <v>Naftisol</v>
      </c>
      <c r="F1711" t="str">
        <f>INDEX(Sheet1!$A$1:$E$250,MATCH(Sheet2!$A1711,Sheet1!$A$1:$A$250,0),MATCH(Sheet2!F$1,Sheet1!$A$1:$E$1,0))</f>
        <v>Male</v>
      </c>
      <c r="G1711">
        <f>INDEX(Sheet1!$A$1:$E$250,MATCH(Sheet2!$A1711,Sheet1!$A$1:$A$250,0),MATCH(Sheet2!G$1,Sheet1!$A$1:$E$1,0))</f>
        <v>9</v>
      </c>
      <c r="H1711">
        <f>INDEX(Sheet1!$A$1:$E$250,MATCH(Sheet2!$A1711,Sheet1!$A$1:$A$250,0),MATCH(Sheet2!H$1,Sheet1!$A$1:$E$1,0))</f>
        <v>27</v>
      </c>
    </row>
    <row r="1712" spans="1:8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INDEX(Sheet1!$A$1:$E$250,MATCH(Sheet2!$A1712,Sheet1!$A$1:$A$250,0),MATCH(Sheet2!E$1,Sheet1!$A$1:$E$1,0))</f>
        <v>Propriva</v>
      </c>
      <c r="F1712" t="str">
        <f>INDEX(Sheet1!$A$1:$E$250,MATCH(Sheet2!$A1712,Sheet1!$A$1:$A$250,0),MATCH(Sheet2!F$1,Sheet1!$A$1:$E$1,0))</f>
        <v>Male</v>
      </c>
      <c r="G1712">
        <f>INDEX(Sheet1!$A$1:$E$250,MATCH(Sheet2!$A1712,Sheet1!$A$1:$A$250,0),MATCH(Sheet2!G$1,Sheet1!$A$1:$E$1,0))</f>
        <v>8</v>
      </c>
      <c r="H1712">
        <f>INDEX(Sheet1!$A$1:$E$250,MATCH(Sheet2!$A1712,Sheet1!$A$1:$A$250,0),MATCH(Sheet2!H$1,Sheet1!$A$1:$E$1,0))</f>
        <v>29</v>
      </c>
    </row>
    <row r="1713" spans="1:8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INDEX(Sheet1!$A$1:$E$250,MATCH(Sheet2!$A1713,Sheet1!$A$1:$A$250,0),MATCH(Sheet2!E$1,Sheet1!$A$1:$E$1,0))</f>
        <v>Capomulin</v>
      </c>
      <c r="F1713" t="str">
        <f>INDEX(Sheet1!$A$1:$E$250,MATCH(Sheet2!$A1713,Sheet1!$A$1:$A$250,0),MATCH(Sheet2!F$1,Sheet1!$A$1:$E$1,0))</f>
        <v>Male</v>
      </c>
      <c r="G1713">
        <f>INDEX(Sheet1!$A$1:$E$250,MATCH(Sheet2!$A1713,Sheet1!$A$1:$A$250,0),MATCH(Sheet2!G$1,Sheet1!$A$1:$E$1,0))</f>
        <v>17</v>
      </c>
      <c r="H1713">
        <f>INDEX(Sheet1!$A$1:$E$250,MATCH(Sheet2!$A1713,Sheet1!$A$1:$A$250,0),MATCH(Sheet2!H$1,Sheet1!$A$1:$E$1,0))</f>
        <v>17</v>
      </c>
    </row>
    <row r="1714" spans="1:8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INDEX(Sheet1!$A$1:$E$250,MATCH(Sheet2!$A1714,Sheet1!$A$1:$A$250,0),MATCH(Sheet2!E$1,Sheet1!$A$1:$E$1,0))</f>
        <v>Capomulin</v>
      </c>
      <c r="F1714" t="str">
        <f>INDEX(Sheet1!$A$1:$E$250,MATCH(Sheet2!$A1714,Sheet1!$A$1:$A$250,0),MATCH(Sheet2!F$1,Sheet1!$A$1:$E$1,0))</f>
        <v>Female</v>
      </c>
      <c r="G1714">
        <f>INDEX(Sheet1!$A$1:$E$250,MATCH(Sheet2!$A1714,Sheet1!$A$1:$A$250,0),MATCH(Sheet2!G$1,Sheet1!$A$1:$E$1,0))</f>
        <v>1</v>
      </c>
      <c r="H1714">
        <f>INDEX(Sheet1!$A$1:$E$250,MATCH(Sheet2!$A1714,Sheet1!$A$1:$A$250,0),MATCH(Sheet2!H$1,Sheet1!$A$1:$E$1,0))</f>
        <v>24</v>
      </c>
    </row>
    <row r="1715" spans="1:8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INDEX(Sheet1!$A$1:$E$250,MATCH(Sheet2!$A1715,Sheet1!$A$1:$A$250,0),MATCH(Sheet2!E$1,Sheet1!$A$1:$E$1,0))</f>
        <v>Stelasyn</v>
      </c>
      <c r="F1715" t="str">
        <f>INDEX(Sheet1!$A$1:$E$250,MATCH(Sheet2!$A1715,Sheet1!$A$1:$A$250,0),MATCH(Sheet2!F$1,Sheet1!$A$1:$E$1,0))</f>
        <v>Female</v>
      </c>
      <c r="G1715">
        <f>INDEX(Sheet1!$A$1:$E$250,MATCH(Sheet2!$A1715,Sheet1!$A$1:$A$250,0),MATCH(Sheet2!G$1,Sheet1!$A$1:$E$1,0))</f>
        <v>2</v>
      </c>
      <c r="H1715">
        <f>INDEX(Sheet1!$A$1:$E$250,MATCH(Sheet2!$A1715,Sheet1!$A$1:$A$250,0),MATCH(Sheet2!H$1,Sheet1!$A$1:$E$1,0))</f>
        <v>30</v>
      </c>
    </row>
    <row r="1716" spans="1:8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INDEX(Sheet1!$A$1:$E$250,MATCH(Sheet2!$A1716,Sheet1!$A$1:$A$250,0),MATCH(Sheet2!E$1,Sheet1!$A$1:$E$1,0))</f>
        <v>Naftisol</v>
      </c>
      <c r="F1716" t="str">
        <f>INDEX(Sheet1!$A$1:$E$250,MATCH(Sheet2!$A1716,Sheet1!$A$1:$A$250,0),MATCH(Sheet2!F$1,Sheet1!$A$1:$E$1,0))</f>
        <v>Female</v>
      </c>
      <c r="G1716">
        <f>INDEX(Sheet1!$A$1:$E$250,MATCH(Sheet2!$A1716,Sheet1!$A$1:$A$250,0),MATCH(Sheet2!G$1,Sheet1!$A$1:$E$1,0))</f>
        <v>8</v>
      </c>
      <c r="H1716">
        <f>INDEX(Sheet1!$A$1:$E$250,MATCH(Sheet2!$A1716,Sheet1!$A$1:$A$250,0),MATCH(Sheet2!H$1,Sheet1!$A$1:$E$1,0))</f>
        <v>26</v>
      </c>
    </row>
    <row r="1717" spans="1:8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INDEX(Sheet1!$A$1:$E$250,MATCH(Sheet2!$A1717,Sheet1!$A$1:$A$250,0),MATCH(Sheet2!E$1,Sheet1!$A$1:$E$1,0))</f>
        <v>Capomulin</v>
      </c>
      <c r="F1717" t="str">
        <f>INDEX(Sheet1!$A$1:$E$250,MATCH(Sheet2!$A1717,Sheet1!$A$1:$A$250,0),MATCH(Sheet2!F$1,Sheet1!$A$1:$E$1,0))</f>
        <v>Female</v>
      </c>
      <c r="G1717">
        <f>INDEX(Sheet1!$A$1:$E$250,MATCH(Sheet2!$A1717,Sheet1!$A$1:$A$250,0),MATCH(Sheet2!G$1,Sheet1!$A$1:$E$1,0))</f>
        <v>22</v>
      </c>
      <c r="H1717">
        <f>INDEX(Sheet1!$A$1:$E$250,MATCH(Sheet2!$A1717,Sheet1!$A$1:$A$250,0),MATCH(Sheet2!H$1,Sheet1!$A$1:$E$1,0))</f>
        <v>22</v>
      </c>
    </row>
    <row r="1718" spans="1:8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INDEX(Sheet1!$A$1:$E$250,MATCH(Sheet2!$A1718,Sheet1!$A$1:$A$250,0),MATCH(Sheet2!E$1,Sheet1!$A$1:$E$1,0))</f>
        <v>Zoniferol</v>
      </c>
      <c r="F1718" t="str">
        <f>INDEX(Sheet1!$A$1:$E$250,MATCH(Sheet2!$A1718,Sheet1!$A$1:$A$250,0),MATCH(Sheet2!F$1,Sheet1!$A$1:$E$1,0))</f>
        <v>Female</v>
      </c>
      <c r="G1718">
        <f>INDEX(Sheet1!$A$1:$E$250,MATCH(Sheet2!$A1718,Sheet1!$A$1:$A$250,0),MATCH(Sheet2!G$1,Sheet1!$A$1:$E$1,0))</f>
        <v>5</v>
      </c>
      <c r="H1718">
        <f>INDEX(Sheet1!$A$1:$E$250,MATCH(Sheet2!$A1718,Sheet1!$A$1:$A$250,0),MATCH(Sheet2!H$1,Sheet1!$A$1:$E$1,0))</f>
        <v>28</v>
      </c>
    </row>
    <row r="1719" spans="1:8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INDEX(Sheet1!$A$1:$E$250,MATCH(Sheet2!$A1719,Sheet1!$A$1:$A$250,0),MATCH(Sheet2!E$1,Sheet1!$A$1:$E$1,0))</f>
        <v>Naftisol</v>
      </c>
      <c r="F1719" t="str">
        <f>INDEX(Sheet1!$A$1:$E$250,MATCH(Sheet2!$A1719,Sheet1!$A$1:$A$250,0),MATCH(Sheet2!F$1,Sheet1!$A$1:$E$1,0))</f>
        <v>Male</v>
      </c>
      <c r="G1719">
        <f>INDEX(Sheet1!$A$1:$E$250,MATCH(Sheet2!$A1719,Sheet1!$A$1:$A$250,0),MATCH(Sheet2!G$1,Sheet1!$A$1:$E$1,0))</f>
        <v>7</v>
      </c>
      <c r="H1719">
        <f>INDEX(Sheet1!$A$1:$E$250,MATCH(Sheet2!$A1719,Sheet1!$A$1:$A$250,0),MATCH(Sheet2!H$1,Sheet1!$A$1:$E$1,0))</f>
        <v>30</v>
      </c>
    </row>
    <row r="1720" spans="1:8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INDEX(Sheet1!$A$1:$E$250,MATCH(Sheet2!$A1720,Sheet1!$A$1:$A$250,0),MATCH(Sheet2!E$1,Sheet1!$A$1:$E$1,0))</f>
        <v>Stelasyn</v>
      </c>
      <c r="F1720" t="str">
        <f>INDEX(Sheet1!$A$1:$E$250,MATCH(Sheet2!$A1720,Sheet1!$A$1:$A$250,0),MATCH(Sheet2!F$1,Sheet1!$A$1:$E$1,0))</f>
        <v>Male</v>
      </c>
      <c r="G1720">
        <f>INDEX(Sheet1!$A$1:$E$250,MATCH(Sheet2!$A1720,Sheet1!$A$1:$A$250,0),MATCH(Sheet2!G$1,Sheet1!$A$1:$E$1,0))</f>
        <v>20</v>
      </c>
      <c r="H1720">
        <f>INDEX(Sheet1!$A$1:$E$250,MATCH(Sheet2!$A1720,Sheet1!$A$1:$A$250,0),MATCH(Sheet2!H$1,Sheet1!$A$1:$E$1,0))</f>
        <v>25</v>
      </c>
    </row>
    <row r="1721" spans="1:8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INDEX(Sheet1!$A$1:$E$250,MATCH(Sheet2!$A1721,Sheet1!$A$1:$A$250,0),MATCH(Sheet2!E$1,Sheet1!$A$1:$E$1,0))</f>
        <v>Infubinol</v>
      </c>
      <c r="F1721" t="str">
        <f>INDEX(Sheet1!$A$1:$E$250,MATCH(Sheet2!$A1721,Sheet1!$A$1:$A$250,0),MATCH(Sheet2!F$1,Sheet1!$A$1:$E$1,0))</f>
        <v>Female</v>
      </c>
      <c r="G1721">
        <f>INDEX(Sheet1!$A$1:$E$250,MATCH(Sheet2!$A1721,Sheet1!$A$1:$A$250,0),MATCH(Sheet2!G$1,Sheet1!$A$1:$E$1,0))</f>
        <v>20</v>
      </c>
      <c r="H1721">
        <f>INDEX(Sheet1!$A$1:$E$250,MATCH(Sheet2!$A1721,Sheet1!$A$1:$A$250,0),MATCH(Sheet2!H$1,Sheet1!$A$1:$E$1,0))</f>
        <v>30</v>
      </c>
    </row>
    <row r="1722" spans="1:8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INDEX(Sheet1!$A$1:$E$250,MATCH(Sheet2!$A1722,Sheet1!$A$1:$A$250,0),MATCH(Sheet2!E$1,Sheet1!$A$1:$E$1,0))</f>
        <v>Ketapril</v>
      </c>
      <c r="F1722" t="str">
        <f>INDEX(Sheet1!$A$1:$E$250,MATCH(Sheet2!$A1722,Sheet1!$A$1:$A$250,0),MATCH(Sheet2!F$1,Sheet1!$A$1:$E$1,0))</f>
        <v>Female</v>
      </c>
      <c r="G1722">
        <f>INDEX(Sheet1!$A$1:$E$250,MATCH(Sheet2!$A1722,Sheet1!$A$1:$A$250,0),MATCH(Sheet2!G$1,Sheet1!$A$1:$E$1,0))</f>
        <v>11</v>
      </c>
      <c r="H1722">
        <f>INDEX(Sheet1!$A$1:$E$250,MATCH(Sheet2!$A1722,Sheet1!$A$1:$A$250,0),MATCH(Sheet2!H$1,Sheet1!$A$1:$E$1,0))</f>
        <v>29</v>
      </c>
    </row>
    <row r="1723" spans="1:8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INDEX(Sheet1!$A$1:$E$250,MATCH(Sheet2!$A1723,Sheet1!$A$1:$A$250,0),MATCH(Sheet2!E$1,Sheet1!$A$1:$E$1,0))</f>
        <v>Zoniferol</v>
      </c>
      <c r="F1723" t="str">
        <f>INDEX(Sheet1!$A$1:$E$250,MATCH(Sheet2!$A1723,Sheet1!$A$1:$A$250,0),MATCH(Sheet2!F$1,Sheet1!$A$1:$E$1,0))</f>
        <v>Male</v>
      </c>
      <c r="G1723">
        <f>INDEX(Sheet1!$A$1:$E$250,MATCH(Sheet2!$A1723,Sheet1!$A$1:$A$250,0),MATCH(Sheet2!G$1,Sheet1!$A$1:$E$1,0))</f>
        <v>24</v>
      </c>
      <c r="H1723">
        <f>INDEX(Sheet1!$A$1:$E$250,MATCH(Sheet2!$A1723,Sheet1!$A$1:$A$250,0),MATCH(Sheet2!H$1,Sheet1!$A$1:$E$1,0))</f>
        <v>28</v>
      </c>
    </row>
    <row r="1724" spans="1:8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INDEX(Sheet1!$A$1:$E$250,MATCH(Sheet2!$A1724,Sheet1!$A$1:$A$250,0),MATCH(Sheet2!E$1,Sheet1!$A$1:$E$1,0))</f>
        <v>Ketapril</v>
      </c>
      <c r="F1724" t="str">
        <f>INDEX(Sheet1!$A$1:$E$250,MATCH(Sheet2!$A1724,Sheet1!$A$1:$A$250,0),MATCH(Sheet2!F$1,Sheet1!$A$1:$E$1,0))</f>
        <v>Male</v>
      </c>
      <c r="G1724">
        <f>INDEX(Sheet1!$A$1:$E$250,MATCH(Sheet2!$A1724,Sheet1!$A$1:$A$250,0),MATCH(Sheet2!G$1,Sheet1!$A$1:$E$1,0))</f>
        <v>18</v>
      </c>
      <c r="H1724">
        <f>INDEX(Sheet1!$A$1:$E$250,MATCH(Sheet2!$A1724,Sheet1!$A$1:$A$250,0),MATCH(Sheet2!H$1,Sheet1!$A$1:$E$1,0))</f>
        <v>27</v>
      </c>
    </row>
    <row r="1725" spans="1:8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INDEX(Sheet1!$A$1:$E$250,MATCH(Sheet2!$A1725,Sheet1!$A$1:$A$250,0),MATCH(Sheet2!E$1,Sheet1!$A$1:$E$1,0))</f>
        <v>Capomulin</v>
      </c>
      <c r="F1725" t="str">
        <f>INDEX(Sheet1!$A$1:$E$250,MATCH(Sheet2!$A1725,Sheet1!$A$1:$A$250,0),MATCH(Sheet2!F$1,Sheet1!$A$1:$E$1,0))</f>
        <v>Male</v>
      </c>
      <c r="G1725">
        <f>INDEX(Sheet1!$A$1:$E$250,MATCH(Sheet2!$A1725,Sheet1!$A$1:$A$250,0),MATCH(Sheet2!G$1,Sheet1!$A$1:$E$1,0))</f>
        <v>17</v>
      </c>
      <c r="H1725">
        <f>INDEX(Sheet1!$A$1:$E$250,MATCH(Sheet2!$A1725,Sheet1!$A$1:$A$250,0),MATCH(Sheet2!H$1,Sheet1!$A$1:$E$1,0))</f>
        <v>21</v>
      </c>
    </row>
    <row r="1726" spans="1:8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INDEX(Sheet1!$A$1:$E$250,MATCH(Sheet2!$A1726,Sheet1!$A$1:$A$250,0),MATCH(Sheet2!E$1,Sheet1!$A$1:$E$1,0))</f>
        <v>Infubinol</v>
      </c>
      <c r="F1726" t="str">
        <f>INDEX(Sheet1!$A$1:$E$250,MATCH(Sheet2!$A1726,Sheet1!$A$1:$A$250,0),MATCH(Sheet2!F$1,Sheet1!$A$1:$E$1,0))</f>
        <v>Female</v>
      </c>
      <c r="G1726">
        <f>INDEX(Sheet1!$A$1:$E$250,MATCH(Sheet2!$A1726,Sheet1!$A$1:$A$250,0),MATCH(Sheet2!G$1,Sheet1!$A$1:$E$1,0))</f>
        <v>24</v>
      </c>
      <c r="H1726">
        <f>INDEX(Sheet1!$A$1:$E$250,MATCH(Sheet2!$A1726,Sheet1!$A$1:$A$250,0),MATCH(Sheet2!H$1,Sheet1!$A$1:$E$1,0))</f>
        <v>25</v>
      </c>
    </row>
    <row r="1727" spans="1:8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INDEX(Sheet1!$A$1:$E$250,MATCH(Sheet2!$A1727,Sheet1!$A$1:$A$250,0),MATCH(Sheet2!E$1,Sheet1!$A$1:$E$1,0))</f>
        <v>Zoniferol</v>
      </c>
      <c r="F1727" t="str">
        <f>INDEX(Sheet1!$A$1:$E$250,MATCH(Sheet2!$A1727,Sheet1!$A$1:$A$250,0),MATCH(Sheet2!F$1,Sheet1!$A$1:$E$1,0))</f>
        <v>Female</v>
      </c>
      <c r="G1727">
        <f>INDEX(Sheet1!$A$1:$E$250,MATCH(Sheet2!$A1727,Sheet1!$A$1:$A$250,0),MATCH(Sheet2!G$1,Sheet1!$A$1:$E$1,0))</f>
        <v>8</v>
      </c>
      <c r="H1727">
        <f>INDEX(Sheet1!$A$1:$E$250,MATCH(Sheet2!$A1727,Sheet1!$A$1:$A$250,0),MATCH(Sheet2!H$1,Sheet1!$A$1:$E$1,0))</f>
        <v>25</v>
      </c>
    </row>
    <row r="1728" spans="1:8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INDEX(Sheet1!$A$1:$E$250,MATCH(Sheet2!$A1728,Sheet1!$A$1:$A$250,0),MATCH(Sheet2!E$1,Sheet1!$A$1:$E$1,0))</f>
        <v>Ketapril</v>
      </c>
      <c r="F1728" t="str">
        <f>INDEX(Sheet1!$A$1:$E$250,MATCH(Sheet2!$A1728,Sheet1!$A$1:$A$250,0),MATCH(Sheet2!F$1,Sheet1!$A$1:$E$1,0))</f>
        <v>Male</v>
      </c>
      <c r="G1728">
        <f>INDEX(Sheet1!$A$1:$E$250,MATCH(Sheet2!$A1728,Sheet1!$A$1:$A$250,0),MATCH(Sheet2!G$1,Sheet1!$A$1:$E$1,0))</f>
        <v>19</v>
      </c>
      <c r="H1728">
        <f>INDEX(Sheet1!$A$1:$E$250,MATCH(Sheet2!$A1728,Sheet1!$A$1:$A$250,0),MATCH(Sheet2!H$1,Sheet1!$A$1:$E$1,0))</f>
        <v>28</v>
      </c>
    </row>
    <row r="1729" spans="1:8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INDEX(Sheet1!$A$1:$E$250,MATCH(Sheet2!$A1729,Sheet1!$A$1:$A$250,0),MATCH(Sheet2!E$1,Sheet1!$A$1:$E$1,0))</f>
        <v>Stelasyn</v>
      </c>
      <c r="F1729" t="str">
        <f>INDEX(Sheet1!$A$1:$E$250,MATCH(Sheet2!$A1729,Sheet1!$A$1:$A$250,0),MATCH(Sheet2!F$1,Sheet1!$A$1:$E$1,0))</f>
        <v>Male</v>
      </c>
      <c r="G1729">
        <f>INDEX(Sheet1!$A$1:$E$250,MATCH(Sheet2!$A1729,Sheet1!$A$1:$A$250,0),MATCH(Sheet2!G$1,Sheet1!$A$1:$E$1,0))</f>
        <v>21</v>
      </c>
      <c r="H1729">
        <f>INDEX(Sheet1!$A$1:$E$250,MATCH(Sheet2!$A1729,Sheet1!$A$1:$A$250,0),MATCH(Sheet2!H$1,Sheet1!$A$1:$E$1,0))</f>
        <v>28</v>
      </c>
    </row>
    <row r="1730" spans="1:8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INDEX(Sheet1!$A$1:$E$250,MATCH(Sheet2!$A1730,Sheet1!$A$1:$A$250,0),MATCH(Sheet2!E$1,Sheet1!$A$1:$E$1,0))</f>
        <v>Ceftamin</v>
      </c>
      <c r="F1730" t="str">
        <f>INDEX(Sheet1!$A$1:$E$250,MATCH(Sheet2!$A1730,Sheet1!$A$1:$A$250,0),MATCH(Sheet2!F$1,Sheet1!$A$1:$E$1,0))</f>
        <v>Male</v>
      </c>
      <c r="G1730">
        <f>INDEX(Sheet1!$A$1:$E$250,MATCH(Sheet2!$A1730,Sheet1!$A$1:$A$250,0),MATCH(Sheet2!G$1,Sheet1!$A$1:$E$1,0))</f>
        <v>23</v>
      </c>
      <c r="H1730">
        <f>INDEX(Sheet1!$A$1:$E$250,MATCH(Sheet2!$A1730,Sheet1!$A$1:$A$250,0),MATCH(Sheet2!H$1,Sheet1!$A$1:$E$1,0))</f>
        <v>26</v>
      </c>
    </row>
    <row r="1731" spans="1:8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INDEX(Sheet1!$A$1:$E$250,MATCH(Sheet2!$A1731,Sheet1!$A$1:$A$250,0),MATCH(Sheet2!E$1,Sheet1!$A$1:$E$1,0))</f>
        <v>Zoniferol</v>
      </c>
      <c r="F1731" t="str">
        <f>INDEX(Sheet1!$A$1:$E$250,MATCH(Sheet2!$A1731,Sheet1!$A$1:$A$250,0),MATCH(Sheet2!F$1,Sheet1!$A$1:$E$1,0))</f>
        <v>Male</v>
      </c>
      <c r="G1731">
        <f>INDEX(Sheet1!$A$1:$E$250,MATCH(Sheet2!$A1731,Sheet1!$A$1:$A$250,0),MATCH(Sheet2!G$1,Sheet1!$A$1:$E$1,0))</f>
        <v>12</v>
      </c>
      <c r="H1731">
        <f>INDEX(Sheet1!$A$1:$E$250,MATCH(Sheet2!$A1731,Sheet1!$A$1:$A$250,0),MATCH(Sheet2!H$1,Sheet1!$A$1:$E$1,0))</f>
        <v>25</v>
      </c>
    </row>
    <row r="1732" spans="1:8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INDEX(Sheet1!$A$1:$E$250,MATCH(Sheet2!$A1732,Sheet1!$A$1:$A$250,0),MATCH(Sheet2!E$1,Sheet1!$A$1:$E$1,0))</f>
        <v>Naftisol</v>
      </c>
      <c r="F1732" t="str">
        <f>INDEX(Sheet1!$A$1:$E$250,MATCH(Sheet2!$A1732,Sheet1!$A$1:$A$250,0),MATCH(Sheet2!F$1,Sheet1!$A$1:$E$1,0))</f>
        <v>Male</v>
      </c>
      <c r="G1732">
        <f>INDEX(Sheet1!$A$1:$E$250,MATCH(Sheet2!$A1732,Sheet1!$A$1:$A$250,0),MATCH(Sheet2!G$1,Sheet1!$A$1:$E$1,0))</f>
        <v>9</v>
      </c>
      <c r="H1732">
        <f>INDEX(Sheet1!$A$1:$E$250,MATCH(Sheet2!$A1732,Sheet1!$A$1:$A$250,0),MATCH(Sheet2!H$1,Sheet1!$A$1:$E$1,0))</f>
        <v>30</v>
      </c>
    </row>
    <row r="1733" spans="1:8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INDEX(Sheet1!$A$1:$E$250,MATCH(Sheet2!$A1733,Sheet1!$A$1:$A$250,0),MATCH(Sheet2!E$1,Sheet1!$A$1:$E$1,0))</f>
        <v>Infubinol</v>
      </c>
      <c r="F1733" t="str">
        <f>INDEX(Sheet1!$A$1:$E$250,MATCH(Sheet2!$A1733,Sheet1!$A$1:$A$250,0),MATCH(Sheet2!F$1,Sheet1!$A$1:$E$1,0))</f>
        <v>Female</v>
      </c>
      <c r="G1733">
        <f>INDEX(Sheet1!$A$1:$E$250,MATCH(Sheet2!$A1733,Sheet1!$A$1:$A$250,0),MATCH(Sheet2!G$1,Sheet1!$A$1:$E$1,0))</f>
        <v>21</v>
      </c>
      <c r="H1733">
        <f>INDEX(Sheet1!$A$1:$E$250,MATCH(Sheet2!$A1733,Sheet1!$A$1:$A$250,0),MATCH(Sheet2!H$1,Sheet1!$A$1:$E$1,0))</f>
        <v>25</v>
      </c>
    </row>
    <row r="1734" spans="1:8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INDEX(Sheet1!$A$1:$E$250,MATCH(Sheet2!$A1734,Sheet1!$A$1:$A$250,0),MATCH(Sheet2!E$1,Sheet1!$A$1:$E$1,0))</f>
        <v>Capomulin</v>
      </c>
      <c r="F1734" t="str">
        <f>INDEX(Sheet1!$A$1:$E$250,MATCH(Sheet2!$A1734,Sheet1!$A$1:$A$250,0),MATCH(Sheet2!F$1,Sheet1!$A$1:$E$1,0))</f>
        <v>Male</v>
      </c>
      <c r="G1734">
        <f>INDEX(Sheet1!$A$1:$E$250,MATCH(Sheet2!$A1734,Sheet1!$A$1:$A$250,0),MATCH(Sheet2!G$1,Sheet1!$A$1:$E$1,0))</f>
        <v>24</v>
      </c>
      <c r="H1734">
        <f>INDEX(Sheet1!$A$1:$E$250,MATCH(Sheet2!$A1734,Sheet1!$A$1:$A$250,0),MATCH(Sheet2!H$1,Sheet1!$A$1:$E$1,0))</f>
        <v>21</v>
      </c>
    </row>
    <row r="1735" spans="1:8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INDEX(Sheet1!$A$1:$E$250,MATCH(Sheet2!$A1735,Sheet1!$A$1:$A$250,0),MATCH(Sheet2!E$1,Sheet1!$A$1:$E$1,0))</f>
        <v>Zoniferol</v>
      </c>
      <c r="F1735" t="str">
        <f>INDEX(Sheet1!$A$1:$E$250,MATCH(Sheet2!$A1735,Sheet1!$A$1:$A$250,0),MATCH(Sheet2!F$1,Sheet1!$A$1:$E$1,0))</f>
        <v>Female</v>
      </c>
      <c r="G1735">
        <f>INDEX(Sheet1!$A$1:$E$250,MATCH(Sheet2!$A1735,Sheet1!$A$1:$A$250,0),MATCH(Sheet2!G$1,Sheet1!$A$1:$E$1,0))</f>
        <v>16</v>
      </c>
      <c r="H1735">
        <f>INDEX(Sheet1!$A$1:$E$250,MATCH(Sheet2!$A1735,Sheet1!$A$1:$A$250,0),MATCH(Sheet2!H$1,Sheet1!$A$1:$E$1,0))</f>
        <v>28</v>
      </c>
    </row>
    <row r="1736" spans="1:8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INDEX(Sheet1!$A$1:$E$250,MATCH(Sheet2!$A1736,Sheet1!$A$1:$A$250,0),MATCH(Sheet2!E$1,Sheet1!$A$1:$E$1,0))</f>
        <v>Capomulin</v>
      </c>
      <c r="F1736" t="str">
        <f>INDEX(Sheet1!$A$1:$E$250,MATCH(Sheet2!$A1736,Sheet1!$A$1:$A$250,0),MATCH(Sheet2!F$1,Sheet1!$A$1:$E$1,0))</f>
        <v>Female</v>
      </c>
      <c r="G1736">
        <f>INDEX(Sheet1!$A$1:$E$250,MATCH(Sheet2!$A1736,Sheet1!$A$1:$A$250,0),MATCH(Sheet2!G$1,Sheet1!$A$1:$E$1,0))</f>
        <v>8</v>
      </c>
      <c r="H1736">
        <f>INDEX(Sheet1!$A$1:$E$250,MATCH(Sheet2!$A1736,Sheet1!$A$1:$A$250,0),MATCH(Sheet2!H$1,Sheet1!$A$1:$E$1,0))</f>
        <v>17</v>
      </c>
    </row>
    <row r="1737" spans="1:8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INDEX(Sheet1!$A$1:$E$250,MATCH(Sheet2!$A1737,Sheet1!$A$1:$A$250,0),MATCH(Sheet2!E$1,Sheet1!$A$1:$E$1,0))</f>
        <v>Infubinol</v>
      </c>
      <c r="F1737" t="str">
        <f>INDEX(Sheet1!$A$1:$E$250,MATCH(Sheet2!$A1737,Sheet1!$A$1:$A$250,0),MATCH(Sheet2!F$1,Sheet1!$A$1:$E$1,0))</f>
        <v>Female</v>
      </c>
      <c r="G1737">
        <f>INDEX(Sheet1!$A$1:$E$250,MATCH(Sheet2!$A1737,Sheet1!$A$1:$A$250,0),MATCH(Sheet2!G$1,Sheet1!$A$1:$E$1,0))</f>
        <v>23</v>
      </c>
      <c r="H1737">
        <f>INDEX(Sheet1!$A$1:$E$250,MATCH(Sheet2!$A1737,Sheet1!$A$1:$A$250,0),MATCH(Sheet2!H$1,Sheet1!$A$1:$E$1,0))</f>
        <v>29</v>
      </c>
    </row>
    <row r="1738" spans="1:8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INDEX(Sheet1!$A$1:$E$250,MATCH(Sheet2!$A1738,Sheet1!$A$1:$A$250,0),MATCH(Sheet2!E$1,Sheet1!$A$1:$E$1,0))</f>
        <v>Ramicane</v>
      </c>
      <c r="F1738" t="str">
        <f>INDEX(Sheet1!$A$1:$E$250,MATCH(Sheet2!$A1738,Sheet1!$A$1:$A$250,0),MATCH(Sheet2!F$1,Sheet1!$A$1:$E$1,0))</f>
        <v>Female</v>
      </c>
      <c r="G1738">
        <f>INDEX(Sheet1!$A$1:$E$250,MATCH(Sheet2!$A1738,Sheet1!$A$1:$A$250,0),MATCH(Sheet2!G$1,Sheet1!$A$1:$E$1,0))</f>
        <v>4</v>
      </c>
      <c r="H1738">
        <f>INDEX(Sheet1!$A$1:$E$250,MATCH(Sheet2!$A1738,Sheet1!$A$1:$A$250,0),MATCH(Sheet2!H$1,Sheet1!$A$1:$E$1,0))</f>
        <v>17</v>
      </c>
    </row>
    <row r="1739" spans="1:8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INDEX(Sheet1!$A$1:$E$250,MATCH(Sheet2!$A1739,Sheet1!$A$1:$A$250,0),MATCH(Sheet2!E$1,Sheet1!$A$1:$E$1,0))</f>
        <v>Zoniferol</v>
      </c>
      <c r="F1739" t="str">
        <f>INDEX(Sheet1!$A$1:$E$250,MATCH(Sheet2!$A1739,Sheet1!$A$1:$A$250,0),MATCH(Sheet2!F$1,Sheet1!$A$1:$E$1,0))</f>
        <v>Female</v>
      </c>
      <c r="G1739">
        <f>INDEX(Sheet1!$A$1:$E$250,MATCH(Sheet2!$A1739,Sheet1!$A$1:$A$250,0),MATCH(Sheet2!G$1,Sheet1!$A$1:$E$1,0))</f>
        <v>14</v>
      </c>
      <c r="H1739">
        <f>INDEX(Sheet1!$A$1:$E$250,MATCH(Sheet2!$A1739,Sheet1!$A$1:$A$250,0),MATCH(Sheet2!H$1,Sheet1!$A$1:$E$1,0))</f>
        <v>29</v>
      </c>
    </row>
    <row r="1740" spans="1:8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INDEX(Sheet1!$A$1:$E$250,MATCH(Sheet2!$A1740,Sheet1!$A$1:$A$250,0),MATCH(Sheet2!E$1,Sheet1!$A$1:$E$1,0))</f>
        <v>Capomulin</v>
      </c>
      <c r="F1740" t="str">
        <f>INDEX(Sheet1!$A$1:$E$250,MATCH(Sheet2!$A1740,Sheet1!$A$1:$A$250,0),MATCH(Sheet2!F$1,Sheet1!$A$1:$E$1,0))</f>
        <v>Female</v>
      </c>
      <c r="G1740">
        <f>INDEX(Sheet1!$A$1:$E$250,MATCH(Sheet2!$A1740,Sheet1!$A$1:$A$250,0),MATCH(Sheet2!G$1,Sheet1!$A$1:$E$1,0))</f>
        <v>23</v>
      </c>
      <c r="H1740">
        <f>INDEX(Sheet1!$A$1:$E$250,MATCH(Sheet2!$A1740,Sheet1!$A$1:$A$250,0),MATCH(Sheet2!H$1,Sheet1!$A$1:$E$1,0))</f>
        <v>20</v>
      </c>
    </row>
    <row r="1741" spans="1:8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INDEX(Sheet1!$A$1:$E$250,MATCH(Sheet2!$A1741,Sheet1!$A$1:$A$250,0),MATCH(Sheet2!E$1,Sheet1!$A$1:$E$1,0))</f>
        <v>Ketapril</v>
      </c>
      <c r="F1741" t="str">
        <f>INDEX(Sheet1!$A$1:$E$250,MATCH(Sheet2!$A1741,Sheet1!$A$1:$A$250,0),MATCH(Sheet2!F$1,Sheet1!$A$1:$E$1,0))</f>
        <v>Male</v>
      </c>
      <c r="G1741">
        <f>INDEX(Sheet1!$A$1:$E$250,MATCH(Sheet2!$A1741,Sheet1!$A$1:$A$250,0),MATCH(Sheet2!G$1,Sheet1!$A$1:$E$1,0))</f>
        <v>18</v>
      </c>
      <c r="H1741">
        <f>INDEX(Sheet1!$A$1:$E$250,MATCH(Sheet2!$A1741,Sheet1!$A$1:$A$250,0),MATCH(Sheet2!H$1,Sheet1!$A$1:$E$1,0))</f>
        <v>29</v>
      </c>
    </row>
    <row r="1742" spans="1:8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INDEX(Sheet1!$A$1:$E$250,MATCH(Sheet2!$A1742,Sheet1!$A$1:$A$250,0),MATCH(Sheet2!E$1,Sheet1!$A$1:$E$1,0))</f>
        <v>Zoniferol</v>
      </c>
      <c r="F1742" t="str">
        <f>INDEX(Sheet1!$A$1:$E$250,MATCH(Sheet2!$A1742,Sheet1!$A$1:$A$250,0),MATCH(Sheet2!F$1,Sheet1!$A$1:$E$1,0))</f>
        <v>Female</v>
      </c>
      <c r="G1742">
        <f>INDEX(Sheet1!$A$1:$E$250,MATCH(Sheet2!$A1742,Sheet1!$A$1:$A$250,0),MATCH(Sheet2!G$1,Sheet1!$A$1:$E$1,0))</f>
        <v>19</v>
      </c>
      <c r="H1742">
        <f>INDEX(Sheet1!$A$1:$E$250,MATCH(Sheet2!$A1742,Sheet1!$A$1:$A$250,0),MATCH(Sheet2!H$1,Sheet1!$A$1:$E$1,0))</f>
        <v>28</v>
      </c>
    </row>
    <row r="1743" spans="1:8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INDEX(Sheet1!$A$1:$E$250,MATCH(Sheet2!$A1743,Sheet1!$A$1:$A$250,0),MATCH(Sheet2!E$1,Sheet1!$A$1:$E$1,0))</f>
        <v>Capomulin</v>
      </c>
      <c r="F1743" t="str">
        <f>INDEX(Sheet1!$A$1:$E$250,MATCH(Sheet2!$A1743,Sheet1!$A$1:$A$250,0),MATCH(Sheet2!F$1,Sheet1!$A$1:$E$1,0))</f>
        <v>Female</v>
      </c>
      <c r="G1743">
        <f>INDEX(Sheet1!$A$1:$E$250,MATCH(Sheet2!$A1743,Sheet1!$A$1:$A$250,0),MATCH(Sheet2!G$1,Sheet1!$A$1:$E$1,0))</f>
        <v>16</v>
      </c>
      <c r="H1743">
        <f>INDEX(Sheet1!$A$1:$E$250,MATCH(Sheet2!$A1743,Sheet1!$A$1:$A$250,0),MATCH(Sheet2!H$1,Sheet1!$A$1:$E$1,0))</f>
        <v>15</v>
      </c>
    </row>
    <row r="1744" spans="1:8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INDEX(Sheet1!$A$1:$E$250,MATCH(Sheet2!$A1744,Sheet1!$A$1:$A$250,0),MATCH(Sheet2!E$1,Sheet1!$A$1:$E$1,0))</f>
        <v>Naftisol</v>
      </c>
      <c r="F1744" t="str">
        <f>INDEX(Sheet1!$A$1:$E$250,MATCH(Sheet2!$A1744,Sheet1!$A$1:$A$250,0),MATCH(Sheet2!F$1,Sheet1!$A$1:$E$1,0))</f>
        <v>Male</v>
      </c>
      <c r="G1744">
        <f>INDEX(Sheet1!$A$1:$E$250,MATCH(Sheet2!$A1744,Sheet1!$A$1:$A$250,0),MATCH(Sheet2!G$1,Sheet1!$A$1:$E$1,0))</f>
        <v>9</v>
      </c>
      <c r="H1744">
        <f>INDEX(Sheet1!$A$1:$E$250,MATCH(Sheet2!$A1744,Sheet1!$A$1:$A$250,0),MATCH(Sheet2!H$1,Sheet1!$A$1:$E$1,0))</f>
        <v>26</v>
      </c>
    </row>
    <row r="1745" spans="1:8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INDEX(Sheet1!$A$1:$E$250,MATCH(Sheet2!$A1745,Sheet1!$A$1:$A$250,0),MATCH(Sheet2!E$1,Sheet1!$A$1:$E$1,0))</f>
        <v>Propriva</v>
      </c>
      <c r="F1745" t="str">
        <f>INDEX(Sheet1!$A$1:$E$250,MATCH(Sheet2!$A1745,Sheet1!$A$1:$A$250,0),MATCH(Sheet2!F$1,Sheet1!$A$1:$E$1,0))</f>
        <v>Male</v>
      </c>
      <c r="G1745">
        <f>INDEX(Sheet1!$A$1:$E$250,MATCH(Sheet2!$A1745,Sheet1!$A$1:$A$250,0),MATCH(Sheet2!G$1,Sheet1!$A$1:$E$1,0))</f>
        <v>7</v>
      </c>
      <c r="H1745">
        <f>INDEX(Sheet1!$A$1:$E$250,MATCH(Sheet2!$A1745,Sheet1!$A$1:$A$250,0),MATCH(Sheet2!H$1,Sheet1!$A$1:$E$1,0))</f>
        <v>26</v>
      </c>
    </row>
    <row r="1746" spans="1:8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INDEX(Sheet1!$A$1:$E$250,MATCH(Sheet2!$A1746,Sheet1!$A$1:$A$250,0),MATCH(Sheet2!E$1,Sheet1!$A$1:$E$1,0))</f>
        <v>Ketapril</v>
      </c>
      <c r="F1746" t="str">
        <f>INDEX(Sheet1!$A$1:$E$250,MATCH(Sheet2!$A1746,Sheet1!$A$1:$A$250,0),MATCH(Sheet2!F$1,Sheet1!$A$1:$E$1,0))</f>
        <v>Male</v>
      </c>
      <c r="G1746">
        <f>INDEX(Sheet1!$A$1:$E$250,MATCH(Sheet2!$A1746,Sheet1!$A$1:$A$250,0),MATCH(Sheet2!G$1,Sheet1!$A$1:$E$1,0))</f>
        <v>15</v>
      </c>
      <c r="H1746">
        <f>INDEX(Sheet1!$A$1:$E$250,MATCH(Sheet2!$A1746,Sheet1!$A$1:$A$250,0),MATCH(Sheet2!H$1,Sheet1!$A$1:$E$1,0))</f>
        <v>27</v>
      </c>
    </row>
    <row r="1747" spans="1:8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INDEX(Sheet1!$A$1:$E$250,MATCH(Sheet2!$A1747,Sheet1!$A$1:$A$250,0),MATCH(Sheet2!E$1,Sheet1!$A$1:$E$1,0))</f>
        <v>Stelasyn</v>
      </c>
      <c r="F1747" t="str">
        <f>INDEX(Sheet1!$A$1:$E$250,MATCH(Sheet2!$A1747,Sheet1!$A$1:$A$250,0),MATCH(Sheet2!F$1,Sheet1!$A$1:$E$1,0))</f>
        <v>Female</v>
      </c>
      <c r="G1747">
        <f>INDEX(Sheet1!$A$1:$E$250,MATCH(Sheet2!$A1747,Sheet1!$A$1:$A$250,0),MATCH(Sheet2!G$1,Sheet1!$A$1:$E$1,0))</f>
        <v>1</v>
      </c>
      <c r="H1747">
        <f>INDEX(Sheet1!$A$1:$E$250,MATCH(Sheet2!$A1747,Sheet1!$A$1:$A$250,0),MATCH(Sheet2!H$1,Sheet1!$A$1:$E$1,0))</f>
        <v>27</v>
      </c>
    </row>
    <row r="1748" spans="1:8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INDEX(Sheet1!$A$1:$E$250,MATCH(Sheet2!$A1748,Sheet1!$A$1:$A$250,0),MATCH(Sheet2!E$1,Sheet1!$A$1:$E$1,0))</f>
        <v>Naftisol</v>
      </c>
      <c r="F1748" t="str">
        <f>INDEX(Sheet1!$A$1:$E$250,MATCH(Sheet2!$A1748,Sheet1!$A$1:$A$250,0),MATCH(Sheet2!F$1,Sheet1!$A$1:$E$1,0))</f>
        <v>Male</v>
      </c>
      <c r="G1748">
        <f>INDEX(Sheet1!$A$1:$E$250,MATCH(Sheet2!$A1748,Sheet1!$A$1:$A$250,0),MATCH(Sheet2!G$1,Sheet1!$A$1:$E$1,0))</f>
        <v>20</v>
      </c>
      <c r="H1748">
        <f>INDEX(Sheet1!$A$1:$E$250,MATCH(Sheet2!$A1748,Sheet1!$A$1:$A$250,0),MATCH(Sheet2!H$1,Sheet1!$A$1:$E$1,0))</f>
        <v>26</v>
      </c>
    </row>
    <row r="1749" spans="1:8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INDEX(Sheet1!$A$1:$E$250,MATCH(Sheet2!$A1749,Sheet1!$A$1:$A$250,0),MATCH(Sheet2!E$1,Sheet1!$A$1:$E$1,0))</f>
        <v>Zoniferol</v>
      </c>
      <c r="F1749" t="str">
        <f>INDEX(Sheet1!$A$1:$E$250,MATCH(Sheet2!$A1749,Sheet1!$A$1:$A$250,0),MATCH(Sheet2!F$1,Sheet1!$A$1:$E$1,0))</f>
        <v>Male</v>
      </c>
      <c r="G1749">
        <f>INDEX(Sheet1!$A$1:$E$250,MATCH(Sheet2!$A1749,Sheet1!$A$1:$A$250,0),MATCH(Sheet2!G$1,Sheet1!$A$1:$E$1,0))</f>
        <v>15</v>
      </c>
      <c r="H1749">
        <f>INDEX(Sheet1!$A$1:$E$250,MATCH(Sheet2!$A1749,Sheet1!$A$1:$A$250,0),MATCH(Sheet2!H$1,Sheet1!$A$1:$E$1,0))</f>
        <v>29</v>
      </c>
    </row>
    <row r="1750" spans="1:8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INDEX(Sheet1!$A$1:$E$250,MATCH(Sheet2!$A1750,Sheet1!$A$1:$A$250,0),MATCH(Sheet2!E$1,Sheet1!$A$1:$E$1,0))</f>
        <v>Infubinol</v>
      </c>
      <c r="F1750" t="str">
        <f>INDEX(Sheet1!$A$1:$E$250,MATCH(Sheet2!$A1750,Sheet1!$A$1:$A$250,0),MATCH(Sheet2!F$1,Sheet1!$A$1:$E$1,0))</f>
        <v>Male</v>
      </c>
      <c r="G1750">
        <f>INDEX(Sheet1!$A$1:$E$250,MATCH(Sheet2!$A1750,Sheet1!$A$1:$A$250,0),MATCH(Sheet2!G$1,Sheet1!$A$1:$E$1,0))</f>
        <v>11</v>
      </c>
      <c r="H1750">
        <f>INDEX(Sheet1!$A$1:$E$250,MATCH(Sheet2!$A1750,Sheet1!$A$1:$A$250,0),MATCH(Sheet2!H$1,Sheet1!$A$1:$E$1,0))</f>
        <v>28</v>
      </c>
    </row>
    <row r="1751" spans="1:8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INDEX(Sheet1!$A$1:$E$250,MATCH(Sheet2!$A1751,Sheet1!$A$1:$A$250,0),MATCH(Sheet2!E$1,Sheet1!$A$1:$E$1,0))</f>
        <v>Capomulin</v>
      </c>
      <c r="F1751" t="str">
        <f>INDEX(Sheet1!$A$1:$E$250,MATCH(Sheet2!$A1751,Sheet1!$A$1:$A$250,0),MATCH(Sheet2!F$1,Sheet1!$A$1:$E$1,0))</f>
        <v>Male</v>
      </c>
      <c r="G1751">
        <f>INDEX(Sheet1!$A$1:$E$250,MATCH(Sheet2!$A1751,Sheet1!$A$1:$A$250,0),MATCH(Sheet2!G$1,Sheet1!$A$1:$E$1,0))</f>
        <v>17</v>
      </c>
      <c r="H1751">
        <f>INDEX(Sheet1!$A$1:$E$250,MATCH(Sheet2!$A1751,Sheet1!$A$1:$A$250,0),MATCH(Sheet2!H$1,Sheet1!$A$1:$E$1,0))</f>
        <v>19</v>
      </c>
    </row>
    <row r="1752" spans="1:8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INDEX(Sheet1!$A$1:$E$250,MATCH(Sheet2!$A1752,Sheet1!$A$1:$A$250,0),MATCH(Sheet2!E$1,Sheet1!$A$1:$E$1,0))</f>
        <v>Ceftamin</v>
      </c>
      <c r="F1752" t="str">
        <f>INDEX(Sheet1!$A$1:$E$250,MATCH(Sheet2!$A1752,Sheet1!$A$1:$A$250,0),MATCH(Sheet2!F$1,Sheet1!$A$1:$E$1,0))</f>
        <v>Male</v>
      </c>
      <c r="G1752">
        <f>INDEX(Sheet1!$A$1:$E$250,MATCH(Sheet2!$A1752,Sheet1!$A$1:$A$250,0),MATCH(Sheet2!G$1,Sheet1!$A$1:$E$1,0))</f>
        <v>3</v>
      </c>
      <c r="H1752">
        <f>INDEX(Sheet1!$A$1:$E$250,MATCH(Sheet2!$A1752,Sheet1!$A$1:$A$250,0),MATCH(Sheet2!H$1,Sheet1!$A$1:$E$1,0))</f>
        <v>29</v>
      </c>
    </row>
    <row r="1753" spans="1:8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INDEX(Sheet1!$A$1:$E$250,MATCH(Sheet2!$A1753,Sheet1!$A$1:$A$250,0),MATCH(Sheet2!E$1,Sheet1!$A$1:$E$1,0))</f>
        <v>Naftisol</v>
      </c>
      <c r="F1753" t="str">
        <f>INDEX(Sheet1!$A$1:$E$250,MATCH(Sheet2!$A1753,Sheet1!$A$1:$A$250,0),MATCH(Sheet2!F$1,Sheet1!$A$1:$E$1,0))</f>
        <v>Female</v>
      </c>
      <c r="G1753">
        <f>INDEX(Sheet1!$A$1:$E$250,MATCH(Sheet2!$A1753,Sheet1!$A$1:$A$250,0),MATCH(Sheet2!G$1,Sheet1!$A$1:$E$1,0))</f>
        <v>18</v>
      </c>
      <c r="H1753">
        <f>INDEX(Sheet1!$A$1:$E$250,MATCH(Sheet2!$A1753,Sheet1!$A$1:$A$250,0),MATCH(Sheet2!H$1,Sheet1!$A$1:$E$1,0))</f>
        <v>27</v>
      </c>
    </row>
    <row r="1754" spans="1:8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INDEX(Sheet1!$A$1:$E$250,MATCH(Sheet2!$A1754,Sheet1!$A$1:$A$250,0),MATCH(Sheet2!E$1,Sheet1!$A$1:$E$1,0))</f>
        <v>Stelasyn</v>
      </c>
      <c r="F1754" t="str">
        <f>INDEX(Sheet1!$A$1:$E$250,MATCH(Sheet2!$A1754,Sheet1!$A$1:$A$250,0),MATCH(Sheet2!F$1,Sheet1!$A$1:$E$1,0))</f>
        <v>Male</v>
      </c>
      <c r="G1754">
        <f>INDEX(Sheet1!$A$1:$E$250,MATCH(Sheet2!$A1754,Sheet1!$A$1:$A$250,0),MATCH(Sheet2!G$1,Sheet1!$A$1:$E$1,0))</f>
        <v>8</v>
      </c>
      <c r="H1754">
        <f>INDEX(Sheet1!$A$1:$E$250,MATCH(Sheet2!$A1754,Sheet1!$A$1:$A$250,0),MATCH(Sheet2!H$1,Sheet1!$A$1:$E$1,0))</f>
        <v>29</v>
      </c>
    </row>
    <row r="1755" spans="1:8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INDEX(Sheet1!$A$1:$E$250,MATCH(Sheet2!$A1755,Sheet1!$A$1:$A$250,0),MATCH(Sheet2!E$1,Sheet1!$A$1:$E$1,0))</f>
        <v>Infubinol</v>
      </c>
      <c r="F1755" t="str">
        <f>INDEX(Sheet1!$A$1:$E$250,MATCH(Sheet2!$A1755,Sheet1!$A$1:$A$250,0),MATCH(Sheet2!F$1,Sheet1!$A$1:$E$1,0))</f>
        <v>Female</v>
      </c>
      <c r="G1755">
        <f>INDEX(Sheet1!$A$1:$E$250,MATCH(Sheet2!$A1755,Sheet1!$A$1:$A$250,0),MATCH(Sheet2!G$1,Sheet1!$A$1:$E$1,0))</f>
        <v>17</v>
      </c>
      <c r="H1755">
        <f>INDEX(Sheet1!$A$1:$E$250,MATCH(Sheet2!$A1755,Sheet1!$A$1:$A$250,0),MATCH(Sheet2!H$1,Sheet1!$A$1:$E$1,0))</f>
        <v>27</v>
      </c>
    </row>
    <row r="1756" spans="1:8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INDEX(Sheet1!$A$1:$E$250,MATCH(Sheet2!$A1756,Sheet1!$A$1:$A$250,0),MATCH(Sheet2!E$1,Sheet1!$A$1:$E$1,0))</f>
        <v>Zoniferol</v>
      </c>
      <c r="F1756" t="str">
        <f>INDEX(Sheet1!$A$1:$E$250,MATCH(Sheet2!$A1756,Sheet1!$A$1:$A$250,0),MATCH(Sheet2!F$1,Sheet1!$A$1:$E$1,0))</f>
        <v>Female</v>
      </c>
      <c r="G1756">
        <f>INDEX(Sheet1!$A$1:$E$250,MATCH(Sheet2!$A1756,Sheet1!$A$1:$A$250,0),MATCH(Sheet2!G$1,Sheet1!$A$1:$E$1,0))</f>
        <v>2</v>
      </c>
      <c r="H1756">
        <f>INDEX(Sheet1!$A$1:$E$250,MATCH(Sheet2!$A1756,Sheet1!$A$1:$A$250,0),MATCH(Sheet2!H$1,Sheet1!$A$1:$E$1,0))</f>
        <v>28</v>
      </c>
    </row>
    <row r="1757" spans="1:8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INDEX(Sheet1!$A$1:$E$250,MATCH(Sheet2!$A1757,Sheet1!$A$1:$A$250,0),MATCH(Sheet2!E$1,Sheet1!$A$1:$E$1,0))</f>
        <v>Ceftamin</v>
      </c>
      <c r="F1757" t="str">
        <f>INDEX(Sheet1!$A$1:$E$250,MATCH(Sheet2!$A1757,Sheet1!$A$1:$A$250,0),MATCH(Sheet2!F$1,Sheet1!$A$1:$E$1,0))</f>
        <v>Female</v>
      </c>
      <c r="G1757">
        <f>INDEX(Sheet1!$A$1:$E$250,MATCH(Sheet2!$A1757,Sheet1!$A$1:$A$250,0),MATCH(Sheet2!G$1,Sheet1!$A$1:$E$1,0))</f>
        <v>4</v>
      </c>
      <c r="H1757">
        <f>INDEX(Sheet1!$A$1:$E$250,MATCH(Sheet2!$A1757,Sheet1!$A$1:$A$250,0),MATCH(Sheet2!H$1,Sheet1!$A$1:$E$1,0))</f>
        <v>30</v>
      </c>
    </row>
    <row r="1758" spans="1:8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INDEX(Sheet1!$A$1:$E$250,MATCH(Sheet2!$A1758,Sheet1!$A$1:$A$250,0),MATCH(Sheet2!E$1,Sheet1!$A$1:$E$1,0))</f>
        <v>Stelasyn</v>
      </c>
      <c r="F1758" t="str">
        <f>INDEX(Sheet1!$A$1:$E$250,MATCH(Sheet2!$A1758,Sheet1!$A$1:$A$250,0),MATCH(Sheet2!F$1,Sheet1!$A$1:$E$1,0))</f>
        <v>Female</v>
      </c>
      <c r="G1758">
        <f>INDEX(Sheet1!$A$1:$E$250,MATCH(Sheet2!$A1758,Sheet1!$A$1:$A$250,0),MATCH(Sheet2!G$1,Sheet1!$A$1:$E$1,0))</f>
        <v>22</v>
      </c>
      <c r="H1758">
        <f>INDEX(Sheet1!$A$1:$E$250,MATCH(Sheet2!$A1758,Sheet1!$A$1:$A$250,0),MATCH(Sheet2!H$1,Sheet1!$A$1:$E$1,0))</f>
        <v>28</v>
      </c>
    </row>
    <row r="1759" spans="1:8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INDEX(Sheet1!$A$1:$E$250,MATCH(Sheet2!$A1759,Sheet1!$A$1:$A$250,0),MATCH(Sheet2!E$1,Sheet1!$A$1:$E$1,0))</f>
        <v>Ceftamin</v>
      </c>
      <c r="F1759" t="str">
        <f>INDEX(Sheet1!$A$1:$E$250,MATCH(Sheet2!$A1759,Sheet1!$A$1:$A$250,0),MATCH(Sheet2!F$1,Sheet1!$A$1:$E$1,0))</f>
        <v>Female</v>
      </c>
      <c r="G1759">
        <f>INDEX(Sheet1!$A$1:$E$250,MATCH(Sheet2!$A1759,Sheet1!$A$1:$A$250,0),MATCH(Sheet2!G$1,Sheet1!$A$1:$E$1,0))</f>
        <v>6</v>
      </c>
      <c r="H1759">
        <f>INDEX(Sheet1!$A$1:$E$250,MATCH(Sheet2!$A1759,Sheet1!$A$1:$A$250,0),MATCH(Sheet2!H$1,Sheet1!$A$1:$E$1,0))</f>
        <v>27</v>
      </c>
    </row>
    <row r="1760" spans="1:8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INDEX(Sheet1!$A$1:$E$250,MATCH(Sheet2!$A1760,Sheet1!$A$1:$A$250,0),MATCH(Sheet2!E$1,Sheet1!$A$1:$E$1,0))</f>
        <v>Capomulin</v>
      </c>
      <c r="F1760" t="str">
        <f>INDEX(Sheet1!$A$1:$E$250,MATCH(Sheet2!$A1760,Sheet1!$A$1:$A$250,0),MATCH(Sheet2!F$1,Sheet1!$A$1:$E$1,0))</f>
        <v>Male</v>
      </c>
      <c r="G1760">
        <f>INDEX(Sheet1!$A$1:$E$250,MATCH(Sheet2!$A1760,Sheet1!$A$1:$A$250,0),MATCH(Sheet2!G$1,Sheet1!$A$1:$E$1,0))</f>
        <v>3</v>
      </c>
      <c r="H1760">
        <f>INDEX(Sheet1!$A$1:$E$250,MATCH(Sheet2!$A1760,Sheet1!$A$1:$A$250,0),MATCH(Sheet2!H$1,Sheet1!$A$1:$E$1,0))</f>
        <v>19</v>
      </c>
    </row>
    <row r="1761" spans="1:8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INDEX(Sheet1!$A$1:$E$250,MATCH(Sheet2!$A1761,Sheet1!$A$1:$A$250,0),MATCH(Sheet2!E$1,Sheet1!$A$1:$E$1,0))</f>
        <v>Ketapril</v>
      </c>
      <c r="F1761" t="str">
        <f>INDEX(Sheet1!$A$1:$E$250,MATCH(Sheet2!$A1761,Sheet1!$A$1:$A$250,0),MATCH(Sheet2!F$1,Sheet1!$A$1:$E$1,0))</f>
        <v>Male</v>
      </c>
      <c r="G1761">
        <f>INDEX(Sheet1!$A$1:$E$250,MATCH(Sheet2!$A1761,Sheet1!$A$1:$A$250,0),MATCH(Sheet2!G$1,Sheet1!$A$1:$E$1,0))</f>
        <v>19</v>
      </c>
      <c r="H1761">
        <f>INDEX(Sheet1!$A$1:$E$250,MATCH(Sheet2!$A1761,Sheet1!$A$1:$A$250,0),MATCH(Sheet2!H$1,Sheet1!$A$1:$E$1,0))</f>
        <v>30</v>
      </c>
    </row>
    <row r="1762" spans="1:8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INDEX(Sheet1!$A$1:$E$250,MATCH(Sheet2!$A1762,Sheet1!$A$1:$A$250,0),MATCH(Sheet2!E$1,Sheet1!$A$1:$E$1,0))</f>
        <v>Stelasyn</v>
      </c>
      <c r="F1762" t="str">
        <f>INDEX(Sheet1!$A$1:$E$250,MATCH(Sheet2!$A1762,Sheet1!$A$1:$A$250,0),MATCH(Sheet2!F$1,Sheet1!$A$1:$E$1,0))</f>
        <v>Female</v>
      </c>
      <c r="G1762">
        <f>INDEX(Sheet1!$A$1:$E$250,MATCH(Sheet2!$A1762,Sheet1!$A$1:$A$250,0),MATCH(Sheet2!G$1,Sheet1!$A$1:$E$1,0))</f>
        <v>23</v>
      </c>
      <c r="H1762">
        <f>INDEX(Sheet1!$A$1:$E$250,MATCH(Sheet2!$A1762,Sheet1!$A$1:$A$250,0),MATCH(Sheet2!H$1,Sheet1!$A$1:$E$1,0))</f>
        <v>27</v>
      </c>
    </row>
    <row r="1763" spans="1:8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INDEX(Sheet1!$A$1:$E$250,MATCH(Sheet2!$A1763,Sheet1!$A$1:$A$250,0),MATCH(Sheet2!E$1,Sheet1!$A$1:$E$1,0))</f>
        <v>Ketapril</v>
      </c>
      <c r="F1763" t="str">
        <f>INDEX(Sheet1!$A$1:$E$250,MATCH(Sheet2!$A1763,Sheet1!$A$1:$A$250,0),MATCH(Sheet2!F$1,Sheet1!$A$1:$E$1,0))</f>
        <v>Male</v>
      </c>
      <c r="G1763">
        <f>INDEX(Sheet1!$A$1:$E$250,MATCH(Sheet2!$A1763,Sheet1!$A$1:$A$250,0),MATCH(Sheet2!G$1,Sheet1!$A$1:$E$1,0))</f>
        <v>24</v>
      </c>
      <c r="H1763">
        <f>INDEX(Sheet1!$A$1:$E$250,MATCH(Sheet2!$A1763,Sheet1!$A$1:$A$250,0),MATCH(Sheet2!H$1,Sheet1!$A$1:$E$1,0))</f>
        <v>30</v>
      </c>
    </row>
    <row r="1764" spans="1:8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INDEX(Sheet1!$A$1:$E$250,MATCH(Sheet2!$A1764,Sheet1!$A$1:$A$250,0),MATCH(Sheet2!E$1,Sheet1!$A$1:$E$1,0))</f>
        <v>Zoniferol</v>
      </c>
      <c r="F1764" t="str">
        <f>INDEX(Sheet1!$A$1:$E$250,MATCH(Sheet2!$A1764,Sheet1!$A$1:$A$250,0),MATCH(Sheet2!F$1,Sheet1!$A$1:$E$1,0))</f>
        <v>Male</v>
      </c>
      <c r="G1764">
        <f>INDEX(Sheet1!$A$1:$E$250,MATCH(Sheet2!$A1764,Sheet1!$A$1:$A$250,0),MATCH(Sheet2!G$1,Sheet1!$A$1:$E$1,0))</f>
        <v>14</v>
      </c>
      <c r="H1764">
        <f>INDEX(Sheet1!$A$1:$E$250,MATCH(Sheet2!$A1764,Sheet1!$A$1:$A$250,0),MATCH(Sheet2!H$1,Sheet1!$A$1:$E$1,0))</f>
        <v>27</v>
      </c>
    </row>
    <row r="1765" spans="1:8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INDEX(Sheet1!$A$1:$E$250,MATCH(Sheet2!$A1765,Sheet1!$A$1:$A$250,0),MATCH(Sheet2!E$1,Sheet1!$A$1:$E$1,0))</f>
        <v>Ramicane</v>
      </c>
      <c r="F1765" t="str">
        <f>INDEX(Sheet1!$A$1:$E$250,MATCH(Sheet2!$A1765,Sheet1!$A$1:$A$250,0),MATCH(Sheet2!F$1,Sheet1!$A$1:$E$1,0))</f>
        <v>Male</v>
      </c>
      <c r="G1765">
        <f>INDEX(Sheet1!$A$1:$E$250,MATCH(Sheet2!$A1765,Sheet1!$A$1:$A$250,0),MATCH(Sheet2!G$1,Sheet1!$A$1:$E$1,0))</f>
        <v>4</v>
      </c>
      <c r="H1765">
        <f>INDEX(Sheet1!$A$1:$E$250,MATCH(Sheet2!$A1765,Sheet1!$A$1:$A$250,0),MATCH(Sheet2!H$1,Sheet1!$A$1:$E$1,0))</f>
        <v>17</v>
      </c>
    </row>
    <row r="1766" spans="1:8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INDEX(Sheet1!$A$1:$E$250,MATCH(Sheet2!$A1766,Sheet1!$A$1:$A$250,0),MATCH(Sheet2!E$1,Sheet1!$A$1:$E$1,0))</f>
        <v>Capomulin</v>
      </c>
      <c r="F1766" t="str">
        <f>INDEX(Sheet1!$A$1:$E$250,MATCH(Sheet2!$A1766,Sheet1!$A$1:$A$250,0),MATCH(Sheet2!F$1,Sheet1!$A$1:$E$1,0))</f>
        <v>Female</v>
      </c>
      <c r="G1766">
        <f>INDEX(Sheet1!$A$1:$E$250,MATCH(Sheet2!$A1766,Sheet1!$A$1:$A$250,0),MATCH(Sheet2!G$1,Sheet1!$A$1:$E$1,0))</f>
        <v>9</v>
      </c>
      <c r="H1766">
        <f>INDEX(Sheet1!$A$1:$E$250,MATCH(Sheet2!$A1766,Sheet1!$A$1:$A$250,0),MATCH(Sheet2!H$1,Sheet1!$A$1:$E$1,0))</f>
        <v>22</v>
      </c>
    </row>
    <row r="1767" spans="1:8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INDEX(Sheet1!$A$1:$E$250,MATCH(Sheet2!$A1767,Sheet1!$A$1:$A$250,0),MATCH(Sheet2!E$1,Sheet1!$A$1:$E$1,0))</f>
        <v>Ceftamin</v>
      </c>
      <c r="F1767" t="str">
        <f>INDEX(Sheet1!$A$1:$E$250,MATCH(Sheet2!$A1767,Sheet1!$A$1:$A$250,0),MATCH(Sheet2!F$1,Sheet1!$A$1:$E$1,0))</f>
        <v>Male</v>
      </c>
      <c r="G1767">
        <f>INDEX(Sheet1!$A$1:$E$250,MATCH(Sheet2!$A1767,Sheet1!$A$1:$A$250,0),MATCH(Sheet2!G$1,Sheet1!$A$1:$E$1,0))</f>
        <v>18</v>
      </c>
      <c r="H1767">
        <f>INDEX(Sheet1!$A$1:$E$250,MATCH(Sheet2!$A1767,Sheet1!$A$1:$A$250,0),MATCH(Sheet2!H$1,Sheet1!$A$1:$E$1,0))</f>
        <v>26</v>
      </c>
    </row>
    <row r="1768" spans="1:8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INDEX(Sheet1!$A$1:$E$250,MATCH(Sheet2!$A1768,Sheet1!$A$1:$A$250,0),MATCH(Sheet2!E$1,Sheet1!$A$1:$E$1,0))</f>
        <v>Ceftamin</v>
      </c>
      <c r="F1768" t="str">
        <f>INDEX(Sheet1!$A$1:$E$250,MATCH(Sheet2!$A1768,Sheet1!$A$1:$A$250,0),MATCH(Sheet2!F$1,Sheet1!$A$1:$E$1,0))</f>
        <v>Male</v>
      </c>
      <c r="G1768">
        <f>INDEX(Sheet1!$A$1:$E$250,MATCH(Sheet2!$A1768,Sheet1!$A$1:$A$250,0),MATCH(Sheet2!G$1,Sheet1!$A$1:$E$1,0))</f>
        <v>23</v>
      </c>
      <c r="H1768">
        <f>INDEX(Sheet1!$A$1:$E$250,MATCH(Sheet2!$A1768,Sheet1!$A$1:$A$250,0),MATCH(Sheet2!H$1,Sheet1!$A$1:$E$1,0))</f>
        <v>26</v>
      </c>
    </row>
    <row r="1769" spans="1:8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INDEX(Sheet1!$A$1:$E$250,MATCH(Sheet2!$A1769,Sheet1!$A$1:$A$250,0),MATCH(Sheet2!E$1,Sheet1!$A$1:$E$1,0))</f>
        <v>Ceftamin</v>
      </c>
      <c r="F1769" t="str">
        <f>INDEX(Sheet1!$A$1:$E$250,MATCH(Sheet2!$A1769,Sheet1!$A$1:$A$250,0),MATCH(Sheet2!F$1,Sheet1!$A$1:$E$1,0))</f>
        <v>Female</v>
      </c>
      <c r="G1769">
        <f>INDEX(Sheet1!$A$1:$E$250,MATCH(Sheet2!$A1769,Sheet1!$A$1:$A$250,0),MATCH(Sheet2!G$1,Sheet1!$A$1:$E$1,0))</f>
        <v>6</v>
      </c>
      <c r="H1769">
        <f>INDEX(Sheet1!$A$1:$E$250,MATCH(Sheet2!$A1769,Sheet1!$A$1:$A$250,0),MATCH(Sheet2!H$1,Sheet1!$A$1:$E$1,0))</f>
        <v>27</v>
      </c>
    </row>
    <row r="1770" spans="1:8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INDEX(Sheet1!$A$1:$E$250,MATCH(Sheet2!$A1770,Sheet1!$A$1:$A$250,0),MATCH(Sheet2!E$1,Sheet1!$A$1:$E$1,0))</f>
        <v>Naftisol</v>
      </c>
      <c r="F1770" t="str">
        <f>INDEX(Sheet1!$A$1:$E$250,MATCH(Sheet2!$A1770,Sheet1!$A$1:$A$250,0),MATCH(Sheet2!F$1,Sheet1!$A$1:$E$1,0))</f>
        <v>Male</v>
      </c>
      <c r="G1770">
        <f>INDEX(Sheet1!$A$1:$E$250,MATCH(Sheet2!$A1770,Sheet1!$A$1:$A$250,0),MATCH(Sheet2!G$1,Sheet1!$A$1:$E$1,0))</f>
        <v>20</v>
      </c>
      <c r="H1770">
        <f>INDEX(Sheet1!$A$1:$E$250,MATCH(Sheet2!$A1770,Sheet1!$A$1:$A$250,0),MATCH(Sheet2!H$1,Sheet1!$A$1:$E$1,0))</f>
        <v>26</v>
      </c>
    </row>
    <row r="1771" spans="1:8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INDEX(Sheet1!$A$1:$E$250,MATCH(Sheet2!$A1771,Sheet1!$A$1:$A$250,0),MATCH(Sheet2!E$1,Sheet1!$A$1:$E$1,0))</f>
        <v>Capomulin</v>
      </c>
      <c r="F1771" t="str">
        <f>INDEX(Sheet1!$A$1:$E$250,MATCH(Sheet2!$A1771,Sheet1!$A$1:$A$250,0),MATCH(Sheet2!F$1,Sheet1!$A$1:$E$1,0))</f>
        <v>Female</v>
      </c>
      <c r="G1771">
        <f>INDEX(Sheet1!$A$1:$E$250,MATCH(Sheet2!$A1771,Sheet1!$A$1:$A$250,0),MATCH(Sheet2!G$1,Sheet1!$A$1:$E$1,0))</f>
        <v>20</v>
      </c>
      <c r="H1771">
        <f>INDEX(Sheet1!$A$1:$E$250,MATCH(Sheet2!$A1771,Sheet1!$A$1:$A$250,0),MATCH(Sheet2!H$1,Sheet1!$A$1:$E$1,0))</f>
        <v>17</v>
      </c>
    </row>
    <row r="1772" spans="1:8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INDEX(Sheet1!$A$1:$E$250,MATCH(Sheet2!$A1772,Sheet1!$A$1:$A$250,0),MATCH(Sheet2!E$1,Sheet1!$A$1:$E$1,0))</f>
        <v>Placebo</v>
      </c>
      <c r="F1772" t="str">
        <f>INDEX(Sheet1!$A$1:$E$250,MATCH(Sheet2!$A1772,Sheet1!$A$1:$A$250,0),MATCH(Sheet2!F$1,Sheet1!$A$1:$E$1,0))</f>
        <v>Male</v>
      </c>
      <c r="G1772">
        <f>INDEX(Sheet1!$A$1:$E$250,MATCH(Sheet2!$A1772,Sheet1!$A$1:$A$250,0),MATCH(Sheet2!G$1,Sheet1!$A$1:$E$1,0))</f>
        <v>12</v>
      </c>
      <c r="H1772">
        <f>INDEX(Sheet1!$A$1:$E$250,MATCH(Sheet2!$A1772,Sheet1!$A$1:$A$250,0),MATCH(Sheet2!H$1,Sheet1!$A$1:$E$1,0))</f>
        <v>27</v>
      </c>
    </row>
    <row r="1773" spans="1:8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INDEX(Sheet1!$A$1:$E$250,MATCH(Sheet2!$A1773,Sheet1!$A$1:$A$250,0),MATCH(Sheet2!E$1,Sheet1!$A$1:$E$1,0))</f>
        <v>Capomulin</v>
      </c>
      <c r="F1773" t="str">
        <f>INDEX(Sheet1!$A$1:$E$250,MATCH(Sheet2!$A1773,Sheet1!$A$1:$A$250,0),MATCH(Sheet2!F$1,Sheet1!$A$1:$E$1,0))</f>
        <v>Male</v>
      </c>
      <c r="G1773">
        <f>INDEX(Sheet1!$A$1:$E$250,MATCH(Sheet2!$A1773,Sheet1!$A$1:$A$250,0),MATCH(Sheet2!G$1,Sheet1!$A$1:$E$1,0))</f>
        <v>17</v>
      </c>
      <c r="H1773">
        <f>INDEX(Sheet1!$A$1:$E$250,MATCH(Sheet2!$A1773,Sheet1!$A$1:$A$250,0),MATCH(Sheet2!H$1,Sheet1!$A$1:$E$1,0))</f>
        <v>21</v>
      </c>
    </row>
    <row r="1774" spans="1:8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INDEX(Sheet1!$A$1:$E$250,MATCH(Sheet2!$A1774,Sheet1!$A$1:$A$250,0),MATCH(Sheet2!E$1,Sheet1!$A$1:$E$1,0))</f>
        <v>Ceftamin</v>
      </c>
      <c r="F1774" t="str">
        <f>INDEX(Sheet1!$A$1:$E$250,MATCH(Sheet2!$A1774,Sheet1!$A$1:$A$250,0),MATCH(Sheet2!F$1,Sheet1!$A$1:$E$1,0))</f>
        <v>Female</v>
      </c>
      <c r="G1774">
        <f>INDEX(Sheet1!$A$1:$E$250,MATCH(Sheet2!$A1774,Sheet1!$A$1:$A$250,0),MATCH(Sheet2!G$1,Sheet1!$A$1:$E$1,0))</f>
        <v>24</v>
      </c>
      <c r="H1774">
        <f>INDEX(Sheet1!$A$1:$E$250,MATCH(Sheet2!$A1774,Sheet1!$A$1:$A$250,0),MATCH(Sheet2!H$1,Sheet1!$A$1:$E$1,0))</f>
        <v>30</v>
      </c>
    </row>
    <row r="1775" spans="1:8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INDEX(Sheet1!$A$1:$E$250,MATCH(Sheet2!$A1775,Sheet1!$A$1:$A$250,0),MATCH(Sheet2!E$1,Sheet1!$A$1:$E$1,0))</f>
        <v>Ramicane</v>
      </c>
      <c r="F1775" t="str">
        <f>INDEX(Sheet1!$A$1:$E$250,MATCH(Sheet2!$A1775,Sheet1!$A$1:$A$250,0),MATCH(Sheet2!F$1,Sheet1!$A$1:$E$1,0))</f>
        <v>Male</v>
      </c>
      <c r="G1775">
        <f>INDEX(Sheet1!$A$1:$E$250,MATCH(Sheet2!$A1775,Sheet1!$A$1:$A$250,0),MATCH(Sheet2!G$1,Sheet1!$A$1:$E$1,0))</f>
        <v>3</v>
      </c>
      <c r="H1775">
        <f>INDEX(Sheet1!$A$1:$E$250,MATCH(Sheet2!$A1775,Sheet1!$A$1:$A$250,0),MATCH(Sheet2!H$1,Sheet1!$A$1:$E$1,0))</f>
        <v>22</v>
      </c>
    </row>
    <row r="1776" spans="1:8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INDEX(Sheet1!$A$1:$E$250,MATCH(Sheet2!$A1776,Sheet1!$A$1:$A$250,0),MATCH(Sheet2!E$1,Sheet1!$A$1:$E$1,0))</f>
        <v>Ketapril</v>
      </c>
      <c r="F1776" t="str">
        <f>INDEX(Sheet1!$A$1:$E$250,MATCH(Sheet2!$A1776,Sheet1!$A$1:$A$250,0),MATCH(Sheet2!F$1,Sheet1!$A$1:$E$1,0))</f>
        <v>Male</v>
      </c>
      <c r="G1776">
        <f>INDEX(Sheet1!$A$1:$E$250,MATCH(Sheet2!$A1776,Sheet1!$A$1:$A$250,0),MATCH(Sheet2!G$1,Sheet1!$A$1:$E$1,0))</f>
        <v>8</v>
      </c>
      <c r="H1776">
        <f>INDEX(Sheet1!$A$1:$E$250,MATCH(Sheet2!$A1776,Sheet1!$A$1:$A$250,0),MATCH(Sheet2!H$1,Sheet1!$A$1:$E$1,0))</f>
        <v>28</v>
      </c>
    </row>
    <row r="1777" spans="1:8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INDEX(Sheet1!$A$1:$E$250,MATCH(Sheet2!$A1777,Sheet1!$A$1:$A$250,0),MATCH(Sheet2!E$1,Sheet1!$A$1:$E$1,0))</f>
        <v>Ketapril</v>
      </c>
      <c r="F1777" t="str">
        <f>INDEX(Sheet1!$A$1:$E$250,MATCH(Sheet2!$A1777,Sheet1!$A$1:$A$250,0),MATCH(Sheet2!F$1,Sheet1!$A$1:$E$1,0))</f>
        <v>Male</v>
      </c>
      <c r="G1777">
        <f>INDEX(Sheet1!$A$1:$E$250,MATCH(Sheet2!$A1777,Sheet1!$A$1:$A$250,0),MATCH(Sheet2!G$1,Sheet1!$A$1:$E$1,0))</f>
        <v>15</v>
      </c>
      <c r="H1777">
        <f>INDEX(Sheet1!$A$1:$E$250,MATCH(Sheet2!$A1777,Sheet1!$A$1:$A$250,0),MATCH(Sheet2!H$1,Sheet1!$A$1:$E$1,0))</f>
        <v>27</v>
      </c>
    </row>
    <row r="1778" spans="1:8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INDEX(Sheet1!$A$1:$E$250,MATCH(Sheet2!$A1778,Sheet1!$A$1:$A$250,0),MATCH(Sheet2!E$1,Sheet1!$A$1:$E$1,0))</f>
        <v>Ramicane</v>
      </c>
      <c r="F1778" t="str">
        <f>INDEX(Sheet1!$A$1:$E$250,MATCH(Sheet2!$A1778,Sheet1!$A$1:$A$250,0),MATCH(Sheet2!F$1,Sheet1!$A$1:$E$1,0))</f>
        <v>Male</v>
      </c>
      <c r="G1778">
        <f>INDEX(Sheet1!$A$1:$E$250,MATCH(Sheet2!$A1778,Sheet1!$A$1:$A$250,0),MATCH(Sheet2!G$1,Sheet1!$A$1:$E$1,0))</f>
        <v>20</v>
      </c>
      <c r="H1778">
        <f>INDEX(Sheet1!$A$1:$E$250,MATCH(Sheet2!$A1778,Sheet1!$A$1:$A$250,0),MATCH(Sheet2!H$1,Sheet1!$A$1:$E$1,0))</f>
        <v>25</v>
      </c>
    </row>
    <row r="1779" spans="1:8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INDEX(Sheet1!$A$1:$E$250,MATCH(Sheet2!$A1779,Sheet1!$A$1:$A$250,0),MATCH(Sheet2!E$1,Sheet1!$A$1:$E$1,0))</f>
        <v>Capomulin</v>
      </c>
      <c r="F1779" t="str">
        <f>INDEX(Sheet1!$A$1:$E$250,MATCH(Sheet2!$A1779,Sheet1!$A$1:$A$250,0),MATCH(Sheet2!F$1,Sheet1!$A$1:$E$1,0))</f>
        <v>Male</v>
      </c>
      <c r="G1779">
        <f>INDEX(Sheet1!$A$1:$E$250,MATCH(Sheet2!$A1779,Sheet1!$A$1:$A$250,0),MATCH(Sheet2!G$1,Sheet1!$A$1:$E$1,0))</f>
        <v>3</v>
      </c>
      <c r="H1779">
        <f>INDEX(Sheet1!$A$1:$E$250,MATCH(Sheet2!$A1779,Sheet1!$A$1:$A$250,0),MATCH(Sheet2!H$1,Sheet1!$A$1:$E$1,0))</f>
        <v>19</v>
      </c>
    </row>
    <row r="1780" spans="1:8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INDEX(Sheet1!$A$1:$E$250,MATCH(Sheet2!$A1780,Sheet1!$A$1:$A$250,0),MATCH(Sheet2!E$1,Sheet1!$A$1:$E$1,0))</f>
        <v>Ketapril</v>
      </c>
      <c r="F1780" t="str">
        <f>INDEX(Sheet1!$A$1:$E$250,MATCH(Sheet2!$A1780,Sheet1!$A$1:$A$250,0),MATCH(Sheet2!F$1,Sheet1!$A$1:$E$1,0))</f>
        <v>Male</v>
      </c>
      <c r="G1780">
        <f>INDEX(Sheet1!$A$1:$E$250,MATCH(Sheet2!$A1780,Sheet1!$A$1:$A$250,0),MATCH(Sheet2!G$1,Sheet1!$A$1:$E$1,0))</f>
        <v>24</v>
      </c>
      <c r="H1780">
        <f>INDEX(Sheet1!$A$1:$E$250,MATCH(Sheet2!$A1780,Sheet1!$A$1:$A$250,0),MATCH(Sheet2!H$1,Sheet1!$A$1:$E$1,0))</f>
        <v>30</v>
      </c>
    </row>
    <row r="1781" spans="1:8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INDEX(Sheet1!$A$1:$E$250,MATCH(Sheet2!$A1781,Sheet1!$A$1:$A$250,0),MATCH(Sheet2!E$1,Sheet1!$A$1:$E$1,0))</f>
        <v>Infubinol</v>
      </c>
      <c r="F1781" t="str">
        <f>INDEX(Sheet1!$A$1:$E$250,MATCH(Sheet2!$A1781,Sheet1!$A$1:$A$250,0),MATCH(Sheet2!F$1,Sheet1!$A$1:$E$1,0))</f>
        <v>Female</v>
      </c>
      <c r="G1781">
        <f>INDEX(Sheet1!$A$1:$E$250,MATCH(Sheet2!$A1781,Sheet1!$A$1:$A$250,0),MATCH(Sheet2!G$1,Sheet1!$A$1:$E$1,0))</f>
        <v>17</v>
      </c>
      <c r="H1781">
        <f>INDEX(Sheet1!$A$1:$E$250,MATCH(Sheet2!$A1781,Sheet1!$A$1:$A$250,0),MATCH(Sheet2!H$1,Sheet1!$A$1:$E$1,0))</f>
        <v>27</v>
      </c>
    </row>
    <row r="1782" spans="1:8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INDEX(Sheet1!$A$1:$E$250,MATCH(Sheet2!$A1782,Sheet1!$A$1:$A$250,0),MATCH(Sheet2!E$1,Sheet1!$A$1:$E$1,0))</f>
        <v>Ramicane</v>
      </c>
      <c r="F1782" t="str">
        <f>INDEX(Sheet1!$A$1:$E$250,MATCH(Sheet2!$A1782,Sheet1!$A$1:$A$250,0),MATCH(Sheet2!F$1,Sheet1!$A$1:$E$1,0))</f>
        <v>Female</v>
      </c>
      <c r="G1782">
        <f>INDEX(Sheet1!$A$1:$E$250,MATCH(Sheet2!$A1782,Sheet1!$A$1:$A$250,0),MATCH(Sheet2!G$1,Sheet1!$A$1:$E$1,0))</f>
        <v>8</v>
      </c>
      <c r="H1782">
        <f>INDEX(Sheet1!$A$1:$E$250,MATCH(Sheet2!$A1782,Sheet1!$A$1:$A$250,0),MATCH(Sheet2!H$1,Sheet1!$A$1:$E$1,0))</f>
        <v>20</v>
      </c>
    </row>
    <row r="1783" spans="1:8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INDEX(Sheet1!$A$1:$E$250,MATCH(Sheet2!$A1783,Sheet1!$A$1:$A$250,0),MATCH(Sheet2!E$1,Sheet1!$A$1:$E$1,0))</f>
        <v>Infubinol</v>
      </c>
      <c r="F1783" t="str">
        <f>INDEX(Sheet1!$A$1:$E$250,MATCH(Sheet2!$A1783,Sheet1!$A$1:$A$250,0),MATCH(Sheet2!F$1,Sheet1!$A$1:$E$1,0))</f>
        <v>Male</v>
      </c>
      <c r="G1783">
        <f>INDEX(Sheet1!$A$1:$E$250,MATCH(Sheet2!$A1783,Sheet1!$A$1:$A$250,0),MATCH(Sheet2!G$1,Sheet1!$A$1:$E$1,0))</f>
        <v>11</v>
      </c>
      <c r="H1783">
        <f>INDEX(Sheet1!$A$1:$E$250,MATCH(Sheet2!$A1783,Sheet1!$A$1:$A$250,0),MATCH(Sheet2!H$1,Sheet1!$A$1:$E$1,0))</f>
        <v>28</v>
      </c>
    </row>
    <row r="1784" spans="1:8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INDEX(Sheet1!$A$1:$E$250,MATCH(Sheet2!$A1784,Sheet1!$A$1:$A$250,0),MATCH(Sheet2!E$1,Sheet1!$A$1:$E$1,0))</f>
        <v>Ketapril</v>
      </c>
      <c r="F1784" t="str">
        <f>INDEX(Sheet1!$A$1:$E$250,MATCH(Sheet2!$A1784,Sheet1!$A$1:$A$250,0),MATCH(Sheet2!F$1,Sheet1!$A$1:$E$1,0))</f>
        <v>Male</v>
      </c>
      <c r="G1784">
        <f>INDEX(Sheet1!$A$1:$E$250,MATCH(Sheet2!$A1784,Sheet1!$A$1:$A$250,0),MATCH(Sheet2!G$1,Sheet1!$A$1:$E$1,0))</f>
        <v>18</v>
      </c>
      <c r="H1784">
        <f>INDEX(Sheet1!$A$1:$E$250,MATCH(Sheet2!$A1784,Sheet1!$A$1:$A$250,0),MATCH(Sheet2!H$1,Sheet1!$A$1:$E$1,0))</f>
        <v>29</v>
      </c>
    </row>
    <row r="1785" spans="1:8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INDEX(Sheet1!$A$1:$E$250,MATCH(Sheet2!$A1785,Sheet1!$A$1:$A$250,0),MATCH(Sheet2!E$1,Sheet1!$A$1:$E$1,0))</f>
        <v>Placebo</v>
      </c>
      <c r="F1785" t="str">
        <f>INDEX(Sheet1!$A$1:$E$250,MATCH(Sheet2!$A1785,Sheet1!$A$1:$A$250,0),MATCH(Sheet2!F$1,Sheet1!$A$1:$E$1,0))</f>
        <v>Female</v>
      </c>
      <c r="G1785">
        <f>INDEX(Sheet1!$A$1:$E$250,MATCH(Sheet2!$A1785,Sheet1!$A$1:$A$250,0),MATCH(Sheet2!G$1,Sheet1!$A$1:$E$1,0))</f>
        <v>17</v>
      </c>
      <c r="H1785">
        <f>INDEX(Sheet1!$A$1:$E$250,MATCH(Sheet2!$A1785,Sheet1!$A$1:$A$250,0),MATCH(Sheet2!H$1,Sheet1!$A$1:$E$1,0))</f>
        <v>29</v>
      </c>
    </row>
    <row r="1786" spans="1:8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INDEX(Sheet1!$A$1:$E$250,MATCH(Sheet2!$A1786,Sheet1!$A$1:$A$250,0),MATCH(Sheet2!E$1,Sheet1!$A$1:$E$1,0))</f>
        <v>Infubinol</v>
      </c>
      <c r="F1786" t="str">
        <f>INDEX(Sheet1!$A$1:$E$250,MATCH(Sheet2!$A1786,Sheet1!$A$1:$A$250,0),MATCH(Sheet2!F$1,Sheet1!$A$1:$E$1,0))</f>
        <v>Female</v>
      </c>
      <c r="G1786">
        <f>INDEX(Sheet1!$A$1:$E$250,MATCH(Sheet2!$A1786,Sheet1!$A$1:$A$250,0),MATCH(Sheet2!G$1,Sheet1!$A$1:$E$1,0))</f>
        <v>24</v>
      </c>
      <c r="H1786">
        <f>INDEX(Sheet1!$A$1:$E$250,MATCH(Sheet2!$A1786,Sheet1!$A$1:$A$250,0),MATCH(Sheet2!H$1,Sheet1!$A$1:$E$1,0))</f>
        <v>25</v>
      </c>
    </row>
    <row r="1787" spans="1:8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INDEX(Sheet1!$A$1:$E$250,MATCH(Sheet2!$A1787,Sheet1!$A$1:$A$250,0),MATCH(Sheet2!E$1,Sheet1!$A$1:$E$1,0))</f>
        <v>Ketapril</v>
      </c>
      <c r="F1787" t="str">
        <f>INDEX(Sheet1!$A$1:$E$250,MATCH(Sheet2!$A1787,Sheet1!$A$1:$A$250,0),MATCH(Sheet2!F$1,Sheet1!$A$1:$E$1,0))</f>
        <v>Male</v>
      </c>
      <c r="G1787">
        <f>INDEX(Sheet1!$A$1:$E$250,MATCH(Sheet2!$A1787,Sheet1!$A$1:$A$250,0),MATCH(Sheet2!G$1,Sheet1!$A$1:$E$1,0))</f>
        <v>19</v>
      </c>
      <c r="H1787">
        <f>INDEX(Sheet1!$A$1:$E$250,MATCH(Sheet2!$A1787,Sheet1!$A$1:$A$250,0),MATCH(Sheet2!H$1,Sheet1!$A$1:$E$1,0))</f>
        <v>28</v>
      </c>
    </row>
    <row r="1788" spans="1:8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INDEX(Sheet1!$A$1:$E$250,MATCH(Sheet2!$A1788,Sheet1!$A$1:$A$250,0),MATCH(Sheet2!E$1,Sheet1!$A$1:$E$1,0))</f>
        <v>Infubinol</v>
      </c>
      <c r="F1788" t="str">
        <f>INDEX(Sheet1!$A$1:$E$250,MATCH(Sheet2!$A1788,Sheet1!$A$1:$A$250,0),MATCH(Sheet2!F$1,Sheet1!$A$1:$E$1,0))</f>
        <v>Female</v>
      </c>
      <c r="G1788">
        <f>INDEX(Sheet1!$A$1:$E$250,MATCH(Sheet2!$A1788,Sheet1!$A$1:$A$250,0),MATCH(Sheet2!G$1,Sheet1!$A$1:$E$1,0))</f>
        <v>21</v>
      </c>
      <c r="H1788">
        <f>INDEX(Sheet1!$A$1:$E$250,MATCH(Sheet2!$A1788,Sheet1!$A$1:$A$250,0),MATCH(Sheet2!H$1,Sheet1!$A$1:$E$1,0))</f>
        <v>25</v>
      </c>
    </row>
    <row r="1789" spans="1:8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INDEX(Sheet1!$A$1:$E$250,MATCH(Sheet2!$A1789,Sheet1!$A$1:$A$250,0),MATCH(Sheet2!E$1,Sheet1!$A$1:$E$1,0))</f>
        <v>Placebo</v>
      </c>
      <c r="F1789" t="str">
        <f>INDEX(Sheet1!$A$1:$E$250,MATCH(Sheet2!$A1789,Sheet1!$A$1:$A$250,0),MATCH(Sheet2!F$1,Sheet1!$A$1:$E$1,0))</f>
        <v>Male</v>
      </c>
      <c r="G1789">
        <f>INDEX(Sheet1!$A$1:$E$250,MATCH(Sheet2!$A1789,Sheet1!$A$1:$A$250,0),MATCH(Sheet2!G$1,Sheet1!$A$1:$E$1,0))</f>
        <v>17</v>
      </c>
      <c r="H1789">
        <f>INDEX(Sheet1!$A$1:$E$250,MATCH(Sheet2!$A1789,Sheet1!$A$1:$A$250,0),MATCH(Sheet2!H$1,Sheet1!$A$1:$E$1,0))</f>
        <v>27</v>
      </c>
    </row>
    <row r="1790" spans="1:8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INDEX(Sheet1!$A$1:$E$250,MATCH(Sheet2!$A1790,Sheet1!$A$1:$A$250,0),MATCH(Sheet2!E$1,Sheet1!$A$1:$E$1,0))</f>
        <v>Capomulin</v>
      </c>
      <c r="F1790" t="str">
        <f>INDEX(Sheet1!$A$1:$E$250,MATCH(Sheet2!$A1790,Sheet1!$A$1:$A$250,0),MATCH(Sheet2!F$1,Sheet1!$A$1:$E$1,0))</f>
        <v>Female</v>
      </c>
      <c r="G1790">
        <f>INDEX(Sheet1!$A$1:$E$250,MATCH(Sheet2!$A1790,Sheet1!$A$1:$A$250,0),MATCH(Sheet2!G$1,Sheet1!$A$1:$E$1,0))</f>
        <v>8</v>
      </c>
      <c r="H1790">
        <f>INDEX(Sheet1!$A$1:$E$250,MATCH(Sheet2!$A1790,Sheet1!$A$1:$A$250,0),MATCH(Sheet2!H$1,Sheet1!$A$1:$E$1,0))</f>
        <v>17</v>
      </c>
    </row>
    <row r="1791" spans="1:8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INDEX(Sheet1!$A$1:$E$250,MATCH(Sheet2!$A1791,Sheet1!$A$1:$A$250,0),MATCH(Sheet2!E$1,Sheet1!$A$1:$E$1,0))</f>
        <v>Infubinol</v>
      </c>
      <c r="F1791" t="str">
        <f>INDEX(Sheet1!$A$1:$E$250,MATCH(Sheet2!$A1791,Sheet1!$A$1:$A$250,0),MATCH(Sheet2!F$1,Sheet1!$A$1:$E$1,0))</f>
        <v>Female</v>
      </c>
      <c r="G1791">
        <f>INDEX(Sheet1!$A$1:$E$250,MATCH(Sheet2!$A1791,Sheet1!$A$1:$A$250,0),MATCH(Sheet2!G$1,Sheet1!$A$1:$E$1,0))</f>
        <v>20</v>
      </c>
      <c r="H1791">
        <f>INDEX(Sheet1!$A$1:$E$250,MATCH(Sheet2!$A1791,Sheet1!$A$1:$A$250,0),MATCH(Sheet2!H$1,Sheet1!$A$1:$E$1,0))</f>
        <v>30</v>
      </c>
    </row>
    <row r="1792" spans="1:8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INDEX(Sheet1!$A$1:$E$250,MATCH(Sheet2!$A1792,Sheet1!$A$1:$A$250,0),MATCH(Sheet2!E$1,Sheet1!$A$1:$E$1,0))</f>
        <v>Ceftamin</v>
      </c>
      <c r="F1792" t="str">
        <f>INDEX(Sheet1!$A$1:$E$250,MATCH(Sheet2!$A1792,Sheet1!$A$1:$A$250,0),MATCH(Sheet2!F$1,Sheet1!$A$1:$E$1,0))</f>
        <v>Male</v>
      </c>
      <c r="G1792">
        <f>INDEX(Sheet1!$A$1:$E$250,MATCH(Sheet2!$A1792,Sheet1!$A$1:$A$250,0),MATCH(Sheet2!G$1,Sheet1!$A$1:$E$1,0))</f>
        <v>24</v>
      </c>
      <c r="H1792">
        <f>INDEX(Sheet1!$A$1:$E$250,MATCH(Sheet2!$A1792,Sheet1!$A$1:$A$250,0),MATCH(Sheet2!H$1,Sheet1!$A$1:$E$1,0))</f>
        <v>25</v>
      </c>
    </row>
    <row r="1793" spans="1:8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INDEX(Sheet1!$A$1:$E$250,MATCH(Sheet2!$A1793,Sheet1!$A$1:$A$250,0),MATCH(Sheet2!E$1,Sheet1!$A$1:$E$1,0))</f>
        <v>Capomulin</v>
      </c>
      <c r="F1793" t="str">
        <f>INDEX(Sheet1!$A$1:$E$250,MATCH(Sheet2!$A1793,Sheet1!$A$1:$A$250,0),MATCH(Sheet2!F$1,Sheet1!$A$1:$E$1,0))</f>
        <v>Female</v>
      </c>
      <c r="G1793">
        <f>INDEX(Sheet1!$A$1:$E$250,MATCH(Sheet2!$A1793,Sheet1!$A$1:$A$250,0),MATCH(Sheet2!G$1,Sheet1!$A$1:$E$1,0))</f>
        <v>22</v>
      </c>
      <c r="H1793">
        <f>INDEX(Sheet1!$A$1:$E$250,MATCH(Sheet2!$A1793,Sheet1!$A$1:$A$250,0),MATCH(Sheet2!H$1,Sheet1!$A$1:$E$1,0))</f>
        <v>22</v>
      </c>
    </row>
    <row r="1794" spans="1:8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INDEX(Sheet1!$A$1:$E$250,MATCH(Sheet2!$A1794,Sheet1!$A$1:$A$250,0),MATCH(Sheet2!E$1,Sheet1!$A$1:$E$1,0))</f>
        <v>Ketapril</v>
      </c>
      <c r="F1794" t="str">
        <f>INDEX(Sheet1!$A$1:$E$250,MATCH(Sheet2!$A1794,Sheet1!$A$1:$A$250,0),MATCH(Sheet2!F$1,Sheet1!$A$1:$E$1,0))</f>
        <v>Male</v>
      </c>
      <c r="G1794">
        <f>INDEX(Sheet1!$A$1:$E$250,MATCH(Sheet2!$A1794,Sheet1!$A$1:$A$250,0),MATCH(Sheet2!G$1,Sheet1!$A$1:$E$1,0))</f>
        <v>18</v>
      </c>
      <c r="H1794">
        <f>INDEX(Sheet1!$A$1:$E$250,MATCH(Sheet2!$A1794,Sheet1!$A$1:$A$250,0),MATCH(Sheet2!H$1,Sheet1!$A$1:$E$1,0))</f>
        <v>28</v>
      </c>
    </row>
    <row r="1795" spans="1:8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INDEX(Sheet1!$A$1:$E$250,MATCH(Sheet2!$A1795,Sheet1!$A$1:$A$250,0),MATCH(Sheet2!E$1,Sheet1!$A$1:$E$1,0))</f>
        <v>Placebo</v>
      </c>
      <c r="F1795" t="str">
        <f>INDEX(Sheet1!$A$1:$E$250,MATCH(Sheet2!$A1795,Sheet1!$A$1:$A$250,0),MATCH(Sheet2!F$1,Sheet1!$A$1:$E$1,0))</f>
        <v>Male</v>
      </c>
      <c r="G1795">
        <f>INDEX(Sheet1!$A$1:$E$250,MATCH(Sheet2!$A1795,Sheet1!$A$1:$A$250,0),MATCH(Sheet2!G$1,Sheet1!$A$1:$E$1,0))</f>
        <v>1</v>
      </c>
      <c r="H1795">
        <f>INDEX(Sheet1!$A$1:$E$250,MATCH(Sheet2!$A1795,Sheet1!$A$1:$A$250,0),MATCH(Sheet2!H$1,Sheet1!$A$1:$E$1,0))</f>
        <v>30</v>
      </c>
    </row>
    <row r="1796" spans="1:8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INDEX(Sheet1!$A$1:$E$250,MATCH(Sheet2!$A1796,Sheet1!$A$1:$A$250,0),MATCH(Sheet2!E$1,Sheet1!$A$1:$E$1,0))</f>
        <v>Infubinol</v>
      </c>
      <c r="F1796" t="str">
        <f>INDEX(Sheet1!$A$1:$E$250,MATCH(Sheet2!$A1796,Sheet1!$A$1:$A$250,0),MATCH(Sheet2!F$1,Sheet1!$A$1:$E$1,0))</f>
        <v>Male</v>
      </c>
      <c r="G1796">
        <f>INDEX(Sheet1!$A$1:$E$250,MATCH(Sheet2!$A1796,Sheet1!$A$1:$A$250,0),MATCH(Sheet2!G$1,Sheet1!$A$1:$E$1,0))</f>
        <v>8</v>
      </c>
      <c r="H1796">
        <f>INDEX(Sheet1!$A$1:$E$250,MATCH(Sheet2!$A1796,Sheet1!$A$1:$A$250,0),MATCH(Sheet2!H$1,Sheet1!$A$1:$E$1,0))</f>
        <v>30</v>
      </c>
    </row>
    <row r="1797" spans="1:8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INDEX(Sheet1!$A$1:$E$250,MATCH(Sheet2!$A1797,Sheet1!$A$1:$A$250,0),MATCH(Sheet2!E$1,Sheet1!$A$1:$E$1,0))</f>
        <v>Ramicane</v>
      </c>
      <c r="F1797" t="str">
        <f>INDEX(Sheet1!$A$1:$E$250,MATCH(Sheet2!$A1797,Sheet1!$A$1:$A$250,0),MATCH(Sheet2!F$1,Sheet1!$A$1:$E$1,0))</f>
        <v>Male</v>
      </c>
      <c r="G1797">
        <f>INDEX(Sheet1!$A$1:$E$250,MATCH(Sheet2!$A1797,Sheet1!$A$1:$A$250,0),MATCH(Sheet2!G$1,Sheet1!$A$1:$E$1,0))</f>
        <v>1</v>
      </c>
      <c r="H1797">
        <f>INDEX(Sheet1!$A$1:$E$250,MATCH(Sheet2!$A1797,Sheet1!$A$1:$A$250,0),MATCH(Sheet2!H$1,Sheet1!$A$1:$E$1,0))</f>
        <v>17</v>
      </c>
    </row>
    <row r="1798" spans="1:8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INDEX(Sheet1!$A$1:$E$250,MATCH(Sheet2!$A1798,Sheet1!$A$1:$A$250,0),MATCH(Sheet2!E$1,Sheet1!$A$1:$E$1,0))</f>
        <v>Ketapril</v>
      </c>
      <c r="F1798" t="str">
        <f>INDEX(Sheet1!$A$1:$E$250,MATCH(Sheet2!$A1798,Sheet1!$A$1:$A$250,0),MATCH(Sheet2!F$1,Sheet1!$A$1:$E$1,0))</f>
        <v>Male</v>
      </c>
      <c r="G1798">
        <f>INDEX(Sheet1!$A$1:$E$250,MATCH(Sheet2!$A1798,Sheet1!$A$1:$A$250,0),MATCH(Sheet2!G$1,Sheet1!$A$1:$E$1,0))</f>
        <v>13</v>
      </c>
      <c r="H1798">
        <f>INDEX(Sheet1!$A$1:$E$250,MATCH(Sheet2!$A1798,Sheet1!$A$1:$A$250,0),MATCH(Sheet2!H$1,Sheet1!$A$1:$E$1,0))</f>
        <v>30</v>
      </c>
    </row>
    <row r="1799" spans="1:8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INDEX(Sheet1!$A$1:$E$250,MATCH(Sheet2!$A1799,Sheet1!$A$1:$A$250,0),MATCH(Sheet2!E$1,Sheet1!$A$1:$E$1,0))</f>
        <v>Capomulin</v>
      </c>
      <c r="F1799" t="str">
        <f>INDEX(Sheet1!$A$1:$E$250,MATCH(Sheet2!$A1799,Sheet1!$A$1:$A$250,0),MATCH(Sheet2!F$1,Sheet1!$A$1:$E$1,0))</f>
        <v>Male</v>
      </c>
      <c r="G1799">
        <f>INDEX(Sheet1!$A$1:$E$250,MATCH(Sheet2!$A1799,Sheet1!$A$1:$A$250,0),MATCH(Sheet2!G$1,Sheet1!$A$1:$E$1,0))</f>
        <v>17</v>
      </c>
      <c r="H1799">
        <f>INDEX(Sheet1!$A$1:$E$250,MATCH(Sheet2!$A1799,Sheet1!$A$1:$A$250,0),MATCH(Sheet2!H$1,Sheet1!$A$1:$E$1,0))</f>
        <v>17</v>
      </c>
    </row>
    <row r="1800" spans="1:8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INDEX(Sheet1!$A$1:$E$250,MATCH(Sheet2!$A1800,Sheet1!$A$1:$A$250,0),MATCH(Sheet2!E$1,Sheet1!$A$1:$E$1,0))</f>
        <v>Placebo</v>
      </c>
      <c r="F1800" t="str">
        <f>INDEX(Sheet1!$A$1:$E$250,MATCH(Sheet2!$A1800,Sheet1!$A$1:$A$250,0),MATCH(Sheet2!F$1,Sheet1!$A$1:$E$1,0))</f>
        <v>Female</v>
      </c>
      <c r="G1800">
        <f>INDEX(Sheet1!$A$1:$E$250,MATCH(Sheet2!$A1800,Sheet1!$A$1:$A$250,0),MATCH(Sheet2!G$1,Sheet1!$A$1:$E$1,0))</f>
        <v>13</v>
      </c>
      <c r="H1800">
        <f>INDEX(Sheet1!$A$1:$E$250,MATCH(Sheet2!$A1800,Sheet1!$A$1:$A$250,0),MATCH(Sheet2!H$1,Sheet1!$A$1:$E$1,0))</f>
        <v>26</v>
      </c>
    </row>
    <row r="1801" spans="1:8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INDEX(Sheet1!$A$1:$E$250,MATCH(Sheet2!$A1801,Sheet1!$A$1:$A$250,0),MATCH(Sheet2!E$1,Sheet1!$A$1:$E$1,0))</f>
        <v>Ramicane</v>
      </c>
      <c r="F1801" t="str">
        <f>INDEX(Sheet1!$A$1:$E$250,MATCH(Sheet2!$A1801,Sheet1!$A$1:$A$250,0),MATCH(Sheet2!F$1,Sheet1!$A$1:$E$1,0))</f>
        <v>Male</v>
      </c>
      <c r="G1801">
        <f>INDEX(Sheet1!$A$1:$E$250,MATCH(Sheet2!$A1801,Sheet1!$A$1:$A$250,0),MATCH(Sheet2!G$1,Sheet1!$A$1:$E$1,0))</f>
        <v>11</v>
      </c>
      <c r="H1801">
        <f>INDEX(Sheet1!$A$1:$E$250,MATCH(Sheet2!$A1801,Sheet1!$A$1:$A$250,0),MATCH(Sheet2!H$1,Sheet1!$A$1:$E$1,0))</f>
        <v>16</v>
      </c>
    </row>
    <row r="1802" spans="1:8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INDEX(Sheet1!$A$1:$E$250,MATCH(Sheet2!$A1802,Sheet1!$A$1:$A$250,0),MATCH(Sheet2!E$1,Sheet1!$A$1:$E$1,0))</f>
        <v>Capomulin</v>
      </c>
      <c r="F1802" t="str">
        <f>INDEX(Sheet1!$A$1:$E$250,MATCH(Sheet2!$A1802,Sheet1!$A$1:$A$250,0),MATCH(Sheet2!F$1,Sheet1!$A$1:$E$1,0))</f>
        <v>Female</v>
      </c>
      <c r="G1802">
        <f>INDEX(Sheet1!$A$1:$E$250,MATCH(Sheet2!$A1802,Sheet1!$A$1:$A$250,0),MATCH(Sheet2!G$1,Sheet1!$A$1:$E$1,0))</f>
        <v>3</v>
      </c>
      <c r="H1802">
        <f>INDEX(Sheet1!$A$1:$E$250,MATCH(Sheet2!$A1802,Sheet1!$A$1:$A$250,0),MATCH(Sheet2!H$1,Sheet1!$A$1:$E$1,0))</f>
        <v>19</v>
      </c>
    </row>
    <row r="1803" spans="1:8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INDEX(Sheet1!$A$1:$E$250,MATCH(Sheet2!$A1803,Sheet1!$A$1:$A$250,0),MATCH(Sheet2!E$1,Sheet1!$A$1:$E$1,0))</f>
        <v>Ramicane</v>
      </c>
      <c r="F1803" t="str">
        <f>INDEX(Sheet1!$A$1:$E$250,MATCH(Sheet2!$A1803,Sheet1!$A$1:$A$250,0),MATCH(Sheet2!F$1,Sheet1!$A$1:$E$1,0))</f>
        <v>Male</v>
      </c>
      <c r="G1803">
        <f>INDEX(Sheet1!$A$1:$E$250,MATCH(Sheet2!$A1803,Sheet1!$A$1:$A$250,0),MATCH(Sheet2!G$1,Sheet1!$A$1:$E$1,0))</f>
        <v>8</v>
      </c>
      <c r="H1803">
        <f>INDEX(Sheet1!$A$1:$E$250,MATCH(Sheet2!$A1803,Sheet1!$A$1:$A$250,0),MATCH(Sheet2!H$1,Sheet1!$A$1:$E$1,0))</f>
        <v>24</v>
      </c>
    </row>
    <row r="1804" spans="1:8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INDEX(Sheet1!$A$1:$E$250,MATCH(Sheet2!$A1804,Sheet1!$A$1:$A$250,0),MATCH(Sheet2!E$1,Sheet1!$A$1:$E$1,0))</f>
        <v>Infubinol</v>
      </c>
      <c r="F1804" t="str">
        <f>INDEX(Sheet1!$A$1:$E$250,MATCH(Sheet2!$A1804,Sheet1!$A$1:$A$250,0),MATCH(Sheet2!F$1,Sheet1!$A$1:$E$1,0))</f>
        <v>Male</v>
      </c>
      <c r="G1804">
        <f>INDEX(Sheet1!$A$1:$E$250,MATCH(Sheet2!$A1804,Sheet1!$A$1:$A$250,0),MATCH(Sheet2!G$1,Sheet1!$A$1:$E$1,0))</f>
        <v>23</v>
      </c>
      <c r="H1804">
        <f>INDEX(Sheet1!$A$1:$E$250,MATCH(Sheet2!$A1804,Sheet1!$A$1:$A$250,0),MATCH(Sheet2!H$1,Sheet1!$A$1:$E$1,0))</f>
        <v>26</v>
      </c>
    </row>
    <row r="1805" spans="1:8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INDEX(Sheet1!$A$1:$E$250,MATCH(Sheet2!$A1805,Sheet1!$A$1:$A$250,0),MATCH(Sheet2!E$1,Sheet1!$A$1:$E$1,0))</f>
        <v>Ketapril</v>
      </c>
      <c r="F1805" t="str">
        <f>INDEX(Sheet1!$A$1:$E$250,MATCH(Sheet2!$A1805,Sheet1!$A$1:$A$250,0),MATCH(Sheet2!F$1,Sheet1!$A$1:$E$1,0))</f>
        <v>Male</v>
      </c>
      <c r="G1805">
        <f>INDEX(Sheet1!$A$1:$E$250,MATCH(Sheet2!$A1805,Sheet1!$A$1:$A$250,0),MATCH(Sheet2!G$1,Sheet1!$A$1:$E$1,0))</f>
        <v>22</v>
      </c>
      <c r="H1805">
        <f>INDEX(Sheet1!$A$1:$E$250,MATCH(Sheet2!$A1805,Sheet1!$A$1:$A$250,0),MATCH(Sheet2!H$1,Sheet1!$A$1:$E$1,0))</f>
        <v>29</v>
      </c>
    </row>
    <row r="1806" spans="1:8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INDEX(Sheet1!$A$1:$E$250,MATCH(Sheet2!$A1806,Sheet1!$A$1:$A$250,0),MATCH(Sheet2!E$1,Sheet1!$A$1:$E$1,0))</f>
        <v>Infubinol</v>
      </c>
      <c r="F1806" t="str">
        <f>INDEX(Sheet1!$A$1:$E$250,MATCH(Sheet2!$A1806,Sheet1!$A$1:$A$250,0),MATCH(Sheet2!F$1,Sheet1!$A$1:$E$1,0))</f>
        <v>Female</v>
      </c>
      <c r="G1806">
        <f>INDEX(Sheet1!$A$1:$E$250,MATCH(Sheet2!$A1806,Sheet1!$A$1:$A$250,0),MATCH(Sheet2!G$1,Sheet1!$A$1:$E$1,0))</f>
        <v>20</v>
      </c>
      <c r="H1806">
        <f>INDEX(Sheet1!$A$1:$E$250,MATCH(Sheet2!$A1806,Sheet1!$A$1:$A$250,0),MATCH(Sheet2!H$1,Sheet1!$A$1:$E$1,0))</f>
        <v>23</v>
      </c>
    </row>
    <row r="1807" spans="1:8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INDEX(Sheet1!$A$1:$E$250,MATCH(Sheet2!$A1807,Sheet1!$A$1:$A$250,0),MATCH(Sheet2!E$1,Sheet1!$A$1:$E$1,0))</f>
        <v>Ketapril</v>
      </c>
      <c r="F1807" t="str">
        <f>INDEX(Sheet1!$A$1:$E$250,MATCH(Sheet2!$A1807,Sheet1!$A$1:$A$250,0),MATCH(Sheet2!F$1,Sheet1!$A$1:$E$1,0))</f>
        <v>Female</v>
      </c>
      <c r="G1807">
        <f>INDEX(Sheet1!$A$1:$E$250,MATCH(Sheet2!$A1807,Sheet1!$A$1:$A$250,0),MATCH(Sheet2!G$1,Sheet1!$A$1:$E$1,0))</f>
        <v>18</v>
      </c>
      <c r="H1807">
        <f>INDEX(Sheet1!$A$1:$E$250,MATCH(Sheet2!$A1807,Sheet1!$A$1:$A$250,0),MATCH(Sheet2!H$1,Sheet1!$A$1:$E$1,0))</f>
        <v>26</v>
      </c>
    </row>
    <row r="1808" spans="1:8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INDEX(Sheet1!$A$1:$E$250,MATCH(Sheet2!$A1808,Sheet1!$A$1:$A$250,0),MATCH(Sheet2!E$1,Sheet1!$A$1:$E$1,0))</f>
        <v>Infubinol</v>
      </c>
      <c r="F1808" t="str">
        <f>INDEX(Sheet1!$A$1:$E$250,MATCH(Sheet2!$A1808,Sheet1!$A$1:$A$250,0),MATCH(Sheet2!F$1,Sheet1!$A$1:$E$1,0))</f>
        <v>Male</v>
      </c>
      <c r="G1808">
        <f>INDEX(Sheet1!$A$1:$E$250,MATCH(Sheet2!$A1808,Sheet1!$A$1:$A$250,0),MATCH(Sheet2!G$1,Sheet1!$A$1:$E$1,0))</f>
        <v>23</v>
      </c>
      <c r="H1808">
        <f>INDEX(Sheet1!$A$1:$E$250,MATCH(Sheet2!$A1808,Sheet1!$A$1:$A$250,0),MATCH(Sheet2!H$1,Sheet1!$A$1:$E$1,0))</f>
        <v>26</v>
      </c>
    </row>
    <row r="1809" spans="1:8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INDEX(Sheet1!$A$1:$E$250,MATCH(Sheet2!$A1809,Sheet1!$A$1:$A$250,0),MATCH(Sheet2!E$1,Sheet1!$A$1:$E$1,0))</f>
        <v>Ketapril</v>
      </c>
      <c r="F1809" t="str">
        <f>INDEX(Sheet1!$A$1:$E$250,MATCH(Sheet2!$A1809,Sheet1!$A$1:$A$250,0),MATCH(Sheet2!F$1,Sheet1!$A$1:$E$1,0))</f>
        <v>Female</v>
      </c>
      <c r="G1809">
        <f>INDEX(Sheet1!$A$1:$E$250,MATCH(Sheet2!$A1809,Sheet1!$A$1:$A$250,0),MATCH(Sheet2!G$1,Sheet1!$A$1:$E$1,0))</f>
        <v>7</v>
      </c>
      <c r="H1809">
        <f>INDEX(Sheet1!$A$1:$E$250,MATCH(Sheet2!$A1809,Sheet1!$A$1:$A$250,0),MATCH(Sheet2!H$1,Sheet1!$A$1:$E$1,0))</f>
        <v>25</v>
      </c>
    </row>
    <row r="1810" spans="1:8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INDEX(Sheet1!$A$1:$E$250,MATCH(Sheet2!$A1810,Sheet1!$A$1:$A$250,0),MATCH(Sheet2!E$1,Sheet1!$A$1:$E$1,0))</f>
        <v>Ramicane</v>
      </c>
      <c r="F1810" t="str">
        <f>INDEX(Sheet1!$A$1:$E$250,MATCH(Sheet2!$A1810,Sheet1!$A$1:$A$250,0),MATCH(Sheet2!F$1,Sheet1!$A$1:$E$1,0))</f>
        <v>Male</v>
      </c>
      <c r="G1810">
        <f>INDEX(Sheet1!$A$1:$E$250,MATCH(Sheet2!$A1810,Sheet1!$A$1:$A$250,0),MATCH(Sheet2!G$1,Sheet1!$A$1:$E$1,0))</f>
        <v>18</v>
      </c>
      <c r="H1810">
        <f>INDEX(Sheet1!$A$1:$E$250,MATCH(Sheet2!$A1810,Sheet1!$A$1:$A$250,0),MATCH(Sheet2!H$1,Sheet1!$A$1:$E$1,0))</f>
        <v>16</v>
      </c>
    </row>
    <row r="1811" spans="1:8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INDEX(Sheet1!$A$1:$E$250,MATCH(Sheet2!$A1811,Sheet1!$A$1:$A$250,0),MATCH(Sheet2!E$1,Sheet1!$A$1:$E$1,0))</f>
        <v>Naftisol</v>
      </c>
      <c r="F1811" t="str">
        <f>INDEX(Sheet1!$A$1:$E$250,MATCH(Sheet2!$A1811,Sheet1!$A$1:$A$250,0),MATCH(Sheet2!F$1,Sheet1!$A$1:$E$1,0))</f>
        <v>Female</v>
      </c>
      <c r="G1811">
        <f>INDEX(Sheet1!$A$1:$E$250,MATCH(Sheet2!$A1811,Sheet1!$A$1:$A$250,0),MATCH(Sheet2!G$1,Sheet1!$A$1:$E$1,0))</f>
        <v>12</v>
      </c>
      <c r="H1811">
        <f>INDEX(Sheet1!$A$1:$E$250,MATCH(Sheet2!$A1811,Sheet1!$A$1:$A$250,0),MATCH(Sheet2!H$1,Sheet1!$A$1:$E$1,0))</f>
        <v>28</v>
      </c>
    </row>
    <row r="1812" spans="1:8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INDEX(Sheet1!$A$1:$E$250,MATCH(Sheet2!$A1812,Sheet1!$A$1:$A$250,0),MATCH(Sheet2!E$1,Sheet1!$A$1:$E$1,0))</f>
        <v>Ceftamin</v>
      </c>
      <c r="F1812" t="str">
        <f>INDEX(Sheet1!$A$1:$E$250,MATCH(Sheet2!$A1812,Sheet1!$A$1:$A$250,0),MATCH(Sheet2!F$1,Sheet1!$A$1:$E$1,0))</f>
        <v>Female</v>
      </c>
      <c r="G1812">
        <f>INDEX(Sheet1!$A$1:$E$250,MATCH(Sheet2!$A1812,Sheet1!$A$1:$A$250,0),MATCH(Sheet2!G$1,Sheet1!$A$1:$E$1,0))</f>
        <v>7</v>
      </c>
      <c r="H1812">
        <f>INDEX(Sheet1!$A$1:$E$250,MATCH(Sheet2!$A1812,Sheet1!$A$1:$A$250,0),MATCH(Sheet2!H$1,Sheet1!$A$1:$E$1,0))</f>
        <v>28</v>
      </c>
    </row>
    <row r="1813" spans="1:8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INDEX(Sheet1!$A$1:$E$250,MATCH(Sheet2!$A1813,Sheet1!$A$1:$A$250,0),MATCH(Sheet2!E$1,Sheet1!$A$1:$E$1,0))</f>
        <v>Zoniferol</v>
      </c>
      <c r="F1813" t="str">
        <f>INDEX(Sheet1!$A$1:$E$250,MATCH(Sheet2!$A1813,Sheet1!$A$1:$A$250,0),MATCH(Sheet2!F$1,Sheet1!$A$1:$E$1,0))</f>
        <v>Male</v>
      </c>
      <c r="G1813">
        <f>INDEX(Sheet1!$A$1:$E$250,MATCH(Sheet2!$A1813,Sheet1!$A$1:$A$250,0),MATCH(Sheet2!G$1,Sheet1!$A$1:$E$1,0))</f>
        <v>14</v>
      </c>
      <c r="H1813">
        <f>INDEX(Sheet1!$A$1:$E$250,MATCH(Sheet2!$A1813,Sheet1!$A$1:$A$250,0),MATCH(Sheet2!H$1,Sheet1!$A$1:$E$1,0))</f>
        <v>27</v>
      </c>
    </row>
    <row r="1814" spans="1:8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INDEX(Sheet1!$A$1:$E$250,MATCH(Sheet2!$A1814,Sheet1!$A$1:$A$250,0),MATCH(Sheet2!E$1,Sheet1!$A$1:$E$1,0))</f>
        <v>Stelasyn</v>
      </c>
      <c r="F1814" t="str">
        <f>INDEX(Sheet1!$A$1:$E$250,MATCH(Sheet2!$A1814,Sheet1!$A$1:$A$250,0),MATCH(Sheet2!F$1,Sheet1!$A$1:$E$1,0))</f>
        <v>Female</v>
      </c>
      <c r="G1814">
        <f>INDEX(Sheet1!$A$1:$E$250,MATCH(Sheet2!$A1814,Sheet1!$A$1:$A$250,0),MATCH(Sheet2!G$1,Sheet1!$A$1:$E$1,0))</f>
        <v>23</v>
      </c>
      <c r="H1814">
        <f>INDEX(Sheet1!$A$1:$E$250,MATCH(Sheet2!$A1814,Sheet1!$A$1:$A$250,0),MATCH(Sheet2!H$1,Sheet1!$A$1:$E$1,0))</f>
        <v>27</v>
      </c>
    </row>
    <row r="1815" spans="1:8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INDEX(Sheet1!$A$1:$E$250,MATCH(Sheet2!$A1815,Sheet1!$A$1:$A$250,0),MATCH(Sheet2!E$1,Sheet1!$A$1:$E$1,0))</f>
        <v>Zoniferol</v>
      </c>
      <c r="F1815" t="str">
        <f>INDEX(Sheet1!$A$1:$E$250,MATCH(Sheet2!$A1815,Sheet1!$A$1:$A$250,0),MATCH(Sheet2!F$1,Sheet1!$A$1:$E$1,0))</f>
        <v>Female</v>
      </c>
      <c r="G1815">
        <f>INDEX(Sheet1!$A$1:$E$250,MATCH(Sheet2!$A1815,Sheet1!$A$1:$A$250,0),MATCH(Sheet2!G$1,Sheet1!$A$1:$E$1,0))</f>
        <v>2</v>
      </c>
      <c r="H1815">
        <f>INDEX(Sheet1!$A$1:$E$250,MATCH(Sheet2!$A1815,Sheet1!$A$1:$A$250,0),MATCH(Sheet2!H$1,Sheet1!$A$1:$E$1,0))</f>
        <v>28</v>
      </c>
    </row>
    <row r="1816" spans="1:8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INDEX(Sheet1!$A$1:$E$250,MATCH(Sheet2!$A1816,Sheet1!$A$1:$A$250,0),MATCH(Sheet2!E$1,Sheet1!$A$1:$E$1,0))</f>
        <v>Ramicane</v>
      </c>
      <c r="F1816" t="str">
        <f>INDEX(Sheet1!$A$1:$E$250,MATCH(Sheet2!$A1816,Sheet1!$A$1:$A$250,0),MATCH(Sheet2!F$1,Sheet1!$A$1:$E$1,0))</f>
        <v>Male</v>
      </c>
      <c r="G1816">
        <f>INDEX(Sheet1!$A$1:$E$250,MATCH(Sheet2!$A1816,Sheet1!$A$1:$A$250,0),MATCH(Sheet2!G$1,Sheet1!$A$1:$E$1,0))</f>
        <v>21</v>
      </c>
      <c r="H1816">
        <f>INDEX(Sheet1!$A$1:$E$250,MATCH(Sheet2!$A1816,Sheet1!$A$1:$A$250,0),MATCH(Sheet2!H$1,Sheet1!$A$1:$E$1,0))</f>
        <v>16</v>
      </c>
    </row>
    <row r="1817" spans="1:8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INDEX(Sheet1!$A$1:$E$250,MATCH(Sheet2!$A1817,Sheet1!$A$1:$A$250,0),MATCH(Sheet2!E$1,Sheet1!$A$1:$E$1,0))</f>
        <v>Stelasyn</v>
      </c>
      <c r="F1817" t="str">
        <f>INDEX(Sheet1!$A$1:$E$250,MATCH(Sheet2!$A1817,Sheet1!$A$1:$A$250,0),MATCH(Sheet2!F$1,Sheet1!$A$1:$E$1,0))</f>
        <v>Male</v>
      </c>
      <c r="G1817">
        <f>INDEX(Sheet1!$A$1:$E$250,MATCH(Sheet2!$A1817,Sheet1!$A$1:$A$250,0),MATCH(Sheet2!G$1,Sheet1!$A$1:$E$1,0))</f>
        <v>8</v>
      </c>
      <c r="H1817">
        <f>INDEX(Sheet1!$A$1:$E$250,MATCH(Sheet2!$A1817,Sheet1!$A$1:$A$250,0),MATCH(Sheet2!H$1,Sheet1!$A$1:$E$1,0))</f>
        <v>29</v>
      </c>
    </row>
    <row r="1818" spans="1:8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INDEX(Sheet1!$A$1:$E$250,MATCH(Sheet2!$A1818,Sheet1!$A$1:$A$250,0),MATCH(Sheet2!E$1,Sheet1!$A$1:$E$1,0))</f>
        <v>Zoniferol</v>
      </c>
      <c r="F1818" t="str">
        <f>INDEX(Sheet1!$A$1:$E$250,MATCH(Sheet2!$A1818,Sheet1!$A$1:$A$250,0),MATCH(Sheet2!F$1,Sheet1!$A$1:$E$1,0))</f>
        <v>Male</v>
      </c>
      <c r="G1818">
        <f>INDEX(Sheet1!$A$1:$E$250,MATCH(Sheet2!$A1818,Sheet1!$A$1:$A$250,0),MATCH(Sheet2!G$1,Sheet1!$A$1:$E$1,0))</f>
        <v>15</v>
      </c>
      <c r="H1818">
        <f>INDEX(Sheet1!$A$1:$E$250,MATCH(Sheet2!$A1818,Sheet1!$A$1:$A$250,0),MATCH(Sheet2!H$1,Sheet1!$A$1:$E$1,0))</f>
        <v>29</v>
      </c>
    </row>
    <row r="1819" spans="1:8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INDEX(Sheet1!$A$1:$E$250,MATCH(Sheet2!$A1819,Sheet1!$A$1:$A$250,0),MATCH(Sheet2!E$1,Sheet1!$A$1:$E$1,0))</f>
        <v>Capomulin</v>
      </c>
      <c r="F1819" t="str">
        <f>INDEX(Sheet1!$A$1:$E$250,MATCH(Sheet2!$A1819,Sheet1!$A$1:$A$250,0),MATCH(Sheet2!F$1,Sheet1!$A$1:$E$1,0))</f>
        <v>Male</v>
      </c>
      <c r="G1819">
        <f>INDEX(Sheet1!$A$1:$E$250,MATCH(Sheet2!$A1819,Sheet1!$A$1:$A$250,0),MATCH(Sheet2!G$1,Sheet1!$A$1:$E$1,0))</f>
        <v>17</v>
      </c>
      <c r="H1819">
        <f>INDEX(Sheet1!$A$1:$E$250,MATCH(Sheet2!$A1819,Sheet1!$A$1:$A$250,0),MATCH(Sheet2!H$1,Sheet1!$A$1:$E$1,0))</f>
        <v>19</v>
      </c>
    </row>
    <row r="1820" spans="1:8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INDEX(Sheet1!$A$1:$E$250,MATCH(Sheet2!$A1820,Sheet1!$A$1:$A$250,0),MATCH(Sheet2!E$1,Sheet1!$A$1:$E$1,0))</f>
        <v>Zoniferol</v>
      </c>
      <c r="F1820" t="str">
        <f>INDEX(Sheet1!$A$1:$E$250,MATCH(Sheet2!$A1820,Sheet1!$A$1:$A$250,0),MATCH(Sheet2!F$1,Sheet1!$A$1:$E$1,0))</f>
        <v>Female</v>
      </c>
      <c r="G1820">
        <f>INDEX(Sheet1!$A$1:$E$250,MATCH(Sheet2!$A1820,Sheet1!$A$1:$A$250,0),MATCH(Sheet2!G$1,Sheet1!$A$1:$E$1,0))</f>
        <v>10</v>
      </c>
      <c r="H1820">
        <f>INDEX(Sheet1!$A$1:$E$250,MATCH(Sheet2!$A1820,Sheet1!$A$1:$A$250,0),MATCH(Sheet2!H$1,Sheet1!$A$1:$E$1,0))</f>
        <v>29</v>
      </c>
    </row>
    <row r="1821" spans="1:8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INDEX(Sheet1!$A$1:$E$250,MATCH(Sheet2!$A1821,Sheet1!$A$1:$A$250,0),MATCH(Sheet2!E$1,Sheet1!$A$1:$E$1,0))</f>
        <v>Propriva</v>
      </c>
      <c r="F1821" t="str">
        <f>INDEX(Sheet1!$A$1:$E$250,MATCH(Sheet2!$A1821,Sheet1!$A$1:$A$250,0),MATCH(Sheet2!F$1,Sheet1!$A$1:$E$1,0))</f>
        <v>Male</v>
      </c>
      <c r="G1821">
        <f>INDEX(Sheet1!$A$1:$E$250,MATCH(Sheet2!$A1821,Sheet1!$A$1:$A$250,0),MATCH(Sheet2!G$1,Sheet1!$A$1:$E$1,0))</f>
        <v>7</v>
      </c>
      <c r="H1821">
        <f>INDEX(Sheet1!$A$1:$E$250,MATCH(Sheet2!$A1821,Sheet1!$A$1:$A$250,0),MATCH(Sheet2!H$1,Sheet1!$A$1:$E$1,0))</f>
        <v>26</v>
      </c>
    </row>
    <row r="1822" spans="1:8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INDEX(Sheet1!$A$1:$E$250,MATCH(Sheet2!$A1822,Sheet1!$A$1:$A$250,0),MATCH(Sheet2!E$1,Sheet1!$A$1:$E$1,0))</f>
        <v>Stelasyn</v>
      </c>
      <c r="F1822" t="str">
        <f>INDEX(Sheet1!$A$1:$E$250,MATCH(Sheet2!$A1822,Sheet1!$A$1:$A$250,0),MATCH(Sheet2!F$1,Sheet1!$A$1:$E$1,0))</f>
        <v>Female</v>
      </c>
      <c r="G1822">
        <f>INDEX(Sheet1!$A$1:$E$250,MATCH(Sheet2!$A1822,Sheet1!$A$1:$A$250,0),MATCH(Sheet2!G$1,Sheet1!$A$1:$E$1,0))</f>
        <v>1</v>
      </c>
      <c r="H1822">
        <f>INDEX(Sheet1!$A$1:$E$250,MATCH(Sheet2!$A1822,Sheet1!$A$1:$A$250,0),MATCH(Sheet2!H$1,Sheet1!$A$1:$E$1,0))</f>
        <v>27</v>
      </c>
    </row>
    <row r="1823" spans="1:8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INDEX(Sheet1!$A$1:$E$250,MATCH(Sheet2!$A1823,Sheet1!$A$1:$A$250,0),MATCH(Sheet2!E$1,Sheet1!$A$1:$E$1,0))</f>
        <v>Capomulin</v>
      </c>
      <c r="F1823" t="str">
        <f>INDEX(Sheet1!$A$1:$E$250,MATCH(Sheet2!$A1823,Sheet1!$A$1:$A$250,0),MATCH(Sheet2!F$1,Sheet1!$A$1:$E$1,0))</f>
        <v>Female</v>
      </c>
      <c r="G1823">
        <f>INDEX(Sheet1!$A$1:$E$250,MATCH(Sheet2!$A1823,Sheet1!$A$1:$A$250,0),MATCH(Sheet2!G$1,Sheet1!$A$1:$E$1,0))</f>
        <v>19</v>
      </c>
      <c r="H1823">
        <f>INDEX(Sheet1!$A$1:$E$250,MATCH(Sheet2!$A1823,Sheet1!$A$1:$A$250,0),MATCH(Sheet2!H$1,Sheet1!$A$1:$E$1,0))</f>
        <v>21</v>
      </c>
    </row>
    <row r="1824" spans="1:8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INDEX(Sheet1!$A$1:$E$250,MATCH(Sheet2!$A1824,Sheet1!$A$1:$A$250,0),MATCH(Sheet2!E$1,Sheet1!$A$1:$E$1,0))</f>
        <v>Ramicane</v>
      </c>
      <c r="F1824" t="str">
        <f>INDEX(Sheet1!$A$1:$E$250,MATCH(Sheet2!$A1824,Sheet1!$A$1:$A$250,0),MATCH(Sheet2!F$1,Sheet1!$A$1:$E$1,0))</f>
        <v>Male</v>
      </c>
      <c r="G1824">
        <f>INDEX(Sheet1!$A$1:$E$250,MATCH(Sheet2!$A1824,Sheet1!$A$1:$A$250,0),MATCH(Sheet2!G$1,Sheet1!$A$1:$E$1,0))</f>
        <v>9</v>
      </c>
      <c r="H1824">
        <f>INDEX(Sheet1!$A$1:$E$250,MATCH(Sheet2!$A1824,Sheet1!$A$1:$A$250,0),MATCH(Sheet2!H$1,Sheet1!$A$1:$E$1,0))</f>
        <v>17</v>
      </c>
    </row>
    <row r="1825" spans="1:8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INDEX(Sheet1!$A$1:$E$250,MATCH(Sheet2!$A1825,Sheet1!$A$1:$A$250,0),MATCH(Sheet2!E$1,Sheet1!$A$1:$E$1,0))</f>
        <v>Stelasyn</v>
      </c>
      <c r="F1825" t="str">
        <f>INDEX(Sheet1!$A$1:$E$250,MATCH(Sheet2!$A1825,Sheet1!$A$1:$A$250,0),MATCH(Sheet2!F$1,Sheet1!$A$1:$E$1,0))</f>
        <v>Female</v>
      </c>
      <c r="G1825">
        <f>INDEX(Sheet1!$A$1:$E$250,MATCH(Sheet2!$A1825,Sheet1!$A$1:$A$250,0),MATCH(Sheet2!G$1,Sheet1!$A$1:$E$1,0))</f>
        <v>2</v>
      </c>
      <c r="H1825">
        <f>INDEX(Sheet1!$A$1:$E$250,MATCH(Sheet2!$A1825,Sheet1!$A$1:$A$250,0),MATCH(Sheet2!H$1,Sheet1!$A$1:$E$1,0))</f>
        <v>30</v>
      </c>
    </row>
    <row r="1826" spans="1:8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INDEX(Sheet1!$A$1:$E$250,MATCH(Sheet2!$A1826,Sheet1!$A$1:$A$250,0),MATCH(Sheet2!E$1,Sheet1!$A$1:$E$1,0))</f>
        <v>Propriva</v>
      </c>
      <c r="F1826" t="str">
        <f>INDEX(Sheet1!$A$1:$E$250,MATCH(Sheet2!$A1826,Sheet1!$A$1:$A$250,0),MATCH(Sheet2!F$1,Sheet1!$A$1:$E$1,0))</f>
        <v>Female</v>
      </c>
      <c r="G1826">
        <f>INDEX(Sheet1!$A$1:$E$250,MATCH(Sheet2!$A1826,Sheet1!$A$1:$A$250,0),MATCH(Sheet2!G$1,Sheet1!$A$1:$E$1,0))</f>
        <v>5</v>
      </c>
      <c r="H1826">
        <f>INDEX(Sheet1!$A$1:$E$250,MATCH(Sheet2!$A1826,Sheet1!$A$1:$A$250,0),MATCH(Sheet2!H$1,Sheet1!$A$1:$E$1,0))</f>
        <v>28</v>
      </c>
    </row>
    <row r="1827" spans="1:8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INDEX(Sheet1!$A$1:$E$250,MATCH(Sheet2!$A1827,Sheet1!$A$1:$A$250,0),MATCH(Sheet2!E$1,Sheet1!$A$1:$E$1,0))</f>
        <v>Placebo</v>
      </c>
      <c r="F1827" t="str">
        <f>INDEX(Sheet1!$A$1:$E$250,MATCH(Sheet2!$A1827,Sheet1!$A$1:$A$250,0),MATCH(Sheet2!F$1,Sheet1!$A$1:$E$1,0))</f>
        <v>Male</v>
      </c>
      <c r="G1827">
        <f>INDEX(Sheet1!$A$1:$E$250,MATCH(Sheet2!$A1827,Sheet1!$A$1:$A$250,0),MATCH(Sheet2!G$1,Sheet1!$A$1:$E$1,0))</f>
        <v>7</v>
      </c>
      <c r="H1827">
        <f>INDEX(Sheet1!$A$1:$E$250,MATCH(Sheet2!$A1827,Sheet1!$A$1:$A$250,0),MATCH(Sheet2!H$1,Sheet1!$A$1:$E$1,0))</f>
        <v>28</v>
      </c>
    </row>
    <row r="1828" spans="1:8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INDEX(Sheet1!$A$1:$E$250,MATCH(Sheet2!$A1828,Sheet1!$A$1:$A$250,0),MATCH(Sheet2!E$1,Sheet1!$A$1:$E$1,0))</f>
        <v>Propriva</v>
      </c>
      <c r="F1828" t="str">
        <f>INDEX(Sheet1!$A$1:$E$250,MATCH(Sheet2!$A1828,Sheet1!$A$1:$A$250,0),MATCH(Sheet2!F$1,Sheet1!$A$1:$E$1,0))</f>
        <v>Male</v>
      </c>
      <c r="G1828">
        <f>INDEX(Sheet1!$A$1:$E$250,MATCH(Sheet2!$A1828,Sheet1!$A$1:$A$250,0),MATCH(Sheet2!G$1,Sheet1!$A$1:$E$1,0))</f>
        <v>22</v>
      </c>
      <c r="H1828">
        <f>INDEX(Sheet1!$A$1:$E$250,MATCH(Sheet2!$A1828,Sheet1!$A$1:$A$250,0),MATCH(Sheet2!H$1,Sheet1!$A$1:$E$1,0))</f>
        <v>26</v>
      </c>
    </row>
    <row r="1829" spans="1:8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INDEX(Sheet1!$A$1:$E$250,MATCH(Sheet2!$A1829,Sheet1!$A$1:$A$250,0),MATCH(Sheet2!E$1,Sheet1!$A$1:$E$1,0))</f>
        <v>Stelasyn</v>
      </c>
      <c r="F1829" t="str">
        <f>INDEX(Sheet1!$A$1:$E$250,MATCH(Sheet2!$A1829,Sheet1!$A$1:$A$250,0),MATCH(Sheet2!F$1,Sheet1!$A$1:$E$1,0))</f>
        <v>Female</v>
      </c>
      <c r="G1829">
        <f>INDEX(Sheet1!$A$1:$E$250,MATCH(Sheet2!$A1829,Sheet1!$A$1:$A$250,0),MATCH(Sheet2!G$1,Sheet1!$A$1:$E$1,0))</f>
        <v>13</v>
      </c>
      <c r="H1829">
        <f>INDEX(Sheet1!$A$1:$E$250,MATCH(Sheet2!$A1829,Sheet1!$A$1:$A$250,0),MATCH(Sheet2!H$1,Sheet1!$A$1:$E$1,0))</f>
        <v>25</v>
      </c>
    </row>
    <row r="1830" spans="1:8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INDEX(Sheet1!$A$1:$E$250,MATCH(Sheet2!$A1830,Sheet1!$A$1:$A$250,0),MATCH(Sheet2!E$1,Sheet1!$A$1:$E$1,0))</f>
        <v>Ramicane</v>
      </c>
      <c r="F1830" t="str">
        <f>INDEX(Sheet1!$A$1:$E$250,MATCH(Sheet2!$A1830,Sheet1!$A$1:$A$250,0),MATCH(Sheet2!F$1,Sheet1!$A$1:$E$1,0))</f>
        <v>Male</v>
      </c>
      <c r="G1830">
        <f>INDEX(Sheet1!$A$1:$E$250,MATCH(Sheet2!$A1830,Sheet1!$A$1:$A$250,0),MATCH(Sheet2!G$1,Sheet1!$A$1:$E$1,0))</f>
        <v>8</v>
      </c>
      <c r="H1830">
        <f>INDEX(Sheet1!$A$1:$E$250,MATCH(Sheet2!$A1830,Sheet1!$A$1:$A$250,0),MATCH(Sheet2!H$1,Sheet1!$A$1:$E$1,0))</f>
        <v>19</v>
      </c>
    </row>
    <row r="1831" spans="1:8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INDEX(Sheet1!$A$1:$E$250,MATCH(Sheet2!$A1831,Sheet1!$A$1:$A$250,0),MATCH(Sheet2!E$1,Sheet1!$A$1:$E$1,0))</f>
        <v>Capomulin</v>
      </c>
      <c r="F1831" t="str">
        <f>INDEX(Sheet1!$A$1:$E$250,MATCH(Sheet2!$A1831,Sheet1!$A$1:$A$250,0),MATCH(Sheet2!F$1,Sheet1!$A$1:$E$1,0))</f>
        <v>Male</v>
      </c>
      <c r="G1831">
        <f>INDEX(Sheet1!$A$1:$E$250,MATCH(Sheet2!$A1831,Sheet1!$A$1:$A$250,0),MATCH(Sheet2!G$1,Sheet1!$A$1:$E$1,0))</f>
        <v>7</v>
      </c>
      <c r="H1831">
        <f>INDEX(Sheet1!$A$1:$E$250,MATCH(Sheet2!$A1831,Sheet1!$A$1:$A$250,0),MATCH(Sheet2!H$1,Sheet1!$A$1:$E$1,0))</f>
        <v>21</v>
      </c>
    </row>
    <row r="1832" spans="1:8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INDEX(Sheet1!$A$1:$E$250,MATCH(Sheet2!$A1832,Sheet1!$A$1:$A$250,0),MATCH(Sheet2!E$1,Sheet1!$A$1:$E$1,0))</f>
        <v>Stelasyn</v>
      </c>
      <c r="F1832" t="str">
        <f>INDEX(Sheet1!$A$1:$E$250,MATCH(Sheet2!$A1832,Sheet1!$A$1:$A$250,0),MATCH(Sheet2!F$1,Sheet1!$A$1:$E$1,0))</f>
        <v>Female</v>
      </c>
      <c r="G1832">
        <f>INDEX(Sheet1!$A$1:$E$250,MATCH(Sheet2!$A1832,Sheet1!$A$1:$A$250,0),MATCH(Sheet2!G$1,Sheet1!$A$1:$E$1,0))</f>
        <v>22</v>
      </c>
      <c r="H1832">
        <f>INDEX(Sheet1!$A$1:$E$250,MATCH(Sheet2!$A1832,Sheet1!$A$1:$A$250,0),MATCH(Sheet2!H$1,Sheet1!$A$1:$E$1,0))</f>
        <v>28</v>
      </c>
    </row>
    <row r="1833" spans="1:8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INDEX(Sheet1!$A$1:$E$250,MATCH(Sheet2!$A1833,Sheet1!$A$1:$A$250,0),MATCH(Sheet2!E$1,Sheet1!$A$1:$E$1,0))</f>
        <v>Zoniferol</v>
      </c>
      <c r="F1833" t="str">
        <f>INDEX(Sheet1!$A$1:$E$250,MATCH(Sheet2!$A1833,Sheet1!$A$1:$A$250,0),MATCH(Sheet2!F$1,Sheet1!$A$1:$E$1,0))</f>
        <v>Female</v>
      </c>
      <c r="G1833">
        <f>INDEX(Sheet1!$A$1:$E$250,MATCH(Sheet2!$A1833,Sheet1!$A$1:$A$250,0),MATCH(Sheet2!G$1,Sheet1!$A$1:$E$1,0))</f>
        <v>11</v>
      </c>
      <c r="H1833">
        <f>INDEX(Sheet1!$A$1:$E$250,MATCH(Sheet2!$A1833,Sheet1!$A$1:$A$250,0),MATCH(Sheet2!H$1,Sheet1!$A$1:$E$1,0))</f>
        <v>27</v>
      </c>
    </row>
    <row r="1834" spans="1:8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INDEX(Sheet1!$A$1:$E$250,MATCH(Sheet2!$A1834,Sheet1!$A$1:$A$250,0),MATCH(Sheet2!E$1,Sheet1!$A$1:$E$1,0))</f>
        <v>Zoniferol</v>
      </c>
      <c r="F1834" t="str">
        <f>INDEX(Sheet1!$A$1:$E$250,MATCH(Sheet2!$A1834,Sheet1!$A$1:$A$250,0),MATCH(Sheet2!F$1,Sheet1!$A$1:$E$1,0))</f>
        <v>Female</v>
      </c>
      <c r="G1834">
        <f>INDEX(Sheet1!$A$1:$E$250,MATCH(Sheet2!$A1834,Sheet1!$A$1:$A$250,0),MATCH(Sheet2!G$1,Sheet1!$A$1:$E$1,0))</f>
        <v>14</v>
      </c>
      <c r="H1834">
        <f>INDEX(Sheet1!$A$1:$E$250,MATCH(Sheet2!$A1834,Sheet1!$A$1:$A$250,0),MATCH(Sheet2!H$1,Sheet1!$A$1:$E$1,0))</f>
        <v>29</v>
      </c>
    </row>
    <row r="1835" spans="1:8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INDEX(Sheet1!$A$1:$E$250,MATCH(Sheet2!$A1835,Sheet1!$A$1:$A$250,0),MATCH(Sheet2!E$1,Sheet1!$A$1:$E$1,0))</f>
        <v>Ramicane</v>
      </c>
      <c r="F1835" t="str">
        <f>INDEX(Sheet1!$A$1:$E$250,MATCH(Sheet2!$A1835,Sheet1!$A$1:$A$250,0),MATCH(Sheet2!F$1,Sheet1!$A$1:$E$1,0))</f>
        <v>Female</v>
      </c>
      <c r="G1835">
        <f>INDEX(Sheet1!$A$1:$E$250,MATCH(Sheet2!$A1835,Sheet1!$A$1:$A$250,0),MATCH(Sheet2!G$1,Sheet1!$A$1:$E$1,0))</f>
        <v>4</v>
      </c>
      <c r="H1835">
        <f>INDEX(Sheet1!$A$1:$E$250,MATCH(Sheet2!$A1835,Sheet1!$A$1:$A$250,0),MATCH(Sheet2!H$1,Sheet1!$A$1:$E$1,0))</f>
        <v>17</v>
      </c>
    </row>
    <row r="1836" spans="1:8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INDEX(Sheet1!$A$1:$E$250,MATCH(Sheet2!$A1836,Sheet1!$A$1:$A$250,0),MATCH(Sheet2!E$1,Sheet1!$A$1:$E$1,0))</f>
        <v>Zoniferol</v>
      </c>
      <c r="F1836" t="str">
        <f>INDEX(Sheet1!$A$1:$E$250,MATCH(Sheet2!$A1836,Sheet1!$A$1:$A$250,0),MATCH(Sheet2!F$1,Sheet1!$A$1:$E$1,0))</f>
        <v>Female</v>
      </c>
      <c r="G1836">
        <f>INDEX(Sheet1!$A$1:$E$250,MATCH(Sheet2!$A1836,Sheet1!$A$1:$A$250,0),MATCH(Sheet2!G$1,Sheet1!$A$1:$E$1,0))</f>
        <v>16</v>
      </c>
      <c r="H1836">
        <f>INDEX(Sheet1!$A$1:$E$250,MATCH(Sheet2!$A1836,Sheet1!$A$1:$A$250,0),MATCH(Sheet2!H$1,Sheet1!$A$1:$E$1,0))</f>
        <v>28</v>
      </c>
    </row>
    <row r="1837" spans="1:8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INDEX(Sheet1!$A$1:$E$250,MATCH(Sheet2!$A1837,Sheet1!$A$1:$A$250,0),MATCH(Sheet2!E$1,Sheet1!$A$1:$E$1,0))</f>
        <v>Zoniferol</v>
      </c>
      <c r="F1837" t="str">
        <f>INDEX(Sheet1!$A$1:$E$250,MATCH(Sheet2!$A1837,Sheet1!$A$1:$A$250,0),MATCH(Sheet2!F$1,Sheet1!$A$1:$E$1,0))</f>
        <v>Female</v>
      </c>
      <c r="G1837">
        <f>INDEX(Sheet1!$A$1:$E$250,MATCH(Sheet2!$A1837,Sheet1!$A$1:$A$250,0),MATCH(Sheet2!G$1,Sheet1!$A$1:$E$1,0))</f>
        <v>13</v>
      </c>
      <c r="H1837">
        <f>INDEX(Sheet1!$A$1:$E$250,MATCH(Sheet2!$A1837,Sheet1!$A$1:$A$250,0),MATCH(Sheet2!H$1,Sheet1!$A$1:$E$1,0))</f>
        <v>29</v>
      </c>
    </row>
    <row r="1838" spans="1:8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INDEX(Sheet1!$A$1:$E$250,MATCH(Sheet2!$A1838,Sheet1!$A$1:$A$250,0),MATCH(Sheet2!E$1,Sheet1!$A$1:$E$1,0))</f>
        <v>Ramicane</v>
      </c>
      <c r="F1838" t="str">
        <f>INDEX(Sheet1!$A$1:$E$250,MATCH(Sheet2!$A1838,Sheet1!$A$1:$A$250,0),MATCH(Sheet2!F$1,Sheet1!$A$1:$E$1,0))</f>
        <v>Female</v>
      </c>
      <c r="G1838">
        <f>INDEX(Sheet1!$A$1:$E$250,MATCH(Sheet2!$A1838,Sheet1!$A$1:$A$250,0),MATCH(Sheet2!G$1,Sheet1!$A$1:$E$1,0))</f>
        <v>10</v>
      </c>
      <c r="H1838">
        <f>INDEX(Sheet1!$A$1:$E$250,MATCH(Sheet2!$A1838,Sheet1!$A$1:$A$250,0),MATCH(Sheet2!H$1,Sheet1!$A$1:$E$1,0))</f>
        <v>25</v>
      </c>
    </row>
    <row r="1839" spans="1:8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INDEX(Sheet1!$A$1:$E$250,MATCH(Sheet2!$A1839,Sheet1!$A$1:$A$250,0),MATCH(Sheet2!E$1,Sheet1!$A$1:$E$1,0))</f>
        <v>Zoniferol</v>
      </c>
      <c r="F1839" t="str">
        <f>INDEX(Sheet1!$A$1:$E$250,MATCH(Sheet2!$A1839,Sheet1!$A$1:$A$250,0),MATCH(Sheet2!F$1,Sheet1!$A$1:$E$1,0))</f>
        <v>Male</v>
      </c>
      <c r="G1839">
        <f>INDEX(Sheet1!$A$1:$E$250,MATCH(Sheet2!$A1839,Sheet1!$A$1:$A$250,0),MATCH(Sheet2!G$1,Sheet1!$A$1:$E$1,0))</f>
        <v>12</v>
      </c>
      <c r="H1839">
        <f>INDEX(Sheet1!$A$1:$E$250,MATCH(Sheet2!$A1839,Sheet1!$A$1:$A$250,0),MATCH(Sheet2!H$1,Sheet1!$A$1:$E$1,0))</f>
        <v>25</v>
      </c>
    </row>
    <row r="1840" spans="1:8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INDEX(Sheet1!$A$1:$E$250,MATCH(Sheet2!$A1840,Sheet1!$A$1:$A$250,0),MATCH(Sheet2!E$1,Sheet1!$A$1:$E$1,0))</f>
        <v>Capomulin</v>
      </c>
      <c r="F1840" t="str">
        <f>INDEX(Sheet1!$A$1:$E$250,MATCH(Sheet2!$A1840,Sheet1!$A$1:$A$250,0),MATCH(Sheet2!F$1,Sheet1!$A$1:$E$1,0))</f>
        <v>Male</v>
      </c>
      <c r="G1840">
        <f>INDEX(Sheet1!$A$1:$E$250,MATCH(Sheet2!$A1840,Sheet1!$A$1:$A$250,0),MATCH(Sheet2!G$1,Sheet1!$A$1:$E$1,0))</f>
        <v>24</v>
      </c>
      <c r="H1840">
        <f>INDEX(Sheet1!$A$1:$E$250,MATCH(Sheet2!$A1840,Sheet1!$A$1:$A$250,0),MATCH(Sheet2!H$1,Sheet1!$A$1:$E$1,0))</f>
        <v>21</v>
      </c>
    </row>
    <row r="1841" spans="1:8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INDEX(Sheet1!$A$1:$E$250,MATCH(Sheet2!$A1841,Sheet1!$A$1:$A$250,0),MATCH(Sheet2!E$1,Sheet1!$A$1:$E$1,0))</f>
        <v>Zoniferol</v>
      </c>
      <c r="F1841" t="str">
        <f>INDEX(Sheet1!$A$1:$E$250,MATCH(Sheet2!$A1841,Sheet1!$A$1:$A$250,0),MATCH(Sheet2!F$1,Sheet1!$A$1:$E$1,0))</f>
        <v>Female</v>
      </c>
      <c r="G1841">
        <f>INDEX(Sheet1!$A$1:$E$250,MATCH(Sheet2!$A1841,Sheet1!$A$1:$A$250,0),MATCH(Sheet2!G$1,Sheet1!$A$1:$E$1,0))</f>
        <v>8</v>
      </c>
      <c r="H1841">
        <f>INDEX(Sheet1!$A$1:$E$250,MATCH(Sheet2!$A1841,Sheet1!$A$1:$A$250,0),MATCH(Sheet2!H$1,Sheet1!$A$1:$E$1,0))</f>
        <v>25</v>
      </c>
    </row>
    <row r="1842" spans="1:8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INDEX(Sheet1!$A$1:$E$250,MATCH(Sheet2!$A1842,Sheet1!$A$1:$A$250,0),MATCH(Sheet2!E$1,Sheet1!$A$1:$E$1,0))</f>
        <v>Zoniferol</v>
      </c>
      <c r="F1842" t="str">
        <f>INDEX(Sheet1!$A$1:$E$250,MATCH(Sheet2!$A1842,Sheet1!$A$1:$A$250,0),MATCH(Sheet2!F$1,Sheet1!$A$1:$E$1,0))</f>
        <v>Female</v>
      </c>
      <c r="G1842">
        <f>INDEX(Sheet1!$A$1:$E$250,MATCH(Sheet2!$A1842,Sheet1!$A$1:$A$250,0),MATCH(Sheet2!G$1,Sheet1!$A$1:$E$1,0))</f>
        <v>20</v>
      </c>
      <c r="H1842">
        <f>INDEX(Sheet1!$A$1:$E$250,MATCH(Sheet2!$A1842,Sheet1!$A$1:$A$250,0),MATCH(Sheet2!H$1,Sheet1!$A$1:$E$1,0))</f>
        <v>26</v>
      </c>
    </row>
    <row r="1843" spans="1:8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INDEX(Sheet1!$A$1:$E$250,MATCH(Sheet2!$A1843,Sheet1!$A$1:$A$250,0),MATCH(Sheet2!E$1,Sheet1!$A$1:$E$1,0))</f>
        <v>Stelasyn</v>
      </c>
      <c r="F1843" t="str">
        <f>INDEX(Sheet1!$A$1:$E$250,MATCH(Sheet2!$A1843,Sheet1!$A$1:$A$250,0),MATCH(Sheet2!F$1,Sheet1!$A$1:$E$1,0))</f>
        <v>Male</v>
      </c>
      <c r="G1843">
        <f>INDEX(Sheet1!$A$1:$E$250,MATCH(Sheet2!$A1843,Sheet1!$A$1:$A$250,0),MATCH(Sheet2!G$1,Sheet1!$A$1:$E$1,0))</f>
        <v>21</v>
      </c>
      <c r="H1843">
        <f>INDEX(Sheet1!$A$1:$E$250,MATCH(Sheet2!$A1843,Sheet1!$A$1:$A$250,0),MATCH(Sheet2!H$1,Sheet1!$A$1:$E$1,0))</f>
        <v>28</v>
      </c>
    </row>
    <row r="1844" spans="1:8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INDEX(Sheet1!$A$1:$E$250,MATCH(Sheet2!$A1844,Sheet1!$A$1:$A$250,0),MATCH(Sheet2!E$1,Sheet1!$A$1:$E$1,0))</f>
        <v>Zoniferol</v>
      </c>
      <c r="F1844" t="str">
        <f>INDEX(Sheet1!$A$1:$E$250,MATCH(Sheet2!$A1844,Sheet1!$A$1:$A$250,0),MATCH(Sheet2!F$1,Sheet1!$A$1:$E$1,0))</f>
        <v>Male</v>
      </c>
      <c r="G1844">
        <f>INDEX(Sheet1!$A$1:$E$250,MATCH(Sheet2!$A1844,Sheet1!$A$1:$A$250,0),MATCH(Sheet2!G$1,Sheet1!$A$1:$E$1,0))</f>
        <v>24</v>
      </c>
      <c r="H1844">
        <f>INDEX(Sheet1!$A$1:$E$250,MATCH(Sheet2!$A1844,Sheet1!$A$1:$A$250,0),MATCH(Sheet2!H$1,Sheet1!$A$1:$E$1,0))</f>
        <v>28</v>
      </c>
    </row>
    <row r="1845" spans="1:8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INDEX(Sheet1!$A$1:$E$250,MATCH(Sheet2!$A1845,Sheet1!$A$1:$A$250,0),MATCH(Sheet2!E$1,Sheet1!$A$1:$E$1,0))</f>
        <v>Capomulin</v>
      </c>
      <c r="F1845" t="str">
        <f>INDEX(Sheet1!$A$1:$E$250,MATCH(Sheet2!$A1845,Sheet1!$A$1:$A$250,0),MATCH(Sheet2!F$1,Sheet1!$A$1:$E$1,0))</f>
        <v>Male</v>
      </c>
      <c r="G1845">
        <f>INDEX(Sheet1!$A$1:$E$250,MATCH(Sheet2!$A1845,Sheet1!$A$1:$A$250,0),MATCH(Sheet2!G$1,Sheet1!$A$1:$E$1,0))</f>
        <v>22</v>
      </c>
      <c r="H1845">
        <f>INDEX(Sheet1!$A$1:$E$250,MATCH(Sheet2!$A1845,Sheet1!$A$1:$A$250,0),MATCH(Sheet2!H$1,Sheet1!$A$1:$E$1,0))</f>
        <v>17</v>
      </c>
    </row>
    <row r="1846" spans="1:8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INDEX(Sheet1!$A$1:$E$250,MATCH(Sheet2!$A1846,Sheet1!$A$1:$A$250,0),MATCH(Sheet2!E$1,Sheet1!$A$1:$E$1,0))</f>
        <v>Ramicane</v>
      </c>
      <c r="F1846" t="str">
        <f>INDEX(Sheet1!$A$1:$E$250,MATCH(Sheet2!$A1846,Sheet1!$A$1:$A$250,0),MATCH(Sheet2!F$1,Sheet1!$A$1:$E$1,0))</f>
        <v>Female</v>
      </c>
      <c r="G1846">
        <f>INDEX(Sheet1!$A$1:$E$250,MATCH(Sheet2!$A1846,Sheet1!$A$1:$A$250,0),MATCH(Sheet2!G$1,Sheet1!$A$1:$E$1,0))</f>
        <v>8</v>
      </c>
      <c r="H1846">
        <f>INDEX(Sheet1!$A$1:$E$250,MATCH(Sheet2!$A1846,Sheet1!$A$1:$A$250,0),MATCH(Sheet2!H$1,Sheet1!$A$1:$E$1,0))</f>
        <v>19</v>
      </c>
    </row>
    <row r="1847" spans="1:8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INDEX(Sheet1!$A$1:$E$250,MATCH(Sheet2!$A1847,Sheet1!$A$1:$A$250,0),MATCH(Sheet2!E$1,Sheet1!$A$1:$E$1,0))</f>
        <v>Stelasyn</v>
      </c>
      <c r="F1847" t="str">
        <f>INDEX(Sheet1!$A$1:$E$250,MATCH(Sheet2!$A1847,Sheet1!$A$1:$A$250,0),MATCH(Sheet2!F$1,Sheet1!$A$1:$E$1,0))</f>
        <v>Male</v>
      </c>
      <c r="G1847">
        <f>INDEX(Sheet1!$A$1:$E$250,MATCH(Sheet2!$A1847,Sheet1!$A$1:$A$250,0),MATCH(Sheet2!G$1,Sheet1!$A$1:$E$1,0))</f>
        <v>20</v>
      </c>
      <c r="H1847">
        <f>INDEX(Sheet1!$A$1:$E$250,MATCH(Sheet2!$A1847,Sheet1!$A$1:$A$250,0),MATCH(Sheet2!H$1,Sheet1!$A$1:$E$1,0))</f>
        <v>25</v>
      </c>
    </row>
    <row r="1848" spans="1:8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INDEX(Sheet1!$A$1:$E$250,MATCH(Sheet2!$A1848,Sheet1!$A$1:$A$250,0),MATCH(Sheet2!E$1,Sheet1!$A$1:$E$1,0))</f>
        <v>Capomulin</v>
      </c>
      <c r="F1848" t="str">
        <f>INDEX(Sheet1!$A$1:$E$250,MATCH(Sheet2!$A1848,Sheet1!$A$1:$A$250,0),MATCH(Sheet2!F$1,Sheet1!$A$1:$E$1,0))</f>
        <v>Female</v>
      </c>
      <c r="G1848">
        <f>INDEX(Sheet1!$A$1:$E$250,MATCH(Sheet2!$A1848,Sheet1!$A$1:$A$250,0),MATCH(Sheet2!G$1,Sheet1!$A$1:$E$1,0))</f>
        <v>16</v>
      </c>
      <c r="H1848">
        <f>INDEX(Sheet1!$A$1:$E$250,MATCH(Sheet2!$A1848,Sheet1!$A$1:$A$250,0),MATCH(Sheet2!H$1,Sheet1!$A$1:$E$1,0))</f>
        <v>15</v>
      </c>
    </row>
    <row r="1849" spans="1:8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INDEX(Sheet1!$A$1:$E$250,MATCH(Sheet2!$A1849,Sheet1!$A$1:$A$250,0),MATCH(Sheet2!E$1,Sheet1!$A$1:$E$1,0))</f>
        <v>Zoniferol</v>
      </c>
      <c r="F1849" t="str">
        <f>INDEX(Sheet1!$A$1:$E$250,MATCH(Sheet2!$A1849,Sheet1!$A$1:$A$250,0),MATCH(Sheet2!F$1,Sheet1!$A$1:$E$1,0))</f>
        <v>Female</v>
      </c>
      <c r="G1849">
        <f>INDEX(Sheet1!$A$1:$E$250,MATCH(Sheet2!$A1849,Sheet1!$A$1:$A$250,0),MATCH(Sheet2!G$1,Sheet1!$A$1:$E$1,0))</f>
        <v>5</v>
      </c>
      <c r="H1849">
        <f>INDEX(Sheet1!$A$1:$E$250,MATCH(Sheet2!$A1849,Sheet1!$A$1:$A$250,0),MATCH(Sheet2!H$1,Sheet1!$A$1:$E$1,0))</f>
        <v>28</v>
      </c>
    </row>
    <row r="1850" spans="1:8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INDEX(Sheet1!$A$1:$E$250,MATCH(Sheet2!$A1850,Sheet1!$A$1:$A$250,0),MATCH(Sheet2!E$1,Sheet1!$A$1:$E$1,0))</f>
        <v>Zoniferol</v>
      </c>
      <c r="F1850" t="str">
        <f>INDEX(Sheet1!$A$1:$E$250,MATCH(Sheet2!$A1850,Sheet1!$A$1:$A$250,0),MATCH(Sheet2!F$1,Sheet1!$A$1:$E$1,0))</f>
        <v>Female</v>
      </c>
      <c r="G1850">
        <f>INDEX(Sheet1!$A$1:$E$250,MATCH(Sheet2!$A1850,Sheet1!$A$1:$A$250,0),MATCH(Sheet2!G$1,Sheet1!$A$1:$E$1,0))</f>
        <v>19</v>
      </c>
      <c r="H1850">
        <f>INDEX(Sheet1!$A$1:$E$250,MATCH(Sheet2!$A1850,Sheet1!$A$1:$A$250,0),MATCH(Sheet2!H$1,Sheet1!$A$1:$E$1,0))</f>
        <v>28</v>
      </c>
    </row>
    <row r="1851" spans="1:8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INDEX(Sheet1!$A$1:$E$250,MATCH(Sheet2!$A1851,Sheet1!$A$1:$A$250,0),MATCH(Sheet2!E$1,Sheet1!$A$1:$E$1,0))</f>
        <v>Capomulin</v>
      </c>
      <c r="F1851" t="str">
        <f>INDEX(Sheet1!$A$1:$E$250,MATCH(Sheet2!$A1851,Sheet1!$A$1:$A$250,0),MATCH(Sheet2!F$1,Sheet1!$A$1:$E$1,0))</f>
        <v>Female</v>
      </c>
      <c r="G1851">
        <f>INDEX(Sheet1!$A$1:$E$250,MATCH(Sheet2!$A1851,Sheet1!$A$1:$A$250,0),MATCH(Sheet2!G$1,Sheet1!$A$1:$E$1,0))</f>
        <v>3</v>
      </c>
      <c r="H1851">
        <f>INDEX(Sheet1!$A$1:$E$250,MATCH(Sheet2!$A1851,Sheet1!$A$1:$A$250,0),MATCH(Sheet2!H$1,Sheet1!$A$1:$E$1,0))</f>
        <v>17</v>
      </c>
    </row>
    <row r="1852" spans="1:8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INDEX(Sheet1!$A$1:$E$250,MATCH(Sheet2!$A1852,Sheet1!$A$1:$A$250,0),MATCH(Sheet2!E$1,Sheet1!$A$1:$E$1,0))</f>
        <v>Capomulin</v>
      </c>
      <c r="F1852" t="str">
        <f>INDEX(Sheet1!$A$1:$E$250,MATCH(Sheet2!$A1852,Sheet1!$A$1:$A$250,0),MATCH(Sheet2!F$1,Sheet1!$A$1:$E$1,0))</f>
        <v>Female</v>
      </c>
      <c r="G1852">
        <f>INDEX(Sheet1!$A$1:$E$250,MATCH(Sheet2!$A1852,Sheet1!$A$1:$A$250,0),MATCH(Sheet2!G$1,Sheet1!$A$1:$E$1,0))</f>
        <v>23</v>
      </c>
      <c r="H1852">
        <f>INDEX(Sheet1!$A$1:$E$250,MATCH(Sheet2!$A1852,Sheet1!$A$1:$A$250,0),MATCH(Sheet2!H$1,Sheet1!$A$1:$E$1,0))</f>
        <v>20</v>
      </c>
    </row>
    <row r="1853" spans="1:8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INDEX(Sheet1!$A$1:$E$250,MATCH(Sheet2!$A1853,Sheet1!$A$1:$A$250,0),MATCH(Sheet2!E$1,Sheet1!$A$1:$E$1,0))</f>
        <v>Stelasyn</v>
      </c>
      <c r="F1853" t="str">
        <f>INDEX(Sheet1!$A$1:$E$250,MATCH(Sheet2!$A1853,Sheet1!$A$1:$A$250,0),MATCH(Sheet2!F$1,Sheet1!$A$1:$E$1,0))</f>
        <v>Male</v>
      </c>
      <c r="G1853">
        <f>INDEX(Sheet1!$A$1:$E$250,MATCH(Sheet2!$A1853,Sheet1!$A$1:$A$250,0),MATCH(Sheet2!G$1,Sheet1!$A$1:$E$1,0))</f>
        <v>23</v>
      </c>
      <c r="H1853">
        <f>INDEX(Sheet1!$A$1:$E$250,MATCH(Sheet2!$A1853,Sheet1!$A$1:$A$250,0),MATCH(Sheet2!H$1,Sheet1!$A$1:$E$1,0))</f>
        <v>29</v>
      </c>
    </row>
    <row r="1854" spans="1:8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INDEX(Sheet1!$A$1:$E$250,MATCH(Sheet2!$A1854,Sheet1!$A$1:$A$250,0),MATCH(Sheet2!E$1,Sheet1!$A$1:$E$1,0))</f>
        <v>Placebo</v>
      </c>
      <c r="F1854" t="str">
        <f>INDEX(Sheet1!$A$1:$E$250,MATCH(Sheet2!$A1854,Sheet1!$A$1:$A$250,0),MATCH(Sheet2!F$1,Sheet1!$A$1:$E$1,0))</f>
        <v>Male</v>
      </c>
      <c r="G1854">
        <f>INDEX(Sheet1!$A$1:$E$250,MATCH(Sheet2!$A1854,Sheet1!$A$1:$A$250,0),MATCH(Sheet2!G$1,Sheet1!$A$1:$E$1,0))</f>
        <v>9</v>
      </c>
      <c r="H1854">
        <f>INDEX(Sheet1!$A$1:$E$250,MATCH(Sheet2!$A1854,Sheet1!$A$1:$A$250,0),MATCH(Sheet2!H$1,Sheet1!$A$1:$E$1,0))</f>
        <v>27</v>
      </c>
    </row>
    <row r="1855" spans="1:8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INDEX(Sheet1!$A$1:$E$250,MATCH(Sheet2!$A1855,Sheet1!$A$1:$A$250,0),MATCH(Sheet2!E$1,Sheet1!$A$1:$E$1,0))</f>
        <v>Naftisol</v>
      </c>
      <c r="F1855" t="str">
        <f>INDEX(Sheet1!$A$1:$E$250,MATCH(Sheet2!$A1855,Sheet1!$A$1:$A$250,0),MATCH(Sheet2!F$1,Sheet1!$A$1:$E$1,0))</f>
        <v>Female</v>
      </c>
      <c r="G1855">
        <f>INDEX(Sheet1!$A$1:$E$250,MATCH(Sheet2!$A1855,Sheet1!$A$1:$A$250,0),MATCH(Sheet2!G$1,Sheet1!$A$1:$E$1,0))</f>
        <v>2</v>
      </c>
      <c r="H1855">
        <f>INDEX(Sheet1!$A$1:$E$250,MATCH(Sheet2!$A1855,Sheet1!$A$1:$A$250,0),MATCH(Sheet2!H$1,Sheet1!$A$1:$E$1,0))</f>
        <v>25</v>
      </c>
    </row>
    <row r="1856" spans="1:8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INDEX(Sheet1!$A$1:$E$250,MATCH(Sheet2!$A1856,Sheet1!$A$1:$A$250,0),MATCH(Sheet2!E$1,Sheet1!$A$1:$E$1,0))</f>
        <v>Capomulin</v>
      </c>
      <c r="F1856" t="str">
        <f>INDEX(Sheet1!$A$1:$E$250,MATCH(Sheet2!$A1856,Sheet1!$A$1:$A$250,0),MATCH(Sheet2!F$1,Sheet1!$A$1:$E$1,0))</f>
        <v>Female</v>
      </c>
      <c r="G1856">
        <f>INDEX(Sheet1!$A$1:$E$250,MATCH(Sheet2!$A1856,Sheet1!$A$1:$A$250,0),MATCH(Sheet2!G$1,Sheet1!$A$1:$E$1,0))</f>
        <v>1</v>
      </c>
      <c r="H1856">
        <f>INDEX(Sheet1!$A$1:$E$250,MATCH(Sheet2!$A1856,Sheet1!$A$1:$A$250,0),MATCH(Sheet2!H$1,Sheet1!$A$1:$E$1,0))</f>
        <v>23</v>
      </c>
    </row>
    <row r="1857" spans="1:8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INDEX(Sheet1!$A$1:$E$250,MATCH(Sheet2!$A1857,Sheet1!$A$1:$A$250,0),MATCH(Sheet2!E$1,Sheet1!$A$1:$E$1,0))</f>
        <v>Ceftamin</v>
      </c>
      <c r="F1857" t="str">
        <f>INDEX(Sheet1!$A$1:$E$250,MATCH(Sheet2!$A1857,Sheet1!$A$1:$A$250,0),MATCH(Sheet2!F$1,Sheet1!$A$1:$E$1,0))</f>
        <v>Female</v>
      </c>
      <c r="G1857">
        <f>INDEX(Sheet1!$A$1:$E$250,MATCH(Sheet2!$A1857,Sheet1!$A$1:$A$250,0),MATCH(Sheet2!G$1,Sheet1!$A$1:$E$1,0))</f>
        <v>19</v>
      </c>
      <c r="H1857">
        <f>INDEX(Sheet1!$A$1:$E$250,MATCH(Sheet2!$A1857,Sheet1!$A$1:$A$250,0),MATCH(Sheet2!H$1,Sheet1!$A$1:$E$1,0))</f>
        <v>28</v>
      </c>
    </row>
    <row r="1858" spans="1:8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INDEX(Sheet1!$A$1:$E$250,MATCH(Sheet2!$A1858,Sheet1!$A$1:$A$250,0),MATCH(Sheet2!E$1,Sheet1!$A$1:$E$1,0))</f>
        <v>Ceftamin</v>
      </c>
      <c r="F1858" t="str">
        <f>INDEX(Sheet1!$A$1:$E$250,MATCH(Sheet2!$A1858,Sheet1!$A$1:$A$250,0),MATCH(Sheet2!F$1,Sheet1!$A$1:$E$1,0))</f>
        <v>Female</v>
      </c>
      <c r="G1858">
        <f>INDEX(Sheet1!$A$1:$E$250,MATCH(Sheet2!$A1858,Sheet1!$A$1:$A$250,0),MATCH(Sheet2!G$1,Sheet1!$A$1:$E$1,0))</f>
        <v>20</v>
      </c>
      <c r="H1858">
        <f>INDEX(Sheet1!$A$1:$E$250,MATCH(Sheet2!$A1858,Sheet1!$A$1:$A$250,0),MATCH(Sheet2!H$1,Sheet1!$A$1:$E$1,0))</f>
        <v>28</v>
      </c>
    </row>
    <row r="1859" spans="1:8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INDEX(Sheet1!$A$1:$E$250,MATCH(Sheet2!$A1859,Sheet1!$A$1:$A$250,0),MATCH(Sheet2!E$1,Sheet1!$A$1:$E$1,0))</f>
        <v>Ramicane</v>
      </c>
      <c r="F1859" t="str">
        <f>INDEX(Sheet1!$A$1:$E$250,MATCH(Sheet2!$A1859,Sheet1!$A$1:$A$250,0),MATCH(Sheet2!F$1,Sheet1!$A$1:$E$1,0))</f>
        <v>Male</v>
      </c>
      <c r="G1859">
        <f>INDEX(Sheet1!$A$1:$E$250,MATCH(Sheet2!$A1859,Sheet1!$A$1:$A$250,0),MATCH(Sheet2!G$1,Sheet1!$A$1:$E$1,0))</f>
        <v>13</v>
      </c>
      <c r="H1859">
        <f>INDEX(Sheet1!$A$1:$E$250,MATCH(Sheet2!$A1859,Sheet1!$A$1:$A$250,0),MATCH(Sheet2!H$1,Sheet1!$A$1:$E$1,0))</f>
        <v>21</v>
      </c>
    </row>
    <row r="1860" spans="1:8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INDEX(Sheet1!$A$1:$E$250,MATCH(Sheet2!$A1860,Sheet1!$A$1:$A$250,0),MATCH(Sheet2!E$1,Sheet1!$A$1:$E$1,0))</f>
        <v>Ceftamin</v>
      </c>
      <c r="F1860" t="str">
        <f>INDEX(Sheet1!$A$1:$E$250,MATCH(Sheet2!$A1860,Sheet1!$A$1:$A$250,0),MATCH(Sheet2!F$1,Sheet1!$A$1:$E$1,0))</f>
        <v>Male</v>
      </c>
      <c r="G1860">
        <f>INDEX(Sheet1!$A$1:$E$250,MATCH(Sheet2!$A1860,Sheet1!$A$1:$A$250,0),MATCH(Sheet2!G$1,Sheet1!$A$1:$E$1,0))</f>
        <v>15</v>
      </c>
      <c r="H1860">
        <f>INDEX(Sheet1!$A$1:$E$250,MATCH(Sheet2!$A1860,Sheet1!$A$1:$A$250,0),MATCH(Sheet2!H$1,Sheet1!$A$1:$E$1,0))</f>
        <v>28</v>
      </c>
    </row>
    <row r="1861" spans="1:8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INDEX(Sheet1!$A$1:$E$250,MATCH(Sheet2!$A1861,Sheet1!$A$1:$A$250,0),MATCH(Sheet2!E$1,Sheet1!$A$1:$E$1,0))</f>
        <v>Capomulin</v>
      </c>
      <c r="F1861" t="str">
        <f>INDEX(Sheet1!$A$1:$E$250,MATCH(Sheet2!$A1861,Sheet1!$A$1:$A$250,0),MATCH(Sheet2!F$1,Sheet1!$A$1:$E$1,0))</f>
        <v>Female</v>
      </c>
      <c r="G1861">
        <f>INDEX(Sheet1!$A$1:$E$250,MATCH(Sheet2!$A1861,Sheet1!$A$1:$A$250,0),MATCH(Sheet2!G$1,Sheet1!$A$1:$E$1,0))</f>
        <v>7</v>
      </c>
      <c r="H1861">
        <f>INDEX(Sheet1!$A$1:$E$250,MATCH(Sheet2!$A1861,Sheet1!$A$1:$A$250,0),MATCH(Sheet2!H$1,Sheet1!$A$1:$E$1,0))</f>
        <v>23</v>
      </c>
    </row>
    <row r="1862" spans="1:8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INDEX(Sheet1!$A$1:$E$250,MATCH(Sheet2!$A1862,Sheet1!$A$1:$A$250,0),MATCH(Sheet2!E$1,Sheet1!$A$1:$E$1,0))</f>
        <v>Placebo</v>
      </c>
      <c r="F1862" t="str">
        <f>INDEX(Sheet1!$A$1:$E$250,MATCH(Sheet2!$A1862,Sheet1!$A$1:$A$250,0),MATCH(Sheet2!F$1,Sheet1!$A$1:$E$1,0))</f>
        <v>Female</v>
      </c>
      <c r="G1862">
        <f>INDEX(Sheet1!$A$1:$E$250,MATCH(Sheet2!$A1862,Sheet1!$A$1:$A$250,0),MATCH(Sheet2!G$1,Sheet1!$A$1:$E$1,0))</f>
        <v>3</v>
      </c>
      <c r="H1862">
        <f>INDEX(Sheet1!$A$1:$E$250,MATCH(Sheet2!$A1862,Sheet1!$A$1:$A$250,0),MATCH(Sheet2!H$1,Sheet1!$A$1:$E$1,0))</f>
        <v>25</v>
      </c>
    </row>
    <row r="1863" spans="1:8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INDEX(Sheet1!$A$1:$E$250,MATCH(Sheet2!$A1863,Sheet1!$A$1:$A$250,0),MATCH(Sheet2!E$1,Sheet1!$A$1:$E$1,0))</f>
        <v>Naftisol</v>
      </c>
      <c r="F1863" t="str">
        <f>INDEX(Sheet1!$A$1:$E$250,MATCH(Sheet2!$A1863,Sheet1!$A$1:$A$250,0),MATCH(Sheet2!F$1,Sheet1!$A$1:$E$1,0))</f>
        <v>Female</v>
      </c>
      <c r="G1863">
        <f>INDEX(Sheet1!$A$1:$E$250,MATCH(Sheet2!$A1863,Sheet1!$A$1:$A$250,0),MATCH(Sheet2!G$1,Sheet1!$A$1:$E$1,0))</f>
        <v>8</v>
      </c>
      <c r="H1863">
        <f>INDEX(Sheet1!$A$1:$E$250,MATCH(Sheet2!$A1863,Sheet1!$A$1:$A$250,0),MATCH(Sheet2!H$1,Sheet1!$A$1:$E$1,0))</f>
        <v>26</v>
      </c>
    </row>
    <row r="1864" spans="1:8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INDEX(Sheet1!$A$1:$E$250,MATCH(Sheet2!$A1864,Sheet1!$A$1:$A$250,0),MATCH(Sheet2!E$1,Sheet1!$A$1:$E$1,0))</f>
        <v>Ceftamin</v>
      </c>
      <c r="F1864" t="str">
        <f>INDEX(Sheet1!$A$1:$E$250,MATCH(Sheet2!$A1864,Sheet1!$A$1:$A$250,0),MATCH(Sheet2!F$1,Sheet1!$A$1:$E$1,0))</f>
        <v>Male</v>
      </c>
      <c r="G1864">
        <f>INDEX(Sheet1!$A$1:$E$250,MATCH(Sheet2!$A1864,Sheet1!$A$1:$A$250,0),MATCH(Sheet2!G$1,Sheet1!$A$1:$E$1,0))</f>
        <v>3</v>
      </c>
      <c r="H1864">
        <f>INDEX(Sheet1!$A$1:$E$250,MATCH(Sheet2!$A1864,Sheet1!$A$1:$A$250,0),MATCH(Sheet2!H$1,Sheet1!$A$1:$E$1,0))</f>
        <v>29</v>
      </c>
    </row>
    <row r="1865" spans="1:8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INDEX(Sheet1!$A$1:$E$250,MATCH(Sheet2!$A1865,Sheet1!$A$1:$A$250,0),MATCH(Sheet2!E$1,Sheet1!$A$1:$E$1,0))</f>
        <v>Naftisol</v>
      </c>
      <c r="F1865" t="str">
        <f>INDEX(Sheet1!$A$1:$E$250,MATCH(Sheet2!$A1865,Sheet1!$A$1:$A$250,0),MATCH(Sheet2!F$1,Sheet1!$A$1:$E$1,0))</f>
        <v>Female</v>
      </c>
      <c r="G1865">
        <f>INDEX(Sheet1!$A$1:$E$250,MATCH(Sheet2!$A1865,Sheet1!$A$1:$A$250,0),MATCH(Sheet2!G$1,Sheet1!$A$1:$E$1,0))</f>
        <v>18</v>
      </c>
      <c r="H1865">
        <f>INDEX(Sheet1!$A$1:$E$250,MATCH(Sheet2!$A1865,Sheet1!$A$1:$A$250,0),MATCH(Sheet2!H$1,Sheet1!$A$1:$E$1,0))</f>
        <v>27</v>
      </c>
    </row>
    <row r="1866" spans="1:8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INDEX(Sheet1!$A$1:$E$250,MATCH(Sheet2!$A1866,Sheet1!$A$1:$A$250,0),MATCH(Sheet2!E$1,Sheet1!$A$1:$E$1,0))</f>
        <v>Ceftamin</v>
      </c>
      <c r="F1866" t="str">
        <f>INDEX(Sheet1!$A$1:$E$250,MATCH(Sheet2!$A1866,Sheet1!$A$1:$A$250,0),MATCH(Sheet2!F$1,Sheet1!$A$1:$E$1,0))</f>
        <v>Female</v>
      </c>
      <c r="G1866">
        <f>INDEX(Sheet1!$A$1:$E$250,MATCH(Sheet2!$A1866,Sheet1!$A$1:$A$250,0),MATCH(Sheet2!G$1,Sheet1!$A$1:$E$1,0))</f>
        <v>4</v>
      </c>
      <c r="H1866">
        <f>INDEX(Sheet1!$A$1:$E$250,MATCH(Sheet2!$A1866,Sheet1!$A$1:$A$250,0),MATCH(Sheet2!H$1,Sheet1!$A$1:$E$1,0))</f>
        <v>30</v>
      </c>
    </row>
    <row r="1867" spans="1:8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INDEX(Sheet1!$A$1:$E$250,MATCH(Sheet2!$A1867,Sheet1!$A$1:$A$250,0),MATCH(Sheet2!E$1,Sheet1!$A$1:$E$1,0))</f>
        <v>Naftisol</v>
      </c>
      <c r="F1867" t="str">
        <f>INDEX(Sheet1!$A$1:$E$250,MATCH(Sheet2!$A1867,Sheet1!$A$1:$A$250,0),MATCH(Sheet2!F$1,Sheet1!$A$1:$E$1,0))</f>
        <v>Male</v>
      </c>
      <c r="G1867">
        <f>INDEX(Sheet1!$A$1:$E$250,MATCH(Sheet2!$A1867,Sheet1!$A$1:$A$250,0),MATCH(Sheet2!G$1,Sheet1!$A$1:$E$1,0))</f>
        <v>9</v>
      </c>
      <c r="H1867">
        <f>INDEX(Sheet1!$A$1:$E$250,MATCH(Sheet2!$A1867,Sheet1!$A$1:$A$250,0),MATCH(Sheet2!H$1,Sheet1!$A$1:$E$1,0))</f>
        <v>26</v>
      </c>
    </row>
    <row r="1868" spans="1:8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INDEX(Sheet1!$A$1:$E$250,MATCH(Sheet2!$A1868,Sheet1!$A$1:$A$250,0),MATCH(Sheet2!E$1,Sheet1!$A$1:$E$1,0))</f>
        <v>Placebo</v>
      </c>
      <c r="F1868" t="str">
        <f>INDEX(Sheet1!$A$1:$E$250,MATCH(Sheet2!$A1868,Sheet1!$A$1:$A$250,0),MATCH(Sheet2!F$1,Sheet1!$A$1:$E$1,0))</f>
        <v>Female</v>
      </c>
      <c r="G1868">
        <f>INDEX(Sheet1!$A$1:$E$250,MATCH(Sheet2!$A1868,Sheet1!$A$1:$A$250,0),MATCH(Sheet2!G$1,Sheet1!$A$1:$E$1,0))</f>
        <v>20</v>
      </c>
      <c r="H1868">
        <f>INDEX(Sheet1!$A$1:$E$250,MATCH(Sheet2!$A1868,Sheet1!$A$1:$A$250,0),MATCH(Sheet2!H$1,Sheet1!$A$1:$E$1,0))</f>
        <v>26</v>
      </c>
    </row>
    <row r="1869" spans="1:8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INDEX(Sheet1!$A$1:$E$250,MATCH(Sheet2!$A1869,Sheet1!$A$1:$A$250,0),MATCH(Sheet2!E$1,Sheet1!$A$1:$E$1,0))</f>
        <v>Ramicane</v>
      </c>
      <c r="F1869" t="str">
        <f>INDEX(Sheet1!$A$1:$E$250,MATCH(Sheet2!$A1869,Sheet1!$A$1:$A$250,0),MATCH(Sheet2!F$1,Sheet1!$A$1:$E$1,0))</f>
        <v>Male</v>
      </c>
      <c r="G1869">
        <f>INDEX(Sheet1!$A$1:$E$250,MATCH(Sheet2!$A1869,Sheet1!$A$1:$A$250,0),MATCH(Sheet2!G$1,Sheet1!$A$1:$E$1,0))</f>
        <v>18</v>
      </c>
      <c r="H1869">
        <f>INDEX(Sheet1!$A$1:$E$250,MATCH(Sheet2!$A1869,Sheet1!$A$1:$A$250,0),MATCH(Sheet2!H$1,Sheet1!$A$1:$E$1,0))</f>
        <v>25</v>
      </c>
    </row>
    <row r="1870" spans="1:8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INDEX(Sheet1!$A$1:$E$250,MATCH(Sheet2!$A1870,Sheet1!$A$1:$A$250,0),MATCH(Sheet2!E$1,Sheet1!$A$1:$E$1,0))</f>
        <v>Naftisol</v>
      </c>
      <c r="F1870" t="str">
        <f>INDEX(Sheet1!$A$1:$E$250,MATCH(Sheet2!$A1870,Sheet1!$A$1:$A$250,0),MATCH(Sheet2!F$1,Sheet1!$A$1:$E$1,0))</f>
        <v>Male</v>
      </c>
      <c r="G1870">
        <f>INDEX(Sheet1!$A$1:$E$250,MATCH(Sheet2!$A1870,Sheet1!$A$1:$A$250,0),MATCH(Sheet2!G$1,Sheet1!$A$1:$E$1,0))</f>
        <v>7</v>
      </c>
      <c r="H1870">
        <f>INDEX(Sheet1!$A$1:$E$250,MATCH(Sheet2!$A1870,Sheet1!$A$1:$A$250,0),MATCH(Sheet2!H$1,Sheet1!$A$1:$E$1,0))</f>
        <v>30</v>
      </c>
    </row>
    <row r="1871" spans="1:8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INDEX(Sheet1!$A$1:$E$250,MATCH(Sheet2!$A1871,Sheet1!$A$1:$A$250,0),MATCH(Sheet2!E$1,Sheet1!$A$1:$E$1,0))</f>
        <v>Naftisol</v>
      </c>
      <c r="F1871" t="str">
        <f>INDEX(Sheet1!$A$1:$E$250,MATCH(Sheet2!$A1871,Sheet1!$A$1:$A$250,0),MATCH(Sheet2!F$1,Sheet1!$A$1:$E$1,0))</f>
        <v>Male</v>
      </c>
      <c r="G1871">
        <f>INDEX(Sheet1!$A$1:$E$250,MATCH(Sheet2!$A1871,Sheet1!$A$1:$A$250,0),MATCH(Sheet2!G$1,Sheet1!$A$1:$E$1,0))</f>
        <v>9</v>
      </c>
      <c r="H1871">
        <f>INDEX(Sheet1!$A$1:$E$250,MATCH(Sheet2!$A1871,Sheet1!$A$1:$A$250,0),MATCH(Sheet2!H$1,Sheet1!$A$1:$E$1,0))</f>
        <v>30</v>
      </c>
    </row>
    <row r="1872" spans="1:8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INDEX(Sheet1!$A$1:$E$250,MATCH(Sheet2!$A1872,Sheet1!$A$1:$A$250,0),MATCH(Sheet2!E$1,Sheet1!$A$1:$E$1,0))</f>
        <v>Ramicane</v>
      </c>
      <c r="F1872" t="str">
        <f>INDEX(Sheet1!$A$1:$E$250,MATCH(Sheet2!$A1872,Sheet1!$A$1:$A$250,0),MATCH(Sheet2!F$1,Sheet1!$A$1:$E$1,0))</f>
        <v>Male</v>
      </c>
      <c r="G1872">
        <f>INDEX(Sheet1!$A$1:$E$250,MATCH(Sheet2!$A1872,Sheet1!$A$1:$A$250,0),MATCH(Sheet2!G$1,Sheet1!$A$1:$E$1,0))</f>
        <v>11</v>
      </c>
      <c r="H1872">
        <f>INDEX(Sheet1!$A$1:$E$250,MATCH(Sheet2!$A1872,Sheet1!$A$1:$A$250,0),MATCH(Sheet2!H$1,Sheet1!$A$1:$E$1,0))</f>
        <v>16</v>
      </c>
    </row>
    <row r="1873" spans="1:8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INDEX(Sheet1!$A$1:$E$250,MATCH(Sheet2!$A1873,Sheet1!$A$1:$A$250,0),MATCH(Sheet2!E$1,Sheet1!$A$1:$E$1,0))</f>
        <v>Propriva</v>
      </c>
      <c r="F1873" t="str">
        <f>INDEX(Sheet1!$A$1:$E$250,MATCH(Sheet2!$A1873,Sheet1!$A$1:$A$250,0),MATCH(Sheet2!F$1,Sheet1!$A$1:$E$1,0))</f>
        <v>Male</v>
      </c>
      <c r="G1873">
        <f>INDEX(Sheet1!$A$1:$E$250,MATCH(Sheet2!$A1873,Sheet1!$A$1:$A$250,0),MATCH(Sheet2!G$1,Sheet1!$A$1:$E$1,0))</f>
        <v>21</v>
      </c>
      <c r="H1873">
        <f>INDEX(Sheet1!$A$1:$E$250,MATCH(Sheet2!$A1873,Sheet1!$A$1:$A$250,0),MATCH(Sheet2!H$1,Sheet1!$A$1:$E$1,0))</f>
        <v>26</v>
      </c>
    </row>
    <row r="1874" spans="1:8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INDEX(Sheet1!$A$1:$E$250,MATCH(Sheet2!$A1874,Sheet1!$A$1:$A$250,0),MATCH(Sheet2!E$1,Sheet1!$A$1:$E$1,0))</f>
        <v>Ceftamin</v>
      </c>
      <c r="F1874" t="str">
        <f>INDEX(Sheet1!$A$1:$E$250,MATCH(Sheet2!$A1874,Sheet1!$A$1:$A$250,0),MATCH(Sheet2!F$1,Sheet1!$A$1:$E$1,0))</f>
        <v>Male</v>
      </c>
      <c r="G1874">
        <f>INDEX(Sheet1!$A$1:$E$250,MATCH(Sheet2!$A1874,Sheet1!$A$1:$A$250,0),MATCH(Sheet2!G$1,Sheet1!$A$1:$E$1,0))</f>
        <v>2</v>
      </c>
      <c r="H1874">
        <f>INDEX(Sheet1!$A$1:$E$250,MATCH(Sheet2!$A1874,Sheet1!$A$1:$A$250,0),MATCH(Sheet2!H$1,Sheet1!$A$1:$E$1,0))</f>
        <v>28</v>
      </c>
    </row>
    <row r="1875" spans="1:8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INDEX(Sheet1!$A$1:$E$250,MATCH(Sheet2!$A1875,Sheet1!$A$1:$A$250,0),MATCH(Sheet2!E$1,Sheet1!$A$1:$E$1,0))</f>
        <v>Naftisol</v>
      </c>
      <c r="F1875" t="str">
        <f>INDEX(Sheet1!$A$1:$E$250,MATCH(Sheet2!$A1875,Sheet1!$A$1:$A$250,0),MATCH(Sheet2!F$1,Sheet1!$A$1:$E$1,0))</f>
        <v>Male</v>
      </c>
      <c r="G1875">
        <f>INDEX(Sheet1!$A$1:$E$250,MATCH(Sheet2!$A1875,Sheet1!$A$1:$A$250,0),MATCH(Sheet2!G$1,Sheet1!$A$1:$E$1,0))</f>
        <v>21</v>
      </c>
      <c r="H1875">
        <f>INDEX(Sheet1!$A$1:$E$250,MATCH(Sheet2!$A1875,Sheet1!$A$1:$A$250,0),MATCH(Sheet2!H$1,Sheet1!$A$1:$E$1,0))</f>
        <v>25</v>
      </c>
    </row>
    <row r="1876" spans="1:8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INDEX(Sheet1!$A$1:$E$250,MATCH(Sheet2!$A1876,Sheet1!$A$1:$A$250,0),MATCH(Sheet2!E$1,Sheet1!$A$1:$E$1,0))</f>
        <v>Ramicane</v>
      </c>
      <c r="F1876" t="str">
        <f>INDEX(Sheet1!$A$1:$E$250,MATCH(Sheet2!$A1876,Sheet1!$A$1:$A$250,0),MATCH(Sheet2!F$1,Sheet1!$A$1:$E$1,0))</f>
        <v>Male</v>
      </c>
      <c r="G1876">
        <f>INDEX(Sheet1!$A$1:$E$250,MATCH(Sheet2!$A1876,Sheet1!$A$1:$A$250,0),MATCH(Sheet2!G$1,Sheet1!$A$1:$E$1,0))</f>
        <v>9</v>
      </c>
      <c r="H1876">
        <f>INDEX(Sheet1!$A$1:$E$250,MATCH(Sheet2!$A1876,Sheet1!$A$1:$A$250,0),MATCH(Sheet2!H$1,Sheet1!$A$1:$E$1,0))</f>
        <v>19</v>
      </c>
    </row>
    <row r="1877" spans="1:8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INDEX(Sheet1!$A$1:$E$250,MATCH(Sheet2!$A1877,Sheet1!$A$1:$A$250,0),MATCH(Sheet2!E$1,Sheet1!$A$1:$E$1,0))</f>
        <v>Ketapril</v>
      </c>
      <c r="F1877" t="str">
        <f>INDEX(Sheet1!$A$1:$E$250,MATCH(Sheet2!$A1877,Sheet1!$A$1:$A$250,0),MATCH(Sheet2!F$1,Sheet1!$A$1:$E$1,0))</f>
        <v>Male</v>
      </c>
      <c r="G1877">
        <f>INDEX(Sheet1!$A$1:$E$250,MATCH(Sheet2!$A1877,Sheet1!$A$1:$A$250,0),MATCH(Sheet2!G$1,Sheet1!$A$1:$E$1,0))</f>
        <v>17</v>
      </c>
      <c r="H1877">
        <f>INDEX(Sheet1!$A$1:$E$250,MATCH(Sheet2!$A1877,Sheet1!$A$1:$A$250,0),MATCH(Sheet2!H$1,Sheet1!$A$1:$E$1,0))</f>
        <v>25</v>
      </c>
    </row>
    <row r="1878" spans="1:8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INDEX(Sheet1!$A$1:$E$250,MATCH(Sheet2!$A1878,Sheet1!$A$1:$A$250,0),MATCH(Sheet2!E$1,Sheet1!$A$1:$E$1,0))</f>
        <v>Stelasyn</v>
      </c>
      <c r="F1878" t="str">
        <f>INDEX(Sheet1!$A$1:$E$250,MATCH(Sheet2!$A1878,Sheet1!$A$1:$A$250,0),MATCH(Sheet2!F$1,Sheet1!$A$1:$E$1,0))</f>
        <v>Female</v>
      </c>
      <c r="G1878">
        <f>INDEX(Sheet1!$A$1:$E$250,MATCH(Sheet2!$A1878,Sheet1!$A$1:$A$250,0),MATCH(Sheet2!G$1,Sheet1!$A$1:$E$1,0))</f>
        <v>3</v>
      </c>
      <c r="H1878">
        <f>INDEX(Sheet1!$A$1:$E$250,MATCH(Sheet2!$A1878,Sheet1!$A$1:$A$250,0),MATCH(Sheet2!H$1,Sheet1!$A$1:$E$1,0))</f>
        <v>29</v>
      </c>
    </row>
    <row r="1879" spans="1:8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INDEX(Sheet1!$A$1:$E$250,MATCH(Sheet2!$A1879,Sheet1!$A$1:$A$250,0),MATCH(Sheet2!E$1,Sheet1!$A$1:$E$1,0))</f>
        <v>Propriva</v>
      </c>
      <c r="F1879" t="str">
        <f>INDEX(Sheet1!$A$1:$E$250,MATCH(Sheet2!$A1879,Sheet1!$A$1:$A$250,0),MATCH(Sheet2!F$1,Sheet1!$A$1:$E$1,0))</f>
        <v>Male</v>
      </c>
      <c r="G1879">
        <f>INDEX(Sheet1!$A$1:$E$250,MATCH(Sheet2!$A1879,Sheet1!$A$1:$A$250,0),MATCH(Sheet2!G$1,Sheet1!$A$1:$E$1,0))</f>
        <v>16</v>
      </c>
      <c r="H1879">
        <f>INDEX(Sheet1!$A$1:$E$250,MATCH(Sheet2!$A1879,Sheet1!$A$1:$A$250,0),MATCH(Sheet2!H$1,Sheet1!$A$1:$E$1,0))</f>
        <v>29</v>
      </c>
    </row>
    <row r="1880" spans="1:8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INDEX(Sheet1!$A$1:$E$250,MATCH(Sheet2!$A1880,Sheet1!$A$1:$A$250,0),MATCH(Sheet2!E$1,Sheet1!$A$1:$E$1,0))</f>
        <v>Capomulin</v>
      </c>
      <c r="F1880" t="str">
        <f>INDEX(Sheet1!$A$1:$E$250,MATCH(Sheet2!$A1880,Sheet1!$A$1:$A$250,0),MATCH(Sheet2!F$1,Sheet1!$A$1:$E$1,0))</f>
        <v>Female</v>
      </c>
      <c r="G1880">
        <f>INDEX(Sheet1!$A$1:$E$250,MATCH(Sheet2!$A1880,Sheet1!$A$1:$A$250,0),MATCH(Sheet2!G$1,Sheet1!$A$1:$E$1,0))</f>
        <v>1</v>
      </c>
      <c r="H1880">
        <f>INDEX(Sheet1!$A$1:$E$250,MATCH(Sheet2!$A1880,Sheet1!$A$1:$A$250,0),MATCH(Sheet2!H$1,Sheet1!$A$1:$E$1,0))</f>
        <v>24</v>
      </c>
    </row>
    <row r="1881" spans="1:8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INDEX(Sheet1!$A$1:$E$250,MATCH(Sheet2!$A1881,Sheet1!$A$1:$A$250,0),MATCH(Sheet2!E$1,Sheet1!$A$1:$E$1,0))</f>
        <v>Ramicane</v>
      </c>
      <c r="F1881" t="str">
        <f>INDEX(Sheet1!$A$1:$E$250,MATCH(Sheet2!$A1881,Sheet1!$A$1:$A$250,0),MATCH(Sheet2!F$1,Sheet1!$A$1:$E$1,0))</f>
        <v>Female</v>
      </c>
      <c r="G1881">
        <f>INDEX(Sheet1!$A$1:$E$250,MATCH(Sheet2!$A1881,Sheet1!$A$1:$A$250,0),MATCH(Sheet2!G$1,Sheet1!$A$1:$E$1,0))</f>
        <v>7</v>
      </c>
      <c r="H1881">
        <f>INDEX(Sheet1!$A$1:$E$250,MATCH(Sheet2!$A1881,Sheet1!$A$1:$A$250,0),MATCH(Sheet2!H$1,Sheet1!$A$1:$E$1,0))</f>
        <v>17</v>
      </c>
    </row>
    <row r="1882" spans="1:8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INDEX(Sheet1!$A$1:$E$250,MATCH(Sheet2!$A1882,Sheet1!$A$1:$A$250,0),MATCH(Sheet2!E$1,Sheet1!$A$1:$E$1,0))</f>
        <v>Naftisol</v>
      </c>
      <c r="F1882" t="str">
        <f>INDEX(Sheet1!$A$1:$E$250,MATCH(Sheet2!$A1882,Sheet1!$A$1:$A$250,0),MATCH(Sheet2!F$1,Sheet1!$A$1:$E$1,0))</f>
        <v>Male</v>
      </c>
      <c r="G1882">
        <f>INDEX(Sheet1!$A$1:$E$250,MATCH(Sheet2!$A1882,Sheet1!$A$1:$A$250,0),MATCH(Sheet2!G$1,Sheet1!$A$1:$E$1,0))</f>
        <v>23</v>
      </c>
      <c r="H1882">
        <f>INDEX(Sheet1!$A$1:$E$250,MATCH(Sheet2!$A1882,Sheet1!$A$1:$A$250,0),MATCH(Sheet2!H$1,Sheet1!$A$1:$E$1,0))</f>
        <v>27</v>
      </c>
    </row>
    <row r="1883" spans="1:8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INDEX(Sheet1!$A$1:$E$250,MATCH(Sheet2!$A1883,Sheet1!$A$1:$A$250,0),MATCH(Sheet2!E$1,Sheet1!$A$1:$E$1,0))</f>
        <v>Naftisol</v>
      </c>
      <c r="F1883" t="str">
        <f>INDEX(Sheet1!$A$1:$E$250,MATCH(Sheet2!$A1883,Sheet1!$A$1:$A$250,0),MATCH(Sheet2!F$1,Sheet1!$A$1:$E$1,0))</f>
        <v>Male</v>
      </c>
      <c r="G1883">
        <f>INDEX(Sheet1!$A$1:$E$250,MATCH(Sheet2!$A1883,Sheet1!$A$1:$A$250,0),MATCH(Sheet2!G$1,Sheet1!$A$1:$E$1,0))</f>
        <v>8</v>
      </c>
      <c r="H1883">
        <f>INDEX(Sheet1!$A$1:$E$250,MATCH(Sheet2!$A1883,Sheet1!$A$1:$A$250,0),MATCH(Sheet2!H$1,Sheet1!$A$1:$E$1,0))</f>
        <v>27</v>
      </c>
    </row>
    <row r="1884" spans="1:8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INDEX(Sheet1!$A$1:$E$250,MATCH(Sheet2!$A1884,Sheet1!$A$1:$A$250,0),MATCH(Sheet2!E$1,Sheet1!$A$1:$E$1,0))</f>
        <v>Naftisol</v>
      </c>
      <c r="F1884" t="str">
        <f>INDEX(Sheet1!$A$1:$E$250,MATCH(Sheet2!$A1884,Sheet1!$A$1:$A$250,0),MATCH(Sheet2!F$1,Sheet1!$A$1:$E$1,0))</f>
        <v>Male</v>
      </c>
      <c r="G1884">
        <f>INDEX(Sheet1!$A$1:$E$250,MATCH(Sheet2!$A1884,Sheet1!$A$1:$A$250,0),MATCH(Sheet2!G$1,Sheet1!$A$1:$E$1,0))</f>
        <v>9</v>
      </c>
      <c r="H1884">
        <f>INDEX(Sheet1!$A$1:$E$250,MATCH(Sheet2!$A1884,Sheet1!$A$1:$A$250,0),MATCH(Sheet2!H$1,Sheet1!$A$1:$E$1,0))</f>
        <v>27</v>
      </c>
    </row>
    <row r="1885" spans="1:8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INDEX(Sheet1!$A$1:$E$250,MATCH(Sheet2!$A1885,Sheet1!$A$1:$A$250,0),MATCH(Sheet2!E$1,Sheet1!$A$1:$E$1,0))</f>
        <v>Placebo</v>
      </c>
      <c r="F1885" t="str">
        <f>INDEX(Sheet1!$A$1:$E$250,MATCH(Sheet2!$A1885,Sheet1!$A$1:$A$250,0),MATCH(Sheet2!F$1,Sheet1!$A$1:$E$1,0))</f>
        <v>Female</v>
      </c>
      <c r="G1885">
        <f>INDEX(Sheet1!$A$1:$E$250,MATCH(Sheet2!$A1885,Sheet1!$A$1:$A$250,0),MATCH(Sheet2!G$1,Sheet1!$A$1:$E$1,0))</f>
        <v>10</v>
      </c>
      <c r="H1885">
        <f>INDEX(Sheet1!$A$1:$E$250,MATCH(Sheet2!$A1885,Sheet1!$A$1:$A$250,0),MATCH(Sheet2!H$1,Sheet1!$A$1:$E$1,0))</f>
        <v>30</v>
      </c>
    </row>
    <row r="1886" spans="1:8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INDEX(Sheet1!$A$1:$E$250,MATCH(Sheet2!$A1886,Sheet1!$A$1:$A$250,0),MATCH(Sheet2!E$1,Sheet1!$A$1:$E$1,0))</f>
        <v>Propriva</v>
      </c>
      <c r="F1886" t="str">
        <f>INDEX(Sheet1!$A$1:$E$250,MATCH(Sheet2!$A1886,Sheet1!$A$1:$A$250,0),MATCH(Sheet2!F$1,Sheet1!$A$1:$E$1,0))</f>
        <v>Female</v>
      </c>
      <c r="G1886">
        <f>INDEX(Sheet1!$A$1:$E$250,MATCH(Sheet2!$A1886,Sheet1!$A$1:$A$250,0),MATCH(Sheet2!G$1,Sheet1!$A$1:$E$1,0))</f>
        <v>4</v>
      </c>
      <c r="H1886">
        <f>INDEX(Sheet1!$A$1:$E$250,MATCH(Sheet2!$A1886,Sheet1!$A$1:$A$250,0),MATCH(Sheet2!H$1,Sheet1!$A$1:$E$1,0))</f>
        <v>25</v>
      </c>
    </row>
    <row r="1887" spans="1:8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INDEX(Sheet1!$A$1:$E$250,MATCH(Sheet2!$A1887,Sheet1!$A$1:$A$250,0),MATCH(Sheet2!E$1,Sheet1!$A$1:$E$1,0))</f>
        <v>Ramicane</v>
      </c>
      <c r="F1887" t="str">
        <f>INDEX(Sheet1!$A$1:$E$250,MATCH(Sheet2!$A1887,Sheet1!$A$1:$A$250,0),MATCH(Sheet2!F$1,Sheet1!$A$1:$E$1,0))</f>
        <v>Male</v>
      </c>
      <c r="G1887">
        <f>INDEX(Sheet1!$A$1:$E$250,MATCH(Sheet2!$A1887,Sheet1!$A$1:$A$250,0),MATCH(Sheet2!G$1,Sheet1!$A$1:$E$1,0))</f>
        <v>10</v>
      </c>
      <c r="H1887">
        <f>INDEX(Sheet1!$A$1:$E$250,MATCH(Sheet2!$A1887,Sheet1!$A$1:$A$250,0),MATCH(Sheet2!H$1,Sheet1!$A$1:$E$1,0))</f>
        <v>18</v>
      </c>
    </row>
    <row r="1888" spans="1:8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INDEX(Sheet1!$A$1:$E$250,MATCH(Sheet2!$A1888,Sheet1!$A$1:$A$250,0),MATCH(Sheet2!E$1,Sheet1!$A$1:$E$1,0))</f>
        <v>Propriva</v>
      </c>
      <c r="F1888" t="str">
        <f>INDEX(Sheet1!$A$1:$E$250,MATCH(Sheet2!$A1888,Sheet1!$A$1:$A$250,0),MATCH(Sheet2!F$1,Sheet1!$A$1:$E$1,0))</f>
        <v>Female</v>
      </c>
      <c r="G1888">
        <f>INDEX(Sheet1!$A$1:$E$250,MATCH(Sheet2!$A1888,Sheet1!$A$1:$A$250,0),MATCH(Sheet2!G$1,Sheet1!$A$1:$E$1,0))</f>
        <v>10</v>
      </c>
      <c r="H1888">
        <f>INDEX(Sheet1!$A$1:$E$250,MATCH(Sheet2!$A1888,Sheet1!$A$1:$A$250,0),MATCH(Sheet2!H$1,Sheet1!$A$1:$E$1,0))</f>
        <v>30</v>
      </c>
    </row>
    <row r="1889" spans="1:8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INDEX(Sheet1!$A$1:$E$250,MATCH(Sheet2!$A1889,Sheet1!$A$1:$A$250,0),MATCH(Sheet2!E$1,Sheet1!$A$1:$E$1,0))</f>
        <v>Naftisol</v>
      </c>
      <c r="F1889" t="str">
        <f>INDEX(Sheet1!$A$1:$E$250,MATCH(Sheet2!$A1889,Sheet1!$A$1:$A$250,0),MATCH(Sheet2!F$1,Sheet1!$A$1:$E$1,0))</f>
        <v>Female</v>
      </c>
      <c r="G1889">
        <f>INDEX(Sheet1!$A$1:$E$250,MATCH(Sheet2!$A1889,Sheet1!$A$1:$A$250,0),MATCH(Sheet2!G$1,Sheet1!$A$1:$E$1,0))</f>
        <v>13</v>
      </c>
      <c r="H1889">
        <f>INDEX(Sheet1!$A$1:$E$250,MATCH(Sheet2!$A1889,Sheet1!$A$1:$A$250,0),MATCH(Sheet2!H$1,Sheet1!$A$1:$E$1,0))</f>
        <v>29</v>
      </c>
    </row>
    <row r="1890" spans="1:8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INDEX(Sheet1!$A$1:$E$250,MATCH(Sheet2!$A1890,Sheet1!$A$1:$A$250,0),MATCH(Sheet2!E$1,Sheet1!$A$1:$E$1,0))</f>
        <v>Capomulin</v>
      </c>
      <c r="F1890" t="str">
        <f>INDEX(Sheet1!$A$1:$E$250,MATCH(Sheet2!$A1890,Sheet1!$A$1:$A$250,0),MATCH(Sheet2!F$1,Sheet1!$A$1:$E$1,0))</f>
        <v>Male</v>
      </c>
      <c r="G1890">
        <f>INDEX(Sheet1!$A$1:$E$250,MATCH(Sheet2!$A1890,Sheet1!$A$1:$A$250,0),MATCH(Sheet2!G$1,Sheet1!$A$1:$E$1,0))</f>
        <v>12</v>
      </c>
      <c r="H1890">
        <f>INDEX(Sheet1!$A$1:$E$250,MATCH(Sheet2!$A1890,Sheet1!$A$1:$A$250,0),MATCH(Sheet2!H$1,Sheet1!$A$1:$E$1,0))</f>
        <v>25</v>
      </c>
    </row>
    <row r="1891" spans="1:8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INDEX(Sheet1!$A$1:$E$250,MATCH(Sheet2!$A1891,Sheet1!$A$1:$A$250,0),MATCH(Sheet2!E$1,Sheet1!$A$1:$E$1,0))</f>
        <v>Capomulin</v>
      </c>
      <c r="F1891" t="str">
        <f>INDEX(Sheet1!$A$1:$E$250,MATCH(Sheet2!$A1891,Sheet1!$A$1:$A$250,0),MATCH(Sheet2!F$1,Sheet1!$A$1:$E$1,0))</f>
        <v>Male</v>
      </c>
      <c r="G1891">
        <f>INDEX(Sheet1!$A$1:$E$250,MATCH(Sheet2!$A1891,Sheet1!$A$1:$A$250,0),MATCH(Sheet2!G$1,Sheet1!$A$1:$E$1,0))</f>
        <v>18</v>
      </c>
      <c r="H1891">
        <f>INDEX(Sheet1!$A$1:$E$250,MATCH(Sheet2!$A1891,Sheet1!$A$1:$A$250,0),MATCH(Sheet2!H$1,Sheet1!$A$1:$E$1,0))</f>
        <v>17</v>
      </c>
    </row>
    <row r="1892" spans="1:8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INDEX(Sheet1!$A$1:$E$250,MATCH(Sheet2!$A1892,Sheet1!$A$1:$A$250,0),MATCH(Sheet2!E$1,Sheet1!$A$1:$E$1,0))</f>
        <v>Ceftamin</v>
      </c>
      <c r="F1892" t="str">
        <f>INDEX(Sheet1!$A$1:$E$250,MATCH(Sheet2!$A1892,Sheet1!$A$1:$A$250,0),MATCH(Sheet2!F$1,Sheet1!$A$1:$E$1,0))</f>
        <v>Female</v>
      </c>
      <c r="G1892">
        <f>INDEX(Sheet1!$A$1:$E$250,MATCH(Sheet2!$A1892,Sheet1!$A$1:$A$250,0),MATCH(Sheet2!G$1,Sheet1!$A$1:$E$1,0))</f>
        <v>11</v>
      </c>
      <c r="H1892">
        <f>INDEX(Sheet1!$A$1:$E$250,MATCH(Sheet2!$A1892,Sheet1!$A$1:$A$250,0),MATCH(Sheet2!H$1,Sheet1!$A$1:$E$1,0))</f>
        <v>26</v>
      </c>
    </row>
    <row r="1893" spans="1:8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INDEX(Sheet1!$A$1:$E$250,MATCH(Sheet2!$A1893,Sheet1!$A$1:$A$250,0),MATCH(Sheet2!E$1,Sheet1!$A$1:$E$1,0))</f>
        <v>Placebo</v>
      </c>
      <c r="F1893" t="str">
        <f>INDEX(Sheet1!$A$1:$E$250,MATCH(Sheet2!$A1893,Sheet1!$A$1:$A$250,0),MATCH(Sheet2!F$1,Sheet1!$A$1:$E$1,0))</f>
        <v>Female</v>
      </c>
      <c r="G1893">
        <f>INDEX(Sheet1!$A$1:$E$250,MATCH(Sheet2!$A1893,Sheet1!$A$1:$A$250,0),MATCH(Sheet2!G$1,Sheet1!$A$1:$E$1,0))</f>
        <v>21</v>
      </c>
      <c r="H1893">
        <f>INDEX(Sheet1!$A$1:$E$250,MATCH(Sheet2!$A1893,Sheet1!$A$1:$A$250,0),MATCH(Sheet2!H$1,Sheet1!$A$1:$E$1,0))</f>
        <v>30</v>
      </c>
    </row>
    <row r="1894" spans="1:8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INDEX(Sheet1!$A$1:$E$250,MATCH(Sheet2!$A1894,Sheet1!$A$1:$A$250,0),MATCH(Sheet2!E$1,Sheet1!$A$1:$E$1,0))</f>
        <v>Stelasyn</v>
      </c>
      <c r="F1894" t="str">
        <f>INDEX(Sheet1!$A$1:$E$250,MATCH(Sheet2!$A1894,Sheet1!$A$1:$A$250,0),MATCH(Sheet2!F$1,Sheet1!$A$1:$E$1,0))</f>
        <v>Female</v>
      </c>
      <c r="G1894">
        <f>INDEX(Sheet1!$A$1:$E$250,MATCH(Sheet2!$A1894,Sheet1!$A$1:$A$250,0),MATCH(Sheet2!G$1,Sheet1!$A$1:$E$1,0))</f>
        <v>4</v>
      </c>
      <c r="H1894">
        <f>INDEX(Sheet1!$A$1:$E$250,MATCH(Sheet2!$A1894,Sheet1!$A$1:$A$250,0),MATCH(Sheet2!H$1,Sheet1!$A$1:$E$1,0))</f>
        <v>26</v>
      </c>
    </row>
  </sheetData>
  <autoFilter ref="A1:H1894" xr:uid="{043CBA4B-17A5-43DC-A4C2-75670D2AAE2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2023-04-16T17:55:00Z</dcterms:created>
  <dcterms:modified xsi:type="dcterms:W3CDTF">2023-04-17T01:35:36Z</dcterms:modified>
</cp:coreProperties>
</file>