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<sst xmlns="http://schemas.openxmlformats.org/spreadsheetml/2006/main" count="48" uniqueCount="41">
  <si>
    <t xml:space="preserve">  PRESUPUESTO MENSUAL</t>
  </si>
  <si>
    <t>Ingresos</t>
  </si>
  <si>
    <t>Instrucciones</t>
  </si>
  <si>
    <t>$</t>
  </si>
  <si>
    <t>%</t>
  </si>
  <si>
    <r>
      <t xml:space="preserve">Paso 1: Coloca en la columna  </t>
    </r>
    <r>
      <rPr>
        <b/>
      </rPr>
      <t xml:space="preserve">"$" </t>
    </r>
    <r>
      <t xml:space="preserve"> la cantidad de ingreso de</t>
    </r>
  </si>
  <si>
    <t>cada uno de los conceptos de ingreso.</t>
  </si>
  <si>
    <t>Concepto</t>
  </si>
  <si>
    <t xml:space="preserve">Paso 2: Colocar el concepto o nombre de los diferentes gastos </t>
  </si>
  <si>
    <t>Salarios</t>
  </si>
  <si>
    <r>
      <t xml:space="preserve">(fijos y variables). Posteriormente, colocar en la columna  </t>
    </r>
    <r>
      <rPr>
        <b/>
      </rPr>
      <t xml:space="preserve"> "$"</t>
    </r>
  </si>
  <si>
    <t>Bonos</t>
  </si>
  <si>
    <t>la cantidad destinada a cada gasto respectivamente.</t>
  </si>
  <si>
    <t xml:space="preserve">Incentivos </t>
  </si>
  <si>
    <t xml:space="preserve">Paso 3: Automaticamente se generarán los cálculos, sus </t>
  </si>
  <si>
    <t>Honorarios</t>
  </si>
  <si>
    <t>respectivos porcentajes.</t>
  </si>
  <si>
    <t>Otros ingresos</t>
  </si>
  <si>
    <t>Paso 4: Analizar, debatir y concientizar respecto al resultado</t>
  </si>
  <si>
    <r>
      <t>final (</t>
    </r>
    <r>
      <rPr>
        <b/>
      </rPr>
      <t>capacidad de ahorro</t>
    </r>
    <r>
      <t>).</t>
    </r>
  </si>
  <si>
    <t>Paso 5:  Ajustar el presupuesto personal/familiar, con el objetivo</t>
  </si>
  <si>
    <r>
      <t xml:space="preserve">de por lo menos tener una capacidad de ahorro del </t>
    </r>
    <r>
      <rPr>
        <b/>
      </rPr>
      <t>10%.</t>
    </r>
  </si>
  <si>
    <t>Total de ingresos</t>
  </si>
  <si>
    <t xml:space="preserve">Egresos </t>
  </si>
  <si>
    <t>(Gastos fijos)</t>
  </si>
  <si>
    <t>(Gastos variables)</t>
  </si>
  <si>
    <t>Renta</t>
  </si>
  <si>
    <t>Cenas</t>
  </si>
  <si>
    <t>Gasolina</t>
  </si>
  <si>
    <t>Entretenimiento</t>
  </si>
  <si>
    <t>Despensa</t>
  </si>
  <si>
    <t>Agua</t>
  </si>
  <si>
    <t>Internet</t>
  </si>
  <si>
    <t>Luz</t>
  </si>
  <si>
    <t>Netflix</t>
  </si>
  <si>
    <t>Café</t>
  </si>
  <si>
    <t>Spotify</t>
  </si>
  <si>
    <t>Total de gastos fijos</t>
  </si>
  <si>
    <t>Total de gastos variables</t>
  </si>
  <si>
    <t>Total de egresos</t>
  </si>
  <si>
    <t>Capacidad de ahorro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</si>
</sst>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FFFFFF"/>
      <name val="Arial"/>
    </font>
    <font>
      <color rgb="FF000000"/>
      <name val="Roboto"/>
    </font>
    <font/>
    <font>
      <sz val="18.0"/>
      <color rgb="FFFFFFFF"/>
      <name val="Arial"/>
    </font>
    <font>
      <sz val="24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1" fillId="4" fontId="4" numFmtId="0" xfId="0" applyAlignment="1" applyBorder="1" applyFill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1" fillId="3" fontId="3" numFmtId="0" xfId="0" applyAlignment="1" applyBorder="1" applyFont="1">
      <alignment readingOrder="0"/>
    </xf>
    <xf borderId="2" fillId="3" fontId="3" numFmtId="0" xfId="0" applyAlignment="1" applyBorder="1" applyFont="1">
      <alignment horizontal="center" readingOrder="0"/>
    </xf>
    <xf borderId="3" fillId="3" fontId="3" numFmtId="0" xfId="0" applyAlignment="1" applyBorder="1" applyFont="1">
      <alignment horizontal="center" readingOrder="0"/>
    </xf>
    <xf borderId="1" fillId="2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164" xfId="0" applyBorder="1" applyFont="1" applyNumberFormat="1"/>
    <xf borderId="6" fillId="0" fontId="2" numFmtId="10" xfId="0" applyBorder="1" applyFont="1" applyNumberFormat="1"/>
    <xf borderId="7" fillId="2" fontId="2" numFmtId="0" xfId="0" applyAlignment="1" applyBorder="1" applyFont="1">
      <alignment readingOrder="0"/>
    </xf>
    <xf borderId="8" fillId="0" fontId="5" numFmtId="0" xfId="0" applyBorder="1" applyFont="1"/>
    <xf borderId="0" fillId="2" fontId="2" numFmtId="0" xfId="0" applyAlignment="1" applyFont="1">
      <alignment readingOrder="0"/>
    </xf>
    <xf borderId="8" fillId="2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9" fillId="0" fontId="5" numFmtId="164" xfId="0" applyAlignment="1" applyBorder="1" applyFont="1" applyNumberFormat="1">
      <alignment readingOrder="0"/>
    </xf>
    <xf borderId="9" fillId="0" fontId="2" numFmtId="10" xfId="0" applyBorder="1" applyFont="1" applyNumberFormat="1"/>
    <xf borderId="9" fillId="0" fontId="5" numFmtId="164" xfId="0" applyBorder="1" applyFont="1" applyNumberFormat="1"/>
    <xf borderId="7" fillId="0" fontId="2" numFmtId="0" xfId="0" applyAlignment="1" applyBorder="1" applyFont="1">
      <alignment readingOrder="0"/>
    </xf>
    <xf borderId="8" fillId="0" fontId="2" numFmtId="0" xfId="0" applyBorder="1" applyFont="1"/>
    <xf borderId="4" fillId="0" fontId="2" numFmtId="0" xfId="0" applyAlignment="1" applyBorder="1" applyFont="1">
      <alignment readingOrder="0"/>
    </xf>
    <xf borderId="5" fillId="0" fontId="5" numFmtId="0" xfId="0" applyBorder="1" applyFont="1"/>
    <xf borderId="6" fillId="0" fontId="5" numFmtId="0" xfId="0" applyBorder="1" applyFont="1"/>
    <xf borderId="9" fillId="3" fontId="3" numFmtId="0" xfId="0" applyAlignment="1" applyBorder="1" applyFont="1">
      <alignment readingOrder="0"/>
    </xf>
    <xf borderId="9" fillId="3" fontId="3" numFmtId="164" xfId="0" applyBorder="1" applyFont="1" applyNumberFormat="1"/>
    <xf borderId="9" fillId="3" fontId="3" numFmtId="10" xfId="0" applyBorder="1" applyFont="1" applyNumberFormat="1"/>
    <xf borderId="0" fillId="5" fontId="3" numFmtId="0" xfId="0" applyAlignment="1" applyFill="1" applyFont="1">
      <alignment horizontal="center"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0" fillId="4" fontId="4" numFmtId="0" xfId="0" applyAlignment="1" applyFont="1">
      <alignment horizontal="center" readingOrder="0"/>
    </xf>
    <xf borderId="9" fillId="0" fontId="5" numFmtId="0" xfId="0" applyAlignment="1" applyBorder="1" applyFont="1">
      <alignment readingOrder="0"/>
    </xf>
    <xf borderId="9" fillId="0" fontId="2" numFmtId="164" xfId="0" applyBorder="1" applyFont="1" applyNumberFormat="1"/>
    <xf borderId="0" fillId="5" fontId="3" numFmtId="0" xfId="0" applyAlignment="1" applyFont="1">
      <alignment readingOrder="0"/>
    </xf>
    <xf borderId="0" fillId="5" fontId="3" numFmtId="164" xfId="0" applyFont="1" applyNumberFormat="1"/>
    <xf borderId="0" fillId="5" fontId="3" numFmtId="10" xfId="0" applyFont="1" applyNumberFormat="1"/>
    <xf borderId="0" fillId="3" fontId="6" numFmtId="0" xfId="0" applyAlignment="1" applyFont="1">
      <alignment readingOrder="0"/>
    </xf>
    <xf borderId="0" fillId="3" fontId="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771525</xdr:colOff>
      <xdr:row>1</xdr:row>
      <xdr:rowOff>9525</xdr:rowOff>
    </xdr:from>
    <xdr:ext cx="1695450" cy="15049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180975</xdr:rowOff>
    </xdr:from>
    <xdr:ext cx="9677400" cy="20955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180975</xdr:rowOff>
    </xdr:from>
    <xdr:ext cx="9677400" cy="20955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57"/>
    <col customWidth="1" min="4" max="4" width="15.43"/>
    <col customWidth="1" min="6" max="6" width="24.29"/>
  </cols>
  <sheetData>
    <row r="3">
      <c r="A3" s="1" t="s">
        <v>0</v>
      </c>
    </row>
    <row r="8">
      <c r="A8" s="1"/>
    </row>
    <row r="10">
      <c r="C10" s="2"/>
      <c r="D10" s="2"/>
      <c r="H10" s="2"/>
      <c r="I10" s="2"/>
    </row>
    <row r="11">
      <c r="B11" s="3" t="s">
        <v>1</v>
      </c>
      <c r="F11" s="4" t="s">
        <v>2</v>
      </c>
      <c r="G11" s="5"/>
      <c r="H11" s="6"/>
      <c r="I11" s="2"/>
    </row>
    <row r="12">
      <c r="B12" s="7"/>
      <c r="C12" s="8" t="s">
        <v>3</v>
      </c>
      <c r="D12" s="9" t="s">
        <v>4</v>
      </c>
      <c r="F12" s="10" t="s">
        <v>5</v>
      </c>
      <c r="G12" s="5"/>
      <c r="H12" s="6"/>
    </row>
    <row r="13">
      <c r="B13" s="11"/>
      <c r="C13" s="12">
        <f t="shared" ref="C13:D13" si="1">E24</f>
        <v>15000</v>
      </c>
      <c r="D13" s="13">
        <f t="shared" si="1"/>
        <v>1</v>
      </c>
      <c r="F13" s="14" t="s">
        <v>6</v>
      </c>
      <c r="H13" s="15"/>
    </row>
    <row r="14">
      <c r="B14" s="2" t="s">
        <v>7</v>
      </c>
      <c r="F14" s="14" t="s">
        <v>8</v>
      </c>
      <c r="G14" s="16"/>
      <c r="H14" s="17"/>
    </row>
    <row r="15">
      <c r="B15" s="18" t="s">
        <v>9</v>
      </c>
      <c r="C15" s="19">
        <v>10000.0</v>
      </c>
      <c r="D15" s="20">
        <f t="shared" ref="D15:D19" si="2">C15/$E$24</f>
        <v>0.6666666667</v>
      </c>
      <c r="F15" s="14" t="s">
        <v>10</v>
      </c>
      <c r="H15" s="15"/>
    </row>
    <row r="16">
      <c r="B16" s="18" t="s">
        <v>11</v>
      </c>
      <c r="C16" s="21"/>
      <c r="D16" s="20">
        <f t="shared" si="2"/>
        <v>0</v>
      </c>
      <c r="F16" s="14" t="s">
        <v>12</v>
      </c>
      <c r="H16" s="15"/>
    </row>
    <row r="17">
      <c r="B17" s="18" t="s">
        <v>13</v>
      </c>
      <c r="C17" s="21"/>
      <c r="D17" s="20">
        <f t="shared" si="2"/>
        <v>0</v>
      </c>
      <c r="F17" s="14" t="s">
        <v>14</v>
      </c>
      <c r="H17" s="15"/>
    </row>
    <row r="18">
      <c r="B18" s="18" t="s">
        <v>15</v>
      </c>
      <c r="C18" s="21"/>
      <c r="D18" s="20">
        <f t="shared" si="2"/>
        <v>0</v>
      </c>
      <c r="F18" s="14" t="s">
        <v>16</v>
      </c>
      <c r="H18" s="15"/>
    </row>
    <row r="19">
      <c r="B19" s="18" t="s">
        <v>17</v>
      </c>
      <c r="C19" s="19">
        <v>5000.0</v>
      </c>
      <c r="D19" s="20">
        <f t="shared" si="2"/>
        <v>0.3333333333</v>
      </c>
      <c r="F19" s="14" t="s">
        <v>18</v>
      </c>
      <c r="H19" s="15"/>
    </row>
    <row r="20">
      <c r="F20" s="14" t="s">
        <v>19</v>
      </c>
      <c r="G20" s="16"/>
      <c r="H20" s="17"/>
    </row>
    <row r="21">
      <c r="F21" s="22" t="s">
        <v>20</v>
      </c>
      <c r="H21" s="23"/>
    </row>
    <row r="22">
      <c r="F22" s="24" t="s">
        <v>21</v>
      </c>
      <c r="G22" s="25"/>
      <c r="H22" s="26"/>
    </row>
    <row r="24">
      <c r="D24" s="27" t="s">
        <v>22</v>
      </c>
      <c r="E24" s="28">
        <f t="shared" ref="E24:F24" si="3">SUM(C15:C19)</f>
        <v>15000</v>
      </c>
      <c r="F24" s="29">
        <f t="shared" si="3"/>
        <v>1</v>
      </c>
    </row>
    <row r="26">
      <c r="B26" s="30" t="s">
        <v>23</v>
      </c>
      <c r="F26" s="30" t="s">
        <v>23</v>
      </c>
    </row>
    <row r="27">
      <c r="B27" s="31" t="s">
        <v>24</v>
      </c>
      <c r="C27" s="32" t="s">
        <v>3</v>
      </c>
      <c r="D27" s="33" t="s">
        <v>4</v>
      </c>
      <c r="F27" s="31" t="s">
        <v>25</v>
      </c>
      <c r="G27" s="32" t="s">
        <v>3</v>
      </c>
      <c r="H27" s="33" t="s">
        <v>4</v>
      </c>
    </row>
    <row r="28">
      <c r="B28" s="11"/>
      <c r="C28" s="12">
        <f>SUM(C30:C44)</f>
        <v>9908</v>
      </c>
      <c r="D28" s="13">
        <f>F49</f>
        <v>0.9685333333</v>
      </c>
      <c r="F28" s="11"/>
      <c r="G28" s="12">
        <f t="shared" ref="G28:H28" si="4">G46</f>
        <v>4620</v>
      </c>
      <c r="H28" s="13">
        <f t="shared" si="4"/>
        <v>1</v>
      </c>
    </row>
    <row r="29">
      <c r="B29" s="34" t="s">
        <v>7</v>
      </c>
      <c r="F29" s="34" t="s">
        <v>7</v>
      </c>
    </row>
    <row r="30">
      <c r="B30" s="18" t="s">
        <v>26</v>
      </c>
      <c r="C30" s="19">
        <v>3500.0</v>
      </c>
      <c r="D30" s="20">
        <f t="shared" ref="D30:D44" si="5">C30/$C$28</f>
        <v>0.3532498991</v>
      </c>
      <c r="F30" s="35" t="s">
        <v>27</v>
      </c>
      <c r="G30" s="19">
        <v>2000.0</v>
      </c>
      <c r="H30" s="20">
        <f t="shared" ref="H30:H44" si="6">G30/$G$28</f>
        <v>0.4329004329</v>
      </c>
    </row>
    <row r="31">
      <c r="B31" s="18" t="s">
        <v>28</v>
      </c>
      <c r="C31" s="19">
        <v>1000.0</v>
      </c>
      <c r="D31" s="20">
        <f t="shared" si="5"/>
        <v>0.1009285426</v>
      </c>
      <c r="F31" s="35" t="s">
        <v>29</v>
      </c>
      <c r="G31" s="19">
        <v>2000.0</v>
      </c>
      <c r="H31" s="20">
        <f t="shared" si="6"/>
        <v>0.4329004329</v>
      </c>
    </row>
    <row r="32">
      <c r="B32" s="35" t="s">
        <v>30</v>
      </c>
      <c r="C32" s="19">
        <v>5000.0</v>
      </c>
      <c r="D32" s="20">
        <f t="shared" si="5"/>
        <v>0.504642713</v>
      </c>
      <c r="F32" s="35" t="s">
        <v>31</v>
      </c>
      <c r="G32" s="19">
        <v>100.0</v>
      </c>
      <c r="H32" s="20">
        <f t="shared" si="6"/>
        <v>0.02164502165</v>
      </c>
    </row>
    <row r="33">
      <c r="B33" s="35" t="s">
        <v>32</v>
      </c>
      <c r="C33" s="19">
        <v>150.0</v>
      </c>
      <c r="D33" s="20">
        <f t="shared" si="5"/>
        <v>0.01513928139</v>
      </c>
      <c r="F33" s="35" t="s">
        <v>33</v>
      </c>
      <c r="G33" s="19">
        <v>120.0</v>
      </c>
      <c r="H33" s="20">
        <f t="shared" si="6"/>
        <v>0.02597402597</v>
      </c>
    </row>
    <row r="34">
      <c r="B34" s="35" t="s">
        <v>34</v>
      </c>
      <c r="C34" s="19">
        <v>129.0</v>
      </c>
      <c r="D34" s="20">
        <f t="shared" si="5"/>
        <v>0.01301978199</v>
      </c>
      <c r="F34" s="35" t="s">
        <v>35</v>
      </c>
      <c r="G34" s="19">
        <v>400.0</v>
      </c>
      <c r="H34" s="20">
        <f t="shared" si="6"/>
        <v>0.08658008658</v>
      </c>
    </row>
    <row r="35">
      <c r="B35" s="35" t="s">
        <v>36</v>
      </c>
      <c r="C35" s="19">
        <v>129.0</v>
      </c>
      <c r="D35" s="20">
        <f t="shared" si="5"/>
        <v>0.01301978199</v>
      </c>
      <c r="F35" s="18"/>
      <c r="G35" s="19"/>
      <c r="H35" s="20">
        <f t="shared" si="6"/>
        <v>0</v>
      </c>
    </row>
    <row r="36">
      <c r="B36" s="18"/>
      <c r="C36" s="21"/>
      <c r="D36" s="20">
        <f t="shared" si="5"/>
        <v>0</v>
      </c>
      <c r="F36" s="18"/>
      <c r="G36" s="21"/>
      <c r="H36" s="20">
        <f t="shared" si="6"/>
        <v>0</v>
      </c>
    </row>
    <row r="37">
      <c r="B37" s="18"/>
      <c r="C37" s="21"/>
      <c r="D37" s="20">
        <f t="shared" si="5"/>
        <v>0</v>
      </c>
      <c r="F37" s="18"/>
      <c r="G37" s="21"/>
      <c r="H37" s="20">
        <f t="shared" si="6"/>
        <v>0</v>
      </c>
    </row>
    <row r="38">
      <c r="B38" s="18"/>
      <c r="C38" s="21"/>
      <c r="D38" s="20">
        <f t="shared" si="5"/>
        <v>0</v>
      </c>
      <c r="F38" s="18"/>
      <c r="G38" s="21"/>
      <c r="H38" s="20">
        <f t="shared" si="6"/>
        <v>0</v>
      </c>
    </row>
    <row r="39">
      <c r="B39" s="18"/>
      <c r="C39" s="21"/>
      <c r="D39" s="20">
        <f t="shared" si="5"/>
        <v>0</v>
      </c>
      <c r="F39" s="18"/>
      <c r="G39" s="21"/>
      <c r="H39" s="20">
        <f t="shared" si="6"/>
        <v>0</v>
      </c>
    </row>
    <row r="40">
      <c r="B40" s="18"/>
      <c r="C40" s="19"/>
      <c r="D40" s="20">
        <f t="shared" si="5"/>
        <v>0</v>
      </c>
      <c r="F40" s="18"/>
      <c r="G40" s="19"/>
      <c r="H40" s="20">
        <f t="shared" si="6"/>
        <v>0</v>
      </c>
    </row>
    <row r="41">
      <c r="B41" s="18"/>
      <c r="C41" s="21"/>
      <c r="D41" s="20">
        <f t="shared" si="5"/>
        <v>0</v>
      </c>
      <c r="F41" s="18"/>
      <c r="G41" s="21"/>
      <c r="H41" s="20">
        <f t="shared" si="6"/>
        <v>0</v>
      </c>
    </row>
    <row r="42">
      <c r="B42" s="18"/>
      <c r="C42" s="21"/>
      <c r="D42" s="20">
        <f t="shared" si="5"/>
        <v>0</v>
      </c>
      <c r="F42" s="18"/>
      <c r="G42" s="21"/>
      <c r="H42" s="20">
        <f t="shared" si="6"/>
        <v>0</v>
      </c>
    </row>
    <row r="43">
      <c r="B43" s="18"/>
      <c r="C43" s="21"/>
      <c r="D43" s="20">
        <f t="shared" si="5"/>
        <v>0</v>
      </c>
      <c r="F43" s="18"/>
      <c r="G43" s="21"/>
      <c r="H43" s="20">
        <f t="shared" si="6"/>
        <v>0</v>
      </c>
    </row>
    <row r="44">
      <c r="B44" s="18"/>
      <c r="C44" s="21"/>
      <c r="D44" s="20">
        <f t="shared" si="5"/>
        <v>0</v>
      </c>
      <c r="F44" s="18"/>
      <c r="G44" s="21"/>
      <c r="H44" s="20">
        <f t="shared" si="6"/>
        <v>0</v>
      </c>
    </row>
    <row r="46">
      <c r="B46" s="18" t="s">
        <v>37</v>
      </c>
      <c r="C46" s="36">
        <f t="shared" ref="C46:D46" si="7">SUM(C30:C44)</f>
        <v>9908</v>
      </c>
      <c r="D46" s="20">
        <f t="shared" si="7"/>
        <v>1</v>
      </c>
      <c r="F46" s="18" t="s">
        <v>38</v>
      </c>
      <c r="G46" s="36">
        <f t="shared" ref="G46:H46" si="8">SUM(G30:G44)</f>
        <v>4620</v>
      </c>
      <c r="H46" s="20">
        <f t="shared" si="8"/>
        <v>1</v>
      </c>
    </row>
    <row r="49">
      <c r="D49" s="37" t="s">
        <v>39</v>
      </c>
      <c r="E49" s="38">
        <f>SUM(C46,G46)</f>
        <v>14528</v>
      </c>
      <c r="F49" s="39">
        <f>E49/E24</f>
        <v>0.9685333333</v>
      </c>
    </row>
    <row r="52">
      <c r="B52" s="40" t="s">
        <v>40</v>
      </c>
      <c r="D52" s="41">
        <f>E24-E49</f>
        <v>472</v>
      </c>
    </row>
  </sheetData>
  <mergeCells count="15">
    <mergeCell ref="F16:H16"/>
    <mergeCell ref="F17:H17"/>
    <mergeCell ref="F18:H18"/>
    <mergeCell ref="F19:H19"/>
    <mergeCell ref="F22:H22"/>
    <mergeCell ref="B26:D26"/>
    <mergeCell ref="F26:H26"/>
    <mergeCell ref="B52:C52"/>
    <mergeCell ref="A8:I8"/>
    <mergeCell ref="B11:D11"/>
    <mergeCell ref="F11:H11"/>
    <mergeCell ref="F12:H12"/>
    <mergeCell ref="F13:H13"/>
    <mergeCell ref="F15:H15"/>
    <mergeCell ref="A3:I7"/>
  </mergeCells>
  <drawing r:id="rId1"/>
</worksheet>
</file>