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tor22094_uvg_edu_gt/Documents/UVG/Año 2024/Semestre 1/SIMULACION Y PCB/Altium/Sumo/"/>
    </mc:Choice>
  </mc:AlternateContent>
  <xr:revisionPtr revIDLastSave="3" documentId="8_{9C8DD817-A70C-4065-AF1B-B45264B91D9B}" xr6:coauthVersionLast="47" xr6:coauthVersionMax="47" xr10:uidLastSave="{C8B298B7-7A02-4BD1-B10D-B48FBCD6607A}"/>
  <bookViews>
    <workbookView xWindow="-108" yWindow="-108" windowWidth="23256" windowHeight="13176" xr2:uid="{0CD778E9-CD06-4E32-86E8-9D8BF64C07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 s="1"/>
  <c r="H10" i="1"/>
  <c r="G10" i="1" s="1"/>
  <c r="H3" i="1"/>
  <c r="G3" i="1" s="1"/>
  <c r="H4" i="1"/>
  <c r="G4" i="1" s="1"/>
  <c r="H5" i="1"/>
  <c r="G5" i="1" s="1"/>
  <c r="H6" i="1"/>
  <c r="G6" i="1" s="1"/>
  <c r="H8" i="1"/>
  <c r="G8" i="1" s="1"/>
  <c r="H9" i="1"/>
  <c r="G9" i="1" s="1"/>
  <c r="H2" i="1"/>
  <c r="G2" i="1" s="1"/>
</calcChain>
</file>

<file path=xl/sharedStrings.xml><?xml version="1.0" encoding="utf-8"?>
<sst xmlns="http://schemas.openxmlformats.org/spreadsheetml/2006/main" count="17" uniqueCount="17">
  <si>
    <t>Nodo</t>
  </si>
  <si>
    <t>GND</t>
  </si>
  <si>
    <t>Corriente(A)</t>
  </si>
  <si>
    <t xml:space="preserve"> Delta temperatura (°C)</t>
  </si>
  <si>
    <t>onza cobre</t>
  </si>
  <si>
    <t>K</t>
  </si>
  <si>
    <t>Resultado Area en mils</t>
  </si>
  <si>
    <t>Resultado ancho en mils</t>
  </si>
  <si>
    <t>Largo en mil</t>
  </si>
  <si>
    <t>VCC</t>
  </si>
  <si>
    <t>VDD</t>
  </si>
  <si>
    <t>CP</t>
  </si>
  <si>
    <t>QA</t>
  </si>
  <si>
    <t>QB</t>
  </si>
  <si>
    <t>QC</t>
  </si>
  <si>
    <t>QD</t>
  </si>
  <si>
    <t>Todos los demas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</si>
</sst>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Q&quot;#,##0;[Red]\-&quot;Q&quot;#,##0"/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751636</xdr:colOff>
      <xdr:row>1</xdr:row>
      <xdr:rowOff>55245</xdr:rowOff>
    </xdr:from>
    <xdr:to>
      <xdr:col>16</xdr:col>
      <xdr:colOff>510540</xdr:colOff>
      <xdr:row>24</xdr:row>
      <xdr:rowOff>91670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2A6909-67DC-487C-B701-2461964E9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061" y="236220"/>
          <a:ext cx="5296739" cy="41874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17</xdr:col>
      <xdr:colOff>94060</xdr:colOff>
      <xdr:row>45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20796-724D-4D44-9C6A-20DCAE820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4705350"/>
          <a:ext cx="5631895" cy="3876675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781050</xdr:colOff>
      <xdr:row>21</xdr:row>
      <xdr:rowOff>142875</xdr:rowOff>
    </xdr:from>
    <xdr:to>
      <xdr:col>3</xdr:col>
      <xdr:colOff>649605</xdr:colOff>
      <xdr:row>29</xdr:row>
      <xdr:rowOff>150717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5700F0-ED7B-4BB8-B527-7F20C597A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4305300"/>
          <a:ext cx="3531870" cy="1455642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32</xdr:row>
      <xdr:rowOff>0</xdr:rowOff>
    </xdr:from>
    <xdr:to>
      <xdr:col>2</xdr:col>
      <xdr:colOff>746484</xdr:colOff>
      <xdr:row>37</xdr:row>
      <xdr:rowOff>135126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8EF1B7-C867-4692-9441-1939FA82D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75" y="6153150"/>
          <a:ext cx="2213334" cy="1030476"/>
        </a:xfrm>
        <a:prstGeom prst="rect">
          <a:avLst/>
        </a:prstGeom>
      </xdr:spPr>
    </xdr:pic>
    <xdr:clientData/>
  </xdr:twoCellAnchor>
  <xdr:twoCellAnchor editAs="oneCell">
    <xdr:from>
      <xdr:col>4</xdr:col>
      <xdr:colOff>133419</xdr:colOff>
      <xdr:row>15</xdr:row>
      <xdr:rowOff>106680</xdr:rowOff>
    </xdr:from>
    <xdr:to>
      <xdr:col>9</xdr:col>
      <xdr:colOff>15763</xdr:colOff>
      <xdr:row>33</xdr:row>
      <xdr:rowOff>167640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CC0BB04-D10E-4B15-8E6C-A66AA0EBD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6439" y="3032760"/>
          <a:ext cx="5071564" cy="3352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34</xdr:row>
      <xdr:rowOff>8220</xdr:rowOff>
    </xdr:from>
    <xdr:to>
      <xdr:col>9</xdr:col>
      <xdr:colOff>441960</xdr:colOff>
      <xdr:row>55</xdr:row>
      <xdr:rowOff>77032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48A07CE-91DA-49A9-B3E2-497647986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49240" y="6409020"/>
          <a:ext cx="5394960" cy="3909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0B00-8653-4AF1-86DC-6842019E2B43}">
  <dimension ref="A1:H15"/>
  <sheetViews>
    <sheetView tabSelected="1" workbookViewId="0">
      <selection activeCell="E3" sqref="E3"/>
    </sheetView>
  </sheetViews>
  <sheetFormatPr baseColWidth="10" defaultRowHeight="14.4" x14ac:dyDescent="0.3"/>
  <cols>
    <col min="1" max="1" width="20.77734375" bestFit="1" customWidth="1"/>
    <col min="3" max="3" width="21.109375" bestFit="1" customWidth="1"/>
    <col min="4" max="4" width="21.109375" customWidth="1"/>
    <col min="5" max="5" width="9.44140625" customWidth="1"/>
    <col min="7" max="7" width="22.109375" bestFit="1" customWidth="1"/>
    <col min="8" max="8" width="21" bestFit="1" customWidth="1"/>
  </cols>
  <sheetData>
    <row r="1" spans="1:8" x14ac:dyDescent="0.3">
      <c r="A1" s="3" t="s">
        <v>0</v>
      </c>
      <c r="B1" s="3" t="s">
        <v>2</v>
      </c>
      <c r="C1" s="5" t="s">
        <v>3</v>
      </c>
      <c r="D1" s="5" t="s">
        <v>8</v>
      </c>
      <c r="E1" s="3" t="s">
        <v>5</v>
      </c>
      <c r="F1" s="3" t="s">
        <v>4</v>
      </c>
      <c r="G1" s="3" t="s">
        <v>7</v>
      </c>
      <c r="H1" s="3" t="s">
        <v>6</v>
      </c>
    </row>
    <row r="2" spans="1:8" x14ac:dyDescent="0.3">
      <c r="A2" s="1" t="s">
        <v>9</v>
      </c>
      <c r="B2" s="1">
        <v>1.5</v>
      </c>
      <c r="C2" s="1">
        <v>10</v>
      </c>
      <c r="D2" s="1">
        <v>1</v>
      </c>
      <c r="E2" s="1">
        <v>4.8000000000000001E-2</v>
      </c>
      <c r="F2" s="4">
        <v>1</v>
      </c>
      <c r="G2" s="6">
        <f>H2/($D$2*1.378)</f>
        <v>20.687896251076655</v>
      </c>
      <c r="H2" s="6">
        <f>(B2/($E$2*C2^(11/25)))^(40/29)</f>
        <v>28.507921033983628</v>
      </c>
    </row>
    <row r="3" spans="1:8" x14ac:dyDescent="0.3">
      <c r="A3" s="1" t="s">
        <v>10</v>
      </c>
      <c r="B3" s="1">
        <v>1.5</v>
      </c>
      <c r="C3" s="1">
        <v>10</v>
      </c>
      <c r="D3" s="1">
        <v>1</v>
      </c>
      <c r="E3" s="1">
        <v>2.4E-2</v>
      </c>
      <c r="F3" s="4">
        <v>1</v>
      </c>
      <c r="G3" s="6">
        <f t="shared" ref="G3:G10" si="0">H3/($D$2*1.378)</f>
        <v>20.687896251076655</v>
      </c>
      <c r="H3" s="6">
        <f t="shared" ref="H3:H9" si="1">(B3/($E$2*C3^(11/25)))^(40/29)</f>
        <v>28.507921033983628</v>
      </c>
    </row>
    <row r="4" spans="1:8" x14ac:dyDescent="0.3">
      <c r="A4" s="1" t="s">
        <v>1</v>
      </c>
      <c r="B4" s="1">
        <v>1.5</v>
      </c>
      <c r="C4" s="1">
        <v>10</v>
      </c>
      <c r="D4" s="1">
        <v>1</v>
      </c>
      <c r="E4" s="1">
        <v>4.8000000000000001E-2</v>
      </c>
      <c r="F4" s="4">
        <v>1</v>
      </c>
      <c r="G4" s="6">
        <f t="shared" si="0"/>
        <v>20.687896251076655</v>
      </c>
      <c r="H4" s="6">
        <f t="shared" si="1"/>
        <v>28.507921033983628</v>
      </c>
    </row>
    <row r="5" spans="1:8" x14ac:dyDescent="0.3">
      <c r="A5" s="1" t="s">
        <v>11</v>
      </c>
      <c r="B5" s="1">
        <v>0.5</v>
      </c>
      <c r="C5" s="1">
        <v>10</v>
      </c>
      <c r="D5" s="1">
        <v>1</v>
      </c>
      <c r="E5" s="1">
        <v>2.4E-2</v>
      </c>
      <c r="F5" s="4">
        <v>1</v>
      </c>
      <c r="G5" s="6">
        <f t="shared" si="0"/>
        <v>4.5458808369885686</v>
      </c>
      <c r="H5" s="6">
        <f t="shared" si="1"/>
        <v>6.2642237933702472</v>
      </c>
    </row>
    <row r="6" spans="1:8" x14ac:dyDescent="0.3">
      <c r="A6" s="1" t="s">
        <v>12</v>
      </c>
      <c r="B6" s="1">
        <v>0.5</v>
      </c>
      <c r="C6" s="1">
        <v>10</v>
      </c>
      <c r="D6" s="1">
        <v>1</v>
      </c>
      <c r="E6" s="1">
        <v>2.4E-2</v>
      </c>
      <c r="F6" s="4">
        <v>1</v>
      </c>
      <c r="G6" s="6">
        <f t="shared" si="0"/>
        <v>4.5458808369885686</v>
      </c>
      <c r="H6" s="6">
        <f t="shared" si="1"/>
        <v>6.2642237933702472</v>
      </c>
    </row>
    <row r="7" spans="1:8" x14ac:dyDescent="0.3">
      <c r="A7" s="2" t="s">
        <v>13</v>
      </c>
      <c r="B7" s="1">
        <v>0.5</v>
      </c>
      <c r="C7" s="1">
        <v>10</v>
      </c>
      <c r="D7" s="1">
        <v>1</v>
      </c>
      <c r="E7" s="1">
        <v>2.4E-2</v>
      </c>
      <c r="F7" s="4">
        <v>1</v>
      </c>
      <c r="G7" s="6">
        <f t="shared" si="0"/>
        <v>4.5458808369885686</v>
      </c>
      <c r="H7" s="6">
        <f>(B7/($E$2*C7^(11/25)))^(40/29)</f>
        <v>6.2642237933702472</v>
      </c>
    </row>
    <row r="8" spans="1:8" x14ac:dyDescent="0.3">
      <c r="A8" s="2" t="s">
        <v>14</v>
      </c>
      <c r="B8" s="1">
        <v>0.5</v>
      </c>
      <c r="C8" s="1">
        <v>10</v>
      </c>
      <c r="D8" s="1">
        <v>1</v>
      </c>
      <c r="E8" s="1">
        <v>2.4E-2</v>
      </c>
      <c r="F8" s="4">
        <v>1</v>
      </c>
      <c r="G8" s="6">
        <f t="shared" si="0"/>
        <v>4.5458808369885686</v>
      </c>
      <c r="H8" s="6">
        <f t="shared" si="1"/>
        <v>6.2642237933702472</v>
      </c>
    </row>
    <row r="9" spans="1:8" x14ac:dyDescent="0.3">
      <c r="A9" s="4" t="s">
        <v>15</v>
      </c>
      <c r="B9" s="4">
        <v>0.5</v>
      </c>
      <c r="C9" s="1">
        <v>10</v>
      </c>
      <c r="D9" s="1">
        <v>1</v>
      </c>
      <c r="E9" s="1">
        <v>2.4E-2</v>
      </c>
      <c r="F9" s="4">
        <v>1</v>
      </c>
      <c r="G9" s="6">
        <f t="shared" si="0"/>
        <v>4.5458808369885686</v>
      </c>
      <c r="H9" s="6">
        <f t="shared" si="1"/>
        <v>6.2642237933702472</v>
      </c>
    </row>
    <row r="10" spans="1:8" x14ac:dyDescent="0.3">
      <c r="A10" s="4" t="s">
        <v>16</v>
      </c>
      <c r="B10" s="4">
        <v>0.25</v>
      </c>
      <c r="C10" s="1">
        <v>10</v>
      </c>
      <c r="D10" s="1">
        <v>1</v>
      </c>
      <c r="E10" s="1">
        <v>4.8000000000000001E-2</v>
      </c>
      <c r="F10" s="4">
        <v>1</v>
      </c>
      <c r="G10" s="6">
        <f t="shared" si="0"/>
        <v>1.7474479962390237</v>
      </c>
      <c r="H10" s="6">
        <f>(B10/($E$2*C10^(11/25)))^(40/29)</f>
        <v>2.4079833388173744</v>
      </c>
    </row>
    <row r="14" spans="1:8" x14ac:dyDescent="0.3">
      <c r="A14" s="7"/>
    </row>
    <row r="15" spans="1:8" x14ac:dyDescent="0.3">
      <c r="A1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TORTOLA BARDALES, SAMUEL DAVID</dc:creator>
  <cp:lastModifiedBy>TORTOLA BARDALES, SAMUEL DAVID</cp:lastModifiedBy>
  <dcterms:created xsi:type="dcterms:W3CDTF">2024-04-15T21:20:40Z</dcterms:created>
  <dcterms:modified xsi:type="dcterms:W3CDTF">2024-04-23T00:28:36Z</dcterms:modified>
</cp:coreProperties>
</file>