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0612270\Downloads\"/>
    </mc:Choice>
  </mc:AlternateContent>
  <xr:revisionPtr revIDLastSave="1" documentId="13_ncr:1_{BB9BF3E1-293F-4438-AAD6-746E8C93F64A}" xr6:coauthVersionLast="46" xr6:coauthVersionMax="46" xr10:uidLastSave="{CCC3182E-1B19-4A2B-BFA0-C0C3E1B8C1BB}"/>
  <bookViews>
    <workbookView xWindow="-120" yWindow="-120" windowWidth="29040" windowHeight="15840" xr2:uid="{953688CE-0BB5-41AE-A95A-27E69E2E5DCF}"/>
  </bookViews>
  <sheets>
    <sheet name="Old Data" sheetId="2" r:id="rId1"/>
    <sheet name="Today" sheetId="1" r:id="rId2"/>
    <sheet name="Today Chart" sheetId="3" r:id="rId3"/>
    <sheet name="Full chart" sheetId="4" r:id="rId4"/>
  </sheets>
  <definedNames>
    <definedName name="_xlnm._FilterDatabase" localSheetId="0" hidden="1">'Old Data'!$A$1:$R$269</definedName>
  </definedNames>
  <calcPr calcId="191028" calcMode="manual"/>
  <pivotCaches>
    <pivotCache cacheId="12006" r:id="rId5"/>
    <pivotCache cacheId="1200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<sst xmlns="http://schemas.openxmlformats.org/spreadsheetml/2006/main" count="2950" uniqueCount="679">
  <si>
    <t>Zone</t>
  </si>
  <si>
    <t>BADGE</t>
  </si>
  <si>
    <t>NCR #</t>
  </si>
  <si>
    <t>NCR Type</t>
  </si>
  <si>
    <t>Disc. Create Date</t>
  </si>
  <si>
    <t>Work Centre</t>
  </si>
  <si>
    <t>Norm. Line Position</t>
  </si>
  <si>
    <t>Tail #</t>
  </si>
  <si>
    <t>Part #</t>
  </si>
  <si>
    <t>Part Desc</t>
  </si>
  <si>
    <t>Action</t>
  </si>
  <si>
    <t>¿Repetitivo?</t>
  </si>
  <si>
    <t>RFC/CN/COS</t>
  </si>
  <si>
    <t>#</t>
  </si>
  <si>
    <t>Phase</t>
  </si>
  <si>
    <t>PSS #</t>
  </si>
  <si>
    <t>ECD or A/C</t>
  </si>
  <si>
    <t>Comments</t>
  </si>
  <si>
    <t>Query</t>
  </si>
  <si>
    <t>MTS</t>
  </si>
  <si>
    <t>Meth</t>
  </si>
  <si>
    <t>Q321004221-1</t>
  </si>
  <si>
    <t>STANDARD</t>
  </si>
  <si>
    <t>SGX730A</t>
  </si>
  <si>
    <t> </t>
  </si>
  <si>
    <t>G05293050-001-06</t>
  </si>
  <si>
    <t>PLATE ASSY, INBD HDL, CARGO ACCESS DR</t>
  </si>
  <si>
    <t>SI</t>
  </si>
  <si>
    <t>RFC</t>
  </si>
  <si>
    <t>3 Causa Raiz detectada</t>
  </si>
  <si>
    <t>QUERY 4320/ ECD APRIL. 30TH</t>
  </si>
  <si>
    <t>Q321004300-1</t>
  </si>
  <si>
    <t>SGX975A</t>
  </si>
  <si>
    <t> 70070</t>
  </si>
  <si>
    <t>G02197162-012-01</t>
  </si>
  <si>
    <t>INLET ASSY, MECH, PRECOOLER, PYLON</t>
  </si>
  <si>
    <t>yes</t>
  </si>
  <si>
    <t>5 Monitoreo y mejora</t>
  </si>
  <si>
    <t>query 2757</t>
  </si>
  <si>
    <t>Q321004356-1</t>
  </si>
  <si>
    <t>SGX948A</t>
  </si>
  <si>
    <t>G05450432-002-04</t>
  </si>
  <si>
    <t>BRACKET ASSY, CTR BOX, PYLON</t>
  </si>
  <si>
    <t>Query 2682</t>
  </si>
  <si>
    <t>Q321004707-1</t>
  </si>
  <si>
    <t>Q321004709-1</t>
  </si>
  <si>
    <t>SGX949A</t>
  </si>
  <si>
    <t>G05450432-001-04</t>
  </si>
  <si>
    <t>Q321004792-1</t>
  </si>
  <si>
    <t>SGX965A</t>
  </si>
  <si>
    <t>G02490961-103</t>
  </si>
  <si>
    <t>SUPPORT, PANEL SERVICE LIGHTS, AFT FUSE</t>
  </si>
  <si>
    <t>4 Solución en espera de ser aprobada</t>
  </si>
  <si>
    <t>Q321004834-1</t>
  </si>
  <si>
    <t>G02197168-105-01</t>
  </si>
  <si>
    <t>PANEL, DOOR, PRECOOLER INLET, PYLON</t>
  </si>
  <si>
    <t>METH</t>
  </si>
  <si>
    <t>Q321004959-1</t>
  </si>
  <si>
    <t>Q321004994-1</t>
  </si>
  <si>
    <t>SGX900A</t>
  </si>
  <si>
    <t>G05211418-101</t>
  </si>
  <si>
    <t>PLATE, HINGE STEP, PASS ACS DR</t>
  </si>
  <si>
    <t>QUERY 4502/VALIDACION DE DATOS EN NCR CON QC POR 4 A/C</t>
  </si>
  <si>
    <t>Q321005038-1</t>
  </si>
  <si>
    <t>Q321005177-1</t>
  </si>
  <si>
    <t>SGX900</t>
  </si>
  <si>
    <t>Q321005286-1</t>
  </si>
  <si>
    <t>SGX975</t>
  </si>
  <si>
    <t>Q321005304-1</t>
  </si>
  <si>
    <t>SGX730</t>
  </si>
  <si>
    <t>G05293053-101</t>
  </si>
  <si>
    <t>RETAINER, BEARING</t>
  </si>
  <si>
    <t>Q321005626-1</t>
  </si>
  <si>
    <t>G05450432-001-05</t>
  </si>
  <si>
    <t>Q321005654-1</t>
  </si>
  <si>
    <t>Q321005710-1</t>
  </si>
  <si>
    <t>Zone 1</t>
  </si>
  <si>
    <t>Q321004298-1</t>
  </si>
  <si>
    <t>AGX738</t>
  </si>
  <si>
    <t>G05291600-001</t>
  </si>
  <si>
    <t>ELECTRICAL INSTL, CARGO ACCESS DR</t>
  </si>
  <si>
    <t>Query Generado solicitando el RFC despues de 4 RNC's seguidos como es solicitado #4450 &amp; #4411 (23-Apr)</t>
  </si>
  <si>
    <t>Q321004546-1</t>
  </si>
  <si>
    <t>TECHNICAL</t>
  </si>
  <si>
    <t>AGX744</t>
  </si>
  <si>
    <t>G05372390-001</t>
  </si>
  <si>
    <t>ECS INSTL CPCS PROVISION REAR FUSE</t>
  </si>
  <si>
    <t>Yes</t>
  </si>
  <si>
    <t xml:space="preserve">PCR 61582 </t>
  </si>
  <si>
    <t>Query Generado solicitando el RFC #3356</t>
  </si>
  <si>
    <t>Q321004552-1</t>
  </si>
  <si>
    <t>AGX744AA</t>
  </si>
  <si>
    <t>Q321004779-1</t>
  </si>
  <si>
    <t>Q321004925-1</t>
  </si>
  <si>
    <t>Q321005236-1</t>
  </si>
  <si>
    <t>AGX290</t>
  </si>
  <si>
    <t>G05310750-001-01</t>
  </si>
  <si>
    <t>COCKPIT NOSE ASSY</t>
  </si>
  <si>
    <t>Q321005236-2</t>
  </si>
  <si>
    <t>Q321005236-3</t>
  </si>
  <si>
    <t>Q321005236-4</t>
  </si>
  <si>
    <t>Q321005418-1</t>
  </si>
  <si>
    <t>Q321005551-1</t>
  </si>
  <si>
    <t>Q321005858-1</t>
  </si>
  <si>
    <t>Zone 2</t>
  </si>
  <si>
    <t>Q321004197-1</t>
  </si>
  <si>
    <t>AGX890AA</t>
  </si>
  <si>
    <t>G05530400-007-01</t>
  </si>
  <si>
    <t>STRAP ASSY, FRONT SPAR, VSTAB</t>
  </si>
  <si>
    <t>No</t>
  </si>
  <si>
    <t>QUERY 4126/ Waiting RFC 26 May</t>
  </si>
  <si>
    <t>Q321004197-2</t>
  </si>
  <si>
    <t>G05530400-008-01</t>
  </si>
  <si>
    <t>Q321004653-1</t>
  </si>
  <si>
    <t>AGX880AA</t>
  </si>
  <si>
    <t>G05530119-003</t>
  </si>
  <si>
    <t>SKIN INSTL, VSTAB, LH</t>
  </si>
  <si>
    <t>QUERY 4218/ Waiting RFC 28 May</t>
  </si>
  <si>
    <t>Q321004660-1</t>
  </si>
  <si>
    <t>Q321004660-2</t>
  </si>
  <si>
    <t>G05530400-009-01</t>
  </si>
  <si>
    <t>Q321004681-1</t>
  </si>
  <si>
    <t>G05530400-010-01</t>
  </si>
  <si>
    <t>Q321005128-1</t>
  </si>
  <si>
    <t>Q321005130-1</t>
  </si>
  <si>
    <t>Q321005147-1</t>
  </si>
  <si>
    <t>G05363136-007-01</t>
  </si>
  <si>
    <t>FRAME ASSY, AFT ENG MOUNT</t>
  </si>
  <si>
    <t>COS</t>
  </si>
  <si>
    <t>G05363136-009-01</t>
  </si>
  <si>
    <t>Q321005169-1</t>
  </si>
  <si>
    <t>EXTENSION</t>
  </si>
  <si>
    <t>Q321005170-1</t>
  </si>
  <si>
    <t>Q321005171-1</t>
  </si>
  <si>
    <t>Q321005172-1</t>
  </si>
  <si>
    <t>Q321005173-1</t>
  </si>
  <si>
    <t>Q321005209-1</t>
  </si>
  <si>
    <t>Q321005210-1</t>
  </si>
  <si>
    <t>Q321005211-1</t>
  </si>
  <si>
    <t>Q321005212-1</t>
  </si>
  <si>
    <t>Q321005213-1</t>
  </si>
  <si>
    <t>Q321005214-1</t>
  </si>
  <si>
    <t>Q321005220-1</t>
  </si>
  <si>
    <t>AGX870AA</t>
  </si>
  <si>
    <t>Zone 3.1</t>
  </si>
  <si>
    <t>Q321004139-1</t>
  </si>
  <si>
    <t>AGX810</t>
  </si>
  <si>
    <t>G05362822-101-01</t>
  </si>
  <si>
    <t>SPLICE, FRAME, AFT FUSE</t>
  </si>
  <si>
    <t>NO</t>
  </si>
  <si>
    <t>Q321004294-1</t>
  </si>
  <si>
    <t>AGX810AA</t>
  </si>
  <si>
    <t>G05360040-001</t>
  </si>
  <si>
    <t>FLOOR INSTL</t>
  </si>
  <si>
    <t>Under investigation PSS 034</t>
  </si>
  <si>
    <t>Q321004294-2</t>
  </si>
  <si>
    <t>under investigation PSS 034</t>
  </si>
  <si>
    <t>Q321004303-1</t>
  </si>
  <si>
    <t>G05360010-003</t>
  </si>
  <si>
    <t>BARREL ASSY, FWD, AFT FUSE</t>
  </si>
  <si>
    <t>Should be supplier</t>
  </si>
  <si>
    <t>Q321004308-1</t>
  </si>
  <si>
    <t>Q321004308-2</t>
  </si>
  <si>
    <t>Q321004567-1</t>
  </si>
  <si>
    <t>G05362084-101</t>
  </si>
  <si>
    <t>CLEAT, AFT FUSE</t>
  </si>
  <si>
    <t>QUERY 4416</t>
  </si>
  <si>
    <t>Q321004716-1</t>
  </si>
  <si>
    <t>AGX802AA</t>
  </si>
  <si>
    <t>G05372102-003</t>
  </si>
  <si>
    <t>ECS INSTL TRIM AIR PROVISIONS</t>
  </si>
  <si>
    <t>Under investigation</t>
  </si>
  <si>
    <t>Q321004980-1</t>
  </si>
  <si>
    <t>AGX804AA</t>
  </si>
  <si>
    <t>G05363534-113</t>
  </si>
  <si>
    <t>FRAME, FRONT SPAR, REAR FUSE</t>
  </si>
  <si>
    <t xml:space="preserve">Visual AID </t>
  </si>
  <si>
    <t>1 Problema detectado</t>
  </si>
  <si>
    <t>Q321004984-1</t>
  </si>
  <si>
    <t>AGX806AA</t>
  </si>
  <si>
    <t>G05372140-005</t>
  </si>
  <si>
    <t>BRACKET ASSY APS REAR FUSE</t>
  </si>
  <si>
    <t>Query 4442</t>
  </si>
  <si>
    <t>Q321004999-1</t>
  </si>
  <si>
    <t>no</t>
  </si>
  <si>
    <t>S/be Supplier</t>
  </si>
  <si>
    <t>Q321005062-1</t>
  </si>
  <si>
    <t>FLOOR INSTLALLATION, REAR FUSE</t>
  </si>
  <si>
    <t>Supplier</t>
  </si>
  <si>
    <t>Q321005331-1</t>
  </si>
  <si>
    <t>Q321005382-1</t>
  </si>
  <si>
    <t>G05366015-101</t>
  </si>
  <si>
    <t>FITTING, FWD ENGINE FRAME</t>
  </si>
  <si>
    <t>Under investigation (location of cleat need to be validate)</t>
  </si>
  <si>
    <t>Q321005387-1</t>
  </si>
  <si>
    <t>Q321005509-1</t>
  </si>
  <si>
    <t>Q321005509-2</t>
  </si>
  <si>
    <t>Q321005509-3</t>
  </si>
  <si>
    <t>Q321005573-1</t>
  </si>
  <si>
    <t>Q321005573-2</t>
  </si>
  <si>
    <t>Q321005831-1</t>
  </si>
  <si>
    <t>Q321005831-2</t>
  </si>
  <si>
    <t>Zone 3.2</t>
  </si>
  <si>
    <t>Q321004358-1</t>
  </si>
  <si>
    <t>AGX830AA</t>
  </si>
  <si>
    <t>G05360045-001</t>
  </si>
  <si>
    <t>TANK INSTL, FUEL, REAR FUSE</t>
  </si>
  <si>
    <t>Q321004631-1</t>
  </si>
  <si>
    <t>G05364600-001</t>
  </si>
  <si>
    <t>FLOOR INSTL, FUEL TANK, REAR FUSE</t>
  </si>
  <si>
    <t>Q321004730-1</t>
  </si>
  <si>
    <t>G05364500-001-01</t>
  </si>
  <si>
    <t>STRUCTURE ASSY, FUEL TANK, REAR FUSE</t>
  </si>
  <si>
    <t>Q321004839-1</t>
  </si>
  <si>
    <t>G02193000-001</t>
  </si>
  <si>
    <t>CPCS TUBE UNDER FUEL TANK INSTLN</t>
  </si>
  <si>
    <t>Q321004916-1</t>
  </si>
  <si>
    <t>SNC</t>
  </si>
  <si>
    <t>G05372801-001</t>
  </si>
  <si>
    <t>FUEL INSTL, PROV, FWD FS897</t>
  </si>
  <si>
    <t>YES</t>
  </si>
  <si>
    <t>Query 4340</t>
  </si>
  <si>
    <t>FAI</t>
  </si>
  <si>
    <t>Missing operations</t>
  </si>
  <si>
    <t>Q321004918-1</t>
  </si>
  <si>
    <t>Q321004919-1</t>
  </si>
  <si>
    <t>Q321004920-1</t>
  </si>
  <si>
    <t>Q321004921-1</t>
  </si>
  <si>
    <t>Q321004970-1</t>
  </si>
  <si>
    <t>Q321004971-1</t>
  </si>
  <si>
    <t>Q321004972-1</t>
  </si>
  <si>
    <t>Q321004973-1</t>
  </si>
  <si>
    <t>Q321004974-1</t>
  </si>
  <si>
    <t>Q321004975-1</t>
  </si>
  <si>
    <t>Q321004976-1</t>
  </si>
  <si>
    <t>Q321004977-1</t>
  </si>
  <si>
    <t>Q321004978-1</t>
  </si>
  <si>
    <t>Q321004979-1</t>
  </si>
  <si>
    <t>Q321005154-1</t>
  </si>
  <si>
    <t>AGX820AA</t>
  </si>
  <si>
    <t>G05364510-001</t>
  </si>
  <si>
    <t>CELL INSTL, FLEXIBLE, AFT FUEL TANK</t>
  </si>
  <si>
    <t>Q321005374-1</t>
  </si>
  <si>
    <t>Q321005486-1</t>
  </si>
  <si>
    <t>G05372104-001</t>
  </si>
  <si>
    <t>ECS INSTL, PACK PROVISION, REAR FUSE</t>
  </si>
  <si>
    <t>Q321005488-1</t>
  </si>
  <si>
    <t>Q321005489-1</t>
  </si>
  <si>
    <t>Q321005490-1</t>
  </si>
  <si>
    <t>Q321005639-1</t>
  </si>
  <si>
    <t>Q321005759-1</t>
  </si>
  <si>
    <t>AGX830</t>
  </si>
  <si>
    <t>G05372226-001</t>
  </si>
  <si>
    <t>BRACKET ASSY, LP SYSTEM</t>
  </si>
  <si>
    <t>Q321005860-1</t>
  </si>
  <si>
    <t>Zone 3.3</t>
  </si>
  <si>
    <t>Q321004198-1</t>
  </si>
  <si>
    <t>AGX950AA</t>
  </si>
  <si>
    <t>G05379184-101</t>
  </si>
  <si>
    <t>BRACKET, GROUND</t>
  </si>
  <si>
    <t>Q321004247-1</t>
  </si>
  <si>
    <t>AGX950</t>
  </si>
  <si>
    <t>G05363447-106</t>
  </si>
  <si>
    <t>SPLICE, REAR SPAR, AFT BARREL</t>
  </si>
  <si>
    <t>-</t>
  </si>
  <si>
    <t>BARRENOS OLONGADOS/CAUSA: ACCESO/SE REVISARA EL EN EL SIGUEINTE AVION 102 OTRA ESTRATEGIA DE PASAR ESOS BARRENOS PARA EVITAR QUE SALGAN HOLONGADOS</t>
  </si>
  <si>
    <t>Q321004279-1</t>
  </si>
  <si>
    <t>G02100001-001</t>
  </si>
  <si>
    <t>DUCT, RAM AIR</t>
  </si>
  <si>
    <t>CSD-G05361000-003-0019 CREATED (CSD PARA MOVER EL FITTING DE PLANTA 1001 A 1503 AL WBK GX830110045)</t>
  </si>
  <si>
    <t>Q321004523-1</t>
  </si>
  <si>
    <t>G05363921-003</t>
  </si>
  <si>
    <t>JOINT INSTL, STA 1016, REAR FUSE</t>
  </si>
  <si>
    <t>GAP EXCESIVO/CAUSA:UNION Y  ALINEACION JOINING AGX950) "CRUCI FORM"</t>
  </si>
  <si>
    <t>Q321004523-2</t>
  </si>
  <si>
    <t>G05530215-101</t>
  </si>
  <si>
    <t>ANGLE, FRONT SPAR, VSTAB</t>
  </si>
  <si>
    <t>GAP EXCESIVO/CAUSA:UNION Y  ALINEACION JOINING AGX950) "ANGLE, FRONT SPAR"</t>
  </si>
  <si>
    <t>Q321004818-1</t>
  </si>
  <si>
    <t>G05530213-106-01</t>
  </si>
  <si>
    <t>FITTING, INTERFACE, FRONT SPAR, VS</t>
  </si>
  <si>
    <t>Q321004862-1</t>
  </si>
  <si>
    <t>G05530170-001</t>
  </si>
  <si>
    <t>FAIRING INSTL, DORSAL</t>
  </si>
  <si>
    <t>Q321004883-1</t>
  </si>
  <si>
    <t>Q321004887-1</t>
  </si>
  <si>
    <t>Q321004934-1</t>
  </si>
  <si>
    <t>Q321004941-1</t>
  </si>
  <si>
    <t>G05363133-003</t>
  </si>
  <si>
    <t>PANEL ASSY, SIDE LH, BARREL, REAR FUSE</t>
  </si>
  <si>
    <t>Q321004941-2</t>
  </si>
  <si>
    <t>G05363142-003</t>
  </si>
  <si>
    <t>PANEL ASSY, SIDE RH, BARREL, REAR FUSE</t>
  </si>
  <si>
    <t>Q321004990-1</t>
  </si>
  <si>
    <t>G05363921-001</t>
  </si>
  <si>
    <t>MANUFACTURE FITTING BY JOINING</t>
  </si>
  <si>
    <t>Q321004990-2</t>
  </si>
  <si>
    <t>Q321005029-1</t>
  </si>
  <si>
    <t>G05363500-101</t>
  </si>
  <si>
    <t>STRAP, REAR SPAR, AFT BARREL, TOP</t>
  </si>
  <si>
    <t>Q321005088-1</t>
  </si>
  <si>
    <t>BY POSITION</t>
  </si>
  <si>
    <t>Q321005184-1</t>
  </si>
  <si>
    <t>G05530213-106</t>
  </si>
  <si>
    <t>QUERY 4475 (RFC)</t>
  </si>
  <si>
    <t>TBD</t>
  </si>
  <si>
    <t>Q321005298-1</t>
  </si>
  <si>
    <t>Q321005663-1</t>
  </si>
  <si>
    <t>Q321005707-1</t>
  </si>
  <si>
    <t>Zone 3.4</t>
  </si>
  <si>
    <t>Q321004173-1</t>
  </si>
  <si>
    <t>AGX952</t>
  </si>
  <si>
    <t>G05450410-102</t>
  </si>
  <si>
    <t>STIFFENER, CTR BOX, PYLON</t>
  </si>
  <si>
    <t>New COS for skin G05450061-004-04</t>
  </si>
  <si>
    <t>Q321005854-1</t>
  </si>
  <si>
    <t>Q321004173-2</t>
  </si>
  <si>
    <t>G05450439-102</t>
  </si>
  <si>
    <t>New COS for skin G05450062-010-02</t>
  </si>
  <si>
    <t>Q321004126-1</t>
  </si>
  <si>
    <t>G05379403-101</t>
  </si>
  <si>
    <t>Q321004127-1</t>
  </si>
  <si>
    <t>Q321004128-1</t>
  </si>
  <si>
    <t>Q321004129-1</t>
  </si>
  <si>
    <t>TOOL CRIB</t>
  </si>
  <si>
    <t>Q321004173-3</t>
  </si>
  <si>
    <t>G05450502-104</t>
  </si>
  <si>
    <t>SKIN, UPPER, CTR BOX, PYLON</t>
  </si>
  <si>
    <t>Q321004173-4</t>
  </si>
  <si>
    <t>G05450503-104</t>
  </si>
  <si>
    <t>SKIN , LWR, CTR BOX, PYLON</t>
  </si>
  <si>
    <t>Q321004204-1</t>
  </si>
  <si>
    <t>70102-X</t>
  </si>
  <si>
    <t>New COS for drag angle G05450606-102-04</t>
  </si>
  <si>
    <t>Q321004204-2</t>
  </si>
  <si>
    <t>G05450605-102-03</t>
  </si>
  <si>
    <t>ANGLE, DRAG, CTR BOX, PYLON</t>
  </si>
  <si>
    <t>New COS for drag angle G05450605-102</t>
  </si>
  <si>
    <t>Q321004233-1</t>
  </si>
  <si>
    <t>G05450073-002-01</t>
  </si>
  <si>
    <t>TE INSTL, PYLON</t>
  </si>
  <si>
    <t>70105-X</t>
  </si>
  <si>
    <t>New COS for rib G05450363-104-06</t>
  </si>
  <si>
    <t>Q321004289-1</t>
  </si>
  <si>
    <t>G05450620-104</t>
  </si>
  <si>
    <t>FITTING, TENSION, FIXED LE, PYLON</t>
  </si>
  <si>
    <t>New COS for fitting G05450379-102-03</t>
  </si>
  <si>
    <t>Q321004289-2</t>
  </si>
  <si>
    <t>G05450621-104</t>
  </si>
  <si>
    <t>70101-X</t>
  </si>
  <si>
    <t>New COS for fitting G05450376-102-03</t>
  </si>
  <si>
    <t>Q321004204-3</t>
  </si>
  <si>
    <t>G05450605-102</t>
  </si>
  <si>
    <t>70109-X</t>
  </si>
  <si>
    <t>New COS for drag angle G05450605-102-05</t>
  </si>
  <si>
    <t>Q321004302-3</t>
  </si>
  <si>
    <t>G05450606-101</t>
  </si>
  <si>
    <t>70108-X</t>
  </si>
  <si>
    <t>New COS for drag angle G05450606-101-04</t>
  </si>
  <si>
    <t>Q321004545-1</t>
  </si>
  <si>
    <t>AGX945</t>
  </si>
  <si>
    <t>G05450051-007</t>
  </si>
  <si>
    <t>LE ASSY FIXED PYLON</t>
  </si>
  <si>
    <t>Double hole due to workaround to fix problem with new COS for LE</t>
  </si>
  <si>
    <t>meth</t>
  </si>
  <si>
    <t>Q321004553-1</t>
  </si>
  <si>
    <t>AGX952AA</t>
  </si>
  <si>
    <t>G05450057-N0013</t>
  </si>
  <si>
    <t>TE ASSY, REMOVABLE, PYLON</t>
  </si>
  <si>
    <t>70112-X</t>
  </si>
  <si>
    <t>New COS for G05450508-107-02 70112-X &amp; G05450509-107-02 70130-X</t>
  </si>
  <si>
    <t>Q321004583-1</t>
  </si>
  <si>
    <t>G05450059-007</t>
  </si>
  <si>
    <t>PANEL ASSY, CTR BOX, PYLON</t>
  </si>
  <si>
    <t>70150-X</t>
  </si>
  <si>
    <t>New COS G05450511-105-02</t>
  </si>
  <si>
    <t>Q321004583-2</t>
  </si>
  <si>
    <t>G05450058-N0005</t>
  </si>
  <si>
    <t>New COS G05450510-105-02</t>
  </si>
  <si>
    <t>Q321004583-4</t>
  </si>
  <si>
    <t>G05450055-N0003</t>
  </si>
  <si>
    <t>70110-X</t>
  </si>
  <si>
    <t>New COS G05450505-105-02</t>
  </si>
  <si>
    <t>Q321004586-1</t>
  </si>
  <si>
    <t>G05450052-005</t>
  </si>
  <si>
    <t>LE ASSY , REMOVABLE, PYLON</t>
  </si>
  <si>
    <t>New COS G05450501-105-03</t>
  </si>
  <si>
    <t>Q321004609-1</t>
  </si>
  <si>
    <t>G05450225-101-02</t>
  </si>
  <si>
    <t>ANGLE, FIXED LE, PYLON</t>
  </si>
  <si>
    <t>Q321004609-2</t>
  </si>
  <si>
    <t>G05450606-101-03</t>
  </si>
  <si>
    <t>2 Análisis en Proceso</t>
  </si>
  <si>
    <t>Q321004673-1</t>
  </si>
  <si>
    <t>AGX948</t>
  </si>
  <si>
    <t>G05450056-010-01</t>
  </si>
  <si>
    <t>TE ASSY, FIXED, PYLON</t>
  </si>
  <si>
    <t>Q321004689-1</t>
  </si>
  <si>
    <t>Q321004689-5</t>
  </si>
  <si>
    <t>Q321004689-6</t>
  </si>
  <si>
    <t>Q321004689-8</t>
  </si>
  <si>
    <t>G05450075-002</t>
  </si>
  <si>
    <t>BOX INSTL, CENTER PYLON</t>
  </si>
  <si>
    <t>Q321004689-9</t>
  </si>
  <si>
    <t>G05450062-010</t>
  </si>
  <si>
    <t>SKIN ASSY, LWR, CTR BOX, PYLON</t>
  </si>
  <si>
    <t>Q321004733-1</t>
  </si>
  <si>
    <t>G05450484-102-02</t>
  </si>
  <si>
    <t>FITTING, CTR BOX, PYLON</t>
  </si>
  <si>
    <t>Q321004744-1</t>
  </si>
  <si>
    <t>Q321004744-2</t>
  </si>
  <si>
    <t>Zone 3.4B</t>
  </si>
  <si>
    <t>Q321004748-1</t>
  </si>
  <si>
    <t>AGX952B</t>
  </si>
  <si>
    <t>G05370026-001-01</t>
  </si>
  <si>
    <t>FIDEX INSTL, PROVISIONS, REAR FUSE</t>
  </si>
  <si>
    <t>Q321004760-1</t>
  </si>
  <si>
    <t>G05362000-003</t>
  </si>
  <si>
    <t>PANEL ASSY, LH, AFT FUSE</t>
  </si>
  <si>
    <t>Q321004777-1</t>
  </si>
  <si>
    <t>G05450606-101-02</t>
  </si>
  <si>
    <t>Q321004807-1</t>
  </si>
  <si>
    <t>G05450073-001-01</t>
  </si>
  <si>
    <t>Q321004826-1</t>
  </si>
  <si>
    <t>AGX944</t>
  </si>
  <si>
    <t>RR096</t>
  </si>
  <si>
    <t>G05450204-102-03</t>
  </si>
  <si>
    <t>STIFFENER, FIXED LE, PYLON</t>
  </si>
  <si>
    <t>Q321004850-1</t>
  </si>
  <si>
    <t>G05450612-103-02</t>
  </si>
  <si>
    <t>ANGLE, DRAG, FIXED TE, PYLON</t>
  </si>
  <si>
    <t>Q321004852-1</t>
  </si>
  <si>
    <t>G05363449-101</t>
  </si>
  <si>
    <t>DOUBLER SIDE PANEL AFT BARREL</t>
  </si>
  <si>
    <t>Q321004852-2</t>
  </si>
  <si>
    <t>Q321004852-3</t>
  </si>
  <si>
    <t>Q321004852-4</t>
  </si>
  <si>
    <t>G05450605-101</t>
  </si>
  <si>
    <t>Q321004852-6</t>
  </si>
  <si>
    <t>G05366010-103</t>
  </si>
  <si>
    <t>FITTING, FWD ENG MOUNT</t>
  </si>
  <si>
    <t>Q321004852-7</t>
  </si>
  <si>
    <t>Q321004853-1</t>
  </si>
  <si>
    <t>Q321004810-1</t>
  </si>
  <si>
    <t>G00653060-003</t>
  </si>
  <si>
    <t>FLOOR BEAM EOP/WL/BL</t>
  </si>
  <si>
    <t>Q321004810-2</t>
  </si>
  <si>
    <t>STRINGER RADIAL POSITIONS (SECT BR-BR)</t>
  </si>
  <si>
    <t>Q321004810-3</t>
  </si>
  <si>
    <t>BUTT STRAP OML</t>
  </si>
  <si>
    <t>Q321005102-1</t>
  </si>
  <si>
    <t>POST, FUEL TANK FLOOR</t>
  </si>
  <si>
    <t>Q321004810-4</t>
  </si>
  <si>
    <t>SKIN EOP</t>
  </si>
  <si>
    <t>Q321004810-5</t>
  </si>
  <si>
    <t>G00606104-001</t>
  </si>
  <si>
    <t>SYM POINTS</t>
  </si>
  <si>
    <t>Q321004810-6</t>
  </si>
  <si>
    <t>HSTAB PIVOT FITTINGS</t>
  </si>
  <si>
    <t>Q321004810-7</t>
  </si>
  <si>
    <t>G00654510-001</t>
  </si>
  <si>
    <t>ENGINE MOUNTS</t>
  </si>
  <si>
    <t>Q321005016-1</t>
  </si>
  <si>
    <t>G05450171-004</t>
  </si>
  <si>
    <t>RIB ASSY, CTR BOX, PYLON</t>
  </si>
  <si>
    <t>Fouling Rib VS engine Mount fitting. AC 70101</t>
  </si>
  <si>
    <t>Q321005099-1</t>
  </si>
  <si>
    <t>G05450500-104-03</t>
  </si>
  <si>
    <t>SKIN, FIXED LE, PYLON</t>
  </si>
  <si>
    <t>Q321005227-1</t>
  </si>
  <si>
    <t>Q321005292-1</t>
  </si>
  <si>
    <t>2560
4470</t>
  </si>
  <si>
    <t>For query 2560 70102-X
For query 4470, no effy yet</t>
  </si>
  <si>
    <t>Q321005292-2</t>
  </si>
  <si>
    <t>No effy yet</t>
  </si>
  <si>
    <t>Q321005292-3</t>
  </si>
  <si>
    <t>Q321005292-5</t>
  </si>
  <si>
    <t>BOX INSTL, CENTER, PYLON</t>
  </si>
  <si>
    <t>New COS for drag angle</t>
  </si>
  <si>
    <t>Q321005295-2</t>
  </si>
  <si>
    <t>G05450485-101-02</t>
  </si>
  <si>
    <t>ANGLE, CTR BOX, PYLON</t>
  </si>
  <si>
    <t>3500 rejected. New query pending ECD 26 MAR</t>
  </si>
  <si>
    <t>Q321005295-3</t>
  </si>
  <si>
    <t>Q321005295-4</t>
  </si>
  <si>
    <t>G05450410-101-03</t>
  </si>
  <si>
    <t>Q321005327-1</t>
  </si>
  <si>
    <t>G05450611-103-02</t>
  </si>
  <si>
    <t>Hole close to radius due to accumulation of tolerances in WL.</t>
  </si>
  <si>
    <t>Q321005367-1</t>
  </si>
  <si>
    <t xml:space="preserve">New COS for tension fitting </t>
  </si>
  <si>
    <t>Q321005395-1</t>
  </si>
  <si>
    <t>G05450500-103-03</t>
  </si>
  <si>
    <t>DDA 12219A. No effy yet</t>
  </si>
  <si>
    <t>Q321005404-1</t>
  </si>
  <si>
    <t>Low ED en angle por desv/acumulacion tol en WL</t>
  </si>
  <si>
    <t>Q321005419-1</t>
  </si>
  <si>
    <t>G05450628-102-02</t>
  </si>
  <si>
    <t>Query rechazado. Nuevo query pendiente ECD 26 MAR</t>
  </si>
  <si>
    <t>Q321005455-1</t>
  </si>
  <si>
    <t>G05372301-004</t>
  </si>
  <si>
    <t>FITTING ASSY, ECS PACK, REAR FUSE</t>
  </si>
  <si>
    <t>Q321005292-6</t>
  </si>
  <si>
    <t>G05450606-102</t>
  </si>
  <si>
    <t>Hole clse to radius due to accumulation of tolerances/dev in WL</t>
  </si>
  <si>
    <t>Q321005534-1</t>
  </si>
  <si>
    <t>Q321005619-1</t>
  </si>
  <si>
    <t>Q321005793-1</t>
  </si>
  <si>
    <t>Q321005793-2</t>
  </si>
  <si>
    <t>Q321005793-3</t>
  </si>
  <si>
    <t>Q321005793-4</t>
  </si>
  <si>
    <t>Q321005793-5</t>
  </si>
  <si>
    <t>Q321005793-6</t>
  </si>
  <si>
    <t>Q321005839-1</t>
  </si>
  <si>
    <t>G05360001-003</t>
  </si>
  <si>
    <t>STRINGER RADIAL</t>
  </si>
  <si>
    <t>Q321005857-1</t>
  </si>
  <si>
    <t>Zone 4</t>
  </si>
  <si>
    <t>Q321004114-1</t>
  </si>
  <si>
    <t>AGX955AA</t>
  </si>
  <si>
    <t>G09171051-017</t>
  </si>
  <si>
    <t>HARNESS, AFT FUSE, REAR LHS RAB</t>
  </si>
  <si>
    <t>Query 3942</t>
  </si>
  <si>
    <t>Q321004123-1</t>
  </si>
  <si>
    <t>Query 4173 Clamps*</t>
  </si>
  <si>
    <t>Q321004125-1</t>
  </si>
  <si>
    <t>G09181002-003</t>
  </si>
  <si>
    <t>CABLE, COAX, NAV 1 VOR LOC VLB</t>
  </si>
  <si>
    <t>Effect 70120</t>
  </si>
  <si>
    <t>Q321004130-1</t>
  </si>
  <si>
    <t>G09172051-017</t>
  </si>
  <si>
    <t>HARNESS, AFT FUSE, REAR RHS RBB</t>
  </si>
  <si>
    <t>Q321004131-1</t>
  </si>
  <si>
    <t>Query 4451 Clamps*</t>
  </si>
  <si>
    <t>Q321004131-2</t>
  </si>
  <si>
    <t>Q321004155-1</t>
  </si>
  <si>
    <t>AGX975A</t>
  </si>
  <si>
    <t>AGX975AA</t>
  </si>
  <si>
    <t>Query 3274 Pylons CSK. DDA 10881 A</t>
  </si>
  <si>
    <t>Q321004293-1</t>
  </si>
  <si>
    <t>G02197162-011-01</t>
  </si>
  <si>
    <t>Q321004361-1</t>
  </si>
  <si>
    <t>Q321004378-1</t>
  </si>
  <si>
    <t>AGX985A</t>
  </si>
  <si>
    <t>AGX985AA</t>
  </si>
  <si>
    <t>G05530150-001-90</t>
  </si>
  <si>
    <t>FAIRING INSTL, BULLET</t>
  </si>
  <si>
    <t>Bullet fairing flushness</t>
  </si>
  <si>
    <t>Q321004384-1</t>
  </si>
  <si>
    <t>AGX965AA</t>
  </si>
  <si>
    <t>G02123249-003</t>
  </si>
  <si>
    <t>DUCT ASSY, RIGID</t>
  </si>
  <si>
    <t>ID under clamp. ECS</t>
  </si>
  <si>
    <t>Q321004534-1</t>
  </si>
  <si>
    <t>Q321004535-1</t>
  </si>
  <si>
    <t>Q321004542-1</t>
  </si>
  <si>
    <t>AGX955A</t>
  </si>
  <si>
    <t>G05363514-101</t>
  </si>
  <si>
    <t>FRAME, AFT ENG MOUNT, REAR FUSE</t>
  </si>
  <si>
    <t>Query 3546 EWIS Standoff</t>
  </si>
  <si>
    <t>Q321004568-1</t>
  </si>
  <si>
    <t>G02691253-003</t>
  </si>
  <si>
    <t>TUBE ASSY, FIDEX, ENG LH</t>
  </si>
  <si>
    <t>Low clearance Fidex pipe VS clamp</t>
  </si>
  <si>
    <t>Q321004570-1</t>
  </si>
  <si>
    <t>Q321004571-1</t>
  </si>
  <si>
    <t>Q321004572-1</t>
  </si>
  <si>
    <t>Q321004573-1</t>
  </si>
  <si>
    <t>Q321004574-1</t>
  </si>
  <si>
    <t>Q321004575-1</t>
  </si>
  <si>
    <t>Q321004576-1</t>
  </si>
  <si>
    <t>Q321004577-1</t>
  </si>
  <si>
    <t>Q321004578-1</t>
  </si>
  <si>
    <t>Q321004579-1</t>
  </si>
  <si>
    <t>Q321004580-1</t>
  </si>
  <si>
    <t>Q321004581-1</t>
  </si>
  <si>
    <t>Q321004646-1</t>
  </si>
  <si>
    <t>Q321004646-2</t>
  </si>
  <si>
    <t>Q321004671-1</t>
  </si>
  <si>
    <t>Q321004725-1</t>
  </si>
  <si>
    <t>G05530175-001</t>
  </si>
  <si>
    <t>LE INST, VSTAB</t>
  </si>
  <si>
    <t>Steps LE Vstab</t>
  </si>
  <si>
    <t>Q321004851-1</t>
  </si>
  <si>
    <t>wip</t>
  </si>
  <si>
    <t>Q321004875-1</t>
  </si>
  <si>
    <t>G02691203-005</t>
  </si>
  <si>
    <t>TUBE ASSY, FIDEX, APU</t>
  </si>
  <si>
    <t>Fidex fouling</t>
  </si>
  <si>
    <t>Q321004876-1</t>
  </si>
  <si>
    <t>Q321004986-1</t>
  </si>
  <si>
    <t>AGX964A</t>
  </si>
  <si>
    <t>AGX964AA</t>
  </si>
  <si>
    <t>627700-1002</t>
  </si>
  <si>
    <t>PTU - MOTOR/PUMP PACKAGE INTERFACE DEF</t>
  </si>
  <si>
    <t>RFC approved, waiting for ECD</t>
  </si>
  <si>
    <t>Q321005052-1</t>
  </si>
  <si>
    <t>Q321005176-1</t>
  </si>
  <si>
    <t>Q321005268-1</t>
  </si>
  <si>
    <t>Q321005270-1</t>
  </si>
  <si>
    <t>Q321005270-2</t>
  </si>
  <si>
    <t>Query 4447 Clamps*</t>
  </si>
  <si>
    <t>Q321005356-1</t>
  </si>
  <si>
    <t>Q321005403-1</t>
  </si>
  <si>
    <t>SR</t>
  </si>
  <si>
    <t>Q321005407-1</t>
  </si>
  <si>
    <t>Q321005497-1</t>
  </si>
  <si>
    <t>Q321005499-1</t>
  </si>
  <si>
    <t>Q321005676-1</t>
  </si>
  <si>
    <t>Q321005795-1</t>
  </si>
  <si>
    <t>G05375300-001</t>
  </si>
  <si>
    <t>DRAIN INSTL, REAR FUSE</t>
  </si>
  <si>
    <t>Query 4515</t>
  </si>
  <si>
    <t>Q321005803-1</t>
  </si>
  <si>
    <t>Q321005803-2</t>
  </si>
  <si>
    <t>Zone 5</t>
  </si>
  <si>
    <t>Q321004547-1</t>
  </si>
  <si>
    <t>AGX276A</t>
  </si>
  <si>
    <t>AGX276</t>
  </si>
  <si>
    <t>G05311192-101/01</t>
  </si>
  <si>
    <t>ANGLE, MLG, DOOR</t>
  </si>
  <si>
    <t>Q321004669-1</t>
  </si>
  <si>
    <t>Q321004669-2</t>
  </si>
  <si>
    <t>Q321004669-3</t>
  </si>
  <si>
    <t>Q321004669-4</t>
  </si>
  <si>
    <t>Q321005756-1</t>
  </si>
  <si>
    <t>AGX280</t>
  </si>
  <si>
    <t>G05310851-111-01</t>
  </si>
  <si>
    <t>BULKHEAD, FR3</t>
  </si>
  <si>
    <t>Q321005779-1</t>
  </si>
  <si>
    <t>AGX290AA</t>
  </si>
  <si>
    <t>Q321005779-2</t>
  </si>
  <si>
    <t>Q321005779-3</t>
  </si>
  <si>
    <t>ZONE</t>
  </si>
  <si>
    <t>RFC/Query</t>
  </si>
  <si>
    <t>Row Labels</t>
  </si>
  <si>
    <t>Count of RFC/Query</t>
  </si>
  <si>
    <t>(blank)</t>
  </si>
  <si>
    <t>ZONE 2</t>
  </si>
  <si>
    <t>r</t>
  </si>
  <si>
    <t>ZONE 3.1</t>
  </si>
  <si>
    <t>ZONE 3.2</t>
  </si>
  <si>
    <t>ZONE 3.4</t>
  </si>
  <si>
    <t>g</t>
  </si>
  <si>
    <t>v</t>
  </si>
  <si>
    <t>ZONE 3.4B</t>
  </si>
  <si>
    <t>ZONE 4</t>
  </si>
  <si>
    <t>ZONE 5</t>
  </si>
  <si>
    <t>Grand Total</t>
  </si>
  <si>
    <t>(All)</t>
  </si>
  <si>
    <t>Count of NCR #</t>
  </si>
  <si>
    <t>AGX226AA</t>
  </si>
  <si>
    <t>AGX277</t>
  </si>
  <si>
    <t>AGX710</t>
  </si>
  <si>
    <t>AGX740</t>
  </si>
  <si>
    <t>AGX740AA</t>
  </si>
  <si>
    <t>AGX742AA</t>
  </si>
  <si>
    <t>AGX760AA</t>
  </si>
  <si>
    <t>AGX770</t>
  </si>
  <si>
    <t>AGX770AA</t>
  </si>
  <si>
    <t>AGX784</t>
  </si>
  <si>
    <t>AGX802</t>
  </si>
  <si>
    <t>AGX806</t>
  </si>
  <si>
    <t>AGX807</t>
  </si>
  <si>
    <t>AGX818</t>
  </si>
  <si>
    <t>AGX872AA</t>
  </si>
  <si>
    <t>AGX874AA</t>
  </si>
  <si>
    <t>AGX879</t>
  </si>
  <si>
    <t>AGX882AA</t>
  </si>
  <si>
    <t>AGX888AA</t>
  </si>
  <si>
    <t>AGX942AA</t>
  </si>
  <si>
    <t>AGX944AA</t>
  </si>
  <si>
    <t>AGX946</t>
  </si>
  <si>
    <t>AGX949</t>
  </si>
  <si>
    <t>AGX999AA</t>
  </si>
  <si>
    <t>C1</t>
  </si>
  <si>
    <t>Fase 5</t>
  </si>
  <si>
    <t>ZONE 1</t>
  </si>
  <si>
    <t>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</si>
</sst>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9"/>
      <color rgb="FF000000"/>
      <name val="Calibri"/>
      <scheme val="minor"/>
    </font>
    <font>
      <sz val="11"/>
      <color rgb="FF000000"/>
      <name val="Segoe UI"/>
      <charset val="1"/>
    </font>
    <font>
      <sz val="9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472C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1" xfId="0" applyFont="1" applyFill="1" applyBorder="1" applyAlignment="1">
      <alignment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1" xfId="0" applyFont="1" applyBorder="1"/>
    <xf numFmtId="0" fontId="0" fillId="0" borderId="1" xfId="0" applyFont="1" applyBorder="1"/>
    <xf numFmtId="0" fontId="0" fillId="0" borderId="3" xfId="0" applyFont="1" applyBorder="1"/>
    <xf numFmtId="14" fontId="2" fillId="0" borderId="1" xfId="0" applyNumberFormat="1" applyFont="1" applyFill="1" applyBorder="1" applyAlignment="1">
      <alignment wrapText="1"/>
    </xf>
    <xf numFmtId="0" fontId="0" fillId="0" borderId="2" xfId="0" applyFont="1" applyBorder="1"/>
    <xf numFmtId="0" fontId="2" fillId="0" borderId="5" xfId="0" applyFont="1" applyFill="1" applyBorder="1" applyAlignment="1">
      <alignment wrapText="1"/>
    </xf>
    <xf numFmtId="0" fontId="3" fillId="0" borderId="5" xfId="0" applyFont="1" applyFill="1" applyBorder="1"/>
    <xf numFmtId="14" fontId="2" fillId="0" borderId="5" xfId="0" applyNumberFormat="1" applyFont="1" applyFill="1" applyBorder="1" applyAlignment="1">
      <alignment wrapText="1"/>
    </xf>
    <xf numFmtId="0" fontId="0" fillId="0" borderId="5" xfId="0" applyFill="1" applyBorder="1"/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5" fillId="0" borderId="7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14" fontId="5" fillId="0" borderId="2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14" fontId="5" fillId="0" borderId="8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1" fillId="3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wrapText="1"/>
    </xf>
    <xf numFmtId="0" fontId="3" fillId="0" borderId="9" xfId="0" applyFont="1" applyBorder="1"/>
    <xf numFmtId="14" fontId="5" fillId="0" borderId="9" xfId="0" applyNumberFormat="1" applyFont="1" applyBorder="1" applyAlignment="1">
      <alignment wrapText="1"/>
    </xf>
    <xf numFmtId="0" fontId="0" fillId="0" borderId="9" xfId="0" applyFont="1" applyBorder="1"/>
    <xf numFmtId="0" fontId="2" fillId="0" borderId="9" xfId="0" applyFont="1" applyBorder="1" applyAlignment="1">
      <alignment wrapText="1"/>
    </xf>
    <xf numFmtId="0" fontId="0" fillId="0" borderId="9" xfId="0" applyFont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14" fontId="0" fillId="0" borderId="9" xfId="0" applyNumberFormat="1" applyFont="1" applyBorder="1"/>
    <xf numFmtId="0" fontId="6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3" fillId="0" borderId="9" xfId="0" applyFont="1" applyFill="1" applyBorder="1"/>
    <xf numFmtId="14" fontId="5" fillId="0" borderId="9" xfId="0" applyNumberFormat="1" applyFont="1" applyFill="1" applyBorder="1" applyAlignment="1">
      <alignment wrapText="1"/>
    </xf>
    <xf numFmtId="0" fontId="0" fillId="0" borderId="9" xfId="0" applyFont="1" applyFill="1" applyBorder="1"/>
    <xf numFmtId="0" fontId="2" fillId="0" borderId="9" xfId="0" applyFont="1" applyFill="1" applyBorder="1" applyAlignment="1">
      <alignment wrapText="1"/>
    </xf>
    <xf numFmtId="14" fontId="0" fillId="0" borderId="9" xfId="0" applyNumberFormat="1" applyFont="1" applyFill="1" applyBorder="1"/>
    <xf numFmtId="0" fontId="4" fillId="0" borderId="9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14" fontId="7" fillId="0" borderId="9" xfId="0" applyNumberFormat="1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3" fillId="0" borderId="10" xfId="0" applyFont="1" applyBorder="1"/>
    <xf numFmtId="0" fontId="8" fillId="0" borderId="9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10" xfId="0" applyFont="1" applyBorder="1"/>
    <xf numFmtId="0" fontId="8" fillId="0" borderId="10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14" fontId="9" fillId="0" borderId="9" xfId="0" applyNumberFormat="1" applyFont="1" applyBorder="1" applyAlignment="1">
      <alignment wrapText="1"/>
    </xf>
    <xf numFmtId="14" fontId="5" fillId="0" borderId="5" xfId="0" applyNumberFormat="1" applyFont="1" applyBorder="1" applyAlignment="1">
      <alignment wrapText="1"/>
    </xf>
    <xf numFmtId="14" fontId="0" fillId="0" borderId="10" xfId="0" applyNumberFormat="1" applyFont="1" applyBorder="1"/>
    <xf numFmtId="14" fontId="5" fillId="0" borderId="5" xfId="0" applyNumberFormat="1" applyFont="1" applyFill="1" applyBorder="1" applyAlignment="1">
      <alignment wrapText="1"/>
    </xf>
    <xf numFmtId="14" fontId="9" fillId="0" borderId="10" xfId="0" applyNumberFormat="1" applyFont="1" applyBorder="1" applyAlignment="1">
      <alignment wrapText="1"/>
    </xf>
    <xf numFmtId="14" fontId="5" fillId="0" borderId="10" xfId="0" applyNumberFormat="1" applyFont="1" applyBorder="1" applyAlignment="1">
      <alignment wrapText="1"/>
    </xf>
    <xf numFmtId="14" fontId="7" fillId="0" borderId="0" xfId="0" applyNumberFormat="1" applyFont="1" applyBorder="1" applyAlignment="1">
      <alignment wrapText="1"/>
    </xf>
    <xf numFmtId="14" fontId="7" fillId="0" borderId="5" xfId="0" applyNumberFormat="1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0" fontId="0" fillId="0" borderId="0" xfId="0" applyFont="1" applyBorder="1"/>
    <xf numFmtId="0" fontId="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2" fillId="0" borderId="11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16" fontId="0" fillId="0" borderId="9" xfId="0" applyNumberFormat="1" applyFont="1" applyBorder="1"/>
    <xf numFmtId="0" fontId="3" fillId="4" borderId="9" xfId="0" applyFont="1" applyFill="1" applyBorder="1"/>
    <xf numFmtId="0" fontId="5" fillId="4" borderId="9" xfId="0" applyFont="1" applyFill="1" applyBorder="1" applyAlignment="1">
      <alignment wrapText="1"/>
    </xf>
    <xf numFmtId="14" fontId="5" fillId="4" borderId="9" xfId="0" applyNumberFormat="1" applyFont="1" applyFill="1" applyBorder="1" applyAlignment="1">
      <alignment wrapText="1"/>
    </xf>
    <xf numFmtId="0" fontId="0" fillId="4" borderId="9" xfId="0" applyFont="1" applyFill="1" applyBorder="1"/>
    <xf numFmtId="0" fontId="2" fillId="4" borderId="9" xfId="0" applyFont="1" applyFill="1" applyBorder="1" applyAlignment="1">
      <alignment wrapText="1"/>
    </xf>
    <xf numFmtId="0" fontId="0" fillId="4" borderId="0" xfId="0" applyFill="1" applyBorder="1"/>
    <xf numFmtId="0" fontId="0" fillId="4" borderId="1" xfId="0" applyFont="1" applyFill="1" applyBorder="1"/>
    <xf numFmtId="15" fontId="0" fillId="0" borderId="9" xfId="0" applyNumberFormat="1" applyFont="1" applyBorder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E2EFDA"/>
          <bgColor rgb="FFE2EFDA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none"/>
      </fill>
    </dxf>
    <dxf>
      <fill>
        <patternFill patternType="none"/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[RNC Record Marzo (1).xlsx]Today Chart!PivotTable12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'Today Chart'!$B$4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'Today Chart'!$A$5:$A$26</c:f>
              <c:multiLvlStrCache>
                <c:ptCount val="12"/>
                <c:lvl>
                  <c:pt idx="0">
                    <c:v>(blank)</c:v>
                  </c:pt>
                  <c:pt idx="1">
                    <c:v>r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g</c:v>
                  </c:pt>
                  <c:pt idx="5">
                    <c:v>v</c:v>
                  </c:pt>
                  <c:pt idx="6">
                    <c:v>(blank)</c:v>
                  </c:pt>
                  <c:pt idx="7">
                    <c:v>v</c:v>
                  </c:pt>
                  <c:pt idx="8">
                    <c:v>(blank)</c:v>
                  </c:pt>
                  <c:pt idx="9">
                    <c:v>v</c:v>
                  </c:pt>
                  <c:pt idx="10">
                    <c:v>(blank)</c:v>
                  </c:pt>
                  <c:pt idx="11">
                    <c:v>(blank)</c:v>
                  </c:pt>
                </c:lvl>
                <c:lvl>
                  <c:pt idx="0">
                    <c:v>MTS</c:v>
                  </c:pt>
                  <c:pt idx="1">
                    <c:v>ZONE 2</c:v>
                  </c:pt>
                  <c:pt idx="2">
                    <c:v>ZONE 3.1</c:v>
                  </c:pt>
                  <c:pt idx="3">
                    <c:v>ZONE 3.2</c:v>
                  </c:pt>
                  <c:pt idx="4">
                    <c:v>ZONE 3.4</c:v>
                  </c:pt>
                  <c:pt idx="7">
                    <c:v>ZONE 3.4B</c:v>
                  </c:pt>
                  <c:pt idx="8">
                    <c:v>ZONE 4</c:v>
                  </c:pt>
                  <c:pt idx="9">
                    <c:v>ZONE 5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'Today Chart'!$B$5:$B$26</c:f>
              <c:numCache>
                <c:formatCode>General</c:formatCode>
                <c:ptCount val="12"/>
                <c:pt idx="1">
                  <c:v>3</c:v>
                </c:pt>
                <c:pt idx="4">
                  <c:v>3</c:v>
                </c:pt>
                <c:pt idx="5">
                  <c:v>4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2-4B67-AEEC-BBBFE8B9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978032"/>
        <c:axId val="1597302816"/>
      </c:barChart>
      <c:catAx>
        <c:axId val="15949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02816"/>
        <c:crosses val="autoZero"/>
        <c:auto val="1"/>
        <c:lblAlgn val="ctr"/>
        <c:lblOffset val="100"/>
        <c:noMultiLvlLbl val="0"/>
      </c:catAx>
      <c:valAx>
        <c:axId val="15973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[RNC Record Marzo (1).xlsx]Full chart!PivotTable11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chart'!$B$4</c:f>
              <c:strCache>
                <c:ptCount val="1"/>
                <c:pt idx="0">
                  <c:v>Count of RFC/Query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chart'!$A$5:$A$73</c:f>
              <c:strCache>
                <c:ptCount val="6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3.1</c:v>
                </c:pt>
                <c:pt idx="4">
                  <c:v>3.4</c:v>
                </c:pt>
                <c:pt idx="5">
                  <c:v>4</c:v>
                </c:pt>
                <c:pt idx="6">
                  <c:v>1502</c:v>
                </c:pt>
                <c:pt idx="7">
                  <c:v> </c:v>
                </c:pt>
                <c:pt idx="8">
                  <c:v>AGX226AA</c:v>
                </c:pt>
                <c:pt idx="9">
                  <c:v>AGX277</c:v>
                </c:pt>
                <c:pt idx="10">
                  <c:v>AGX290</c:v>
                </c:pt>
                <c:pt idx="11">
                  <c:v>AGX710</c:v>
                </c:pt>
                <c:pt idx="12">
                  <c:v>AGX740</c:v>
                </c:pt>
                <c:pt idx="13">
                  <c:v>AGX740AA</c:v>
                </c:pt>
                <c:pt idx="14">
                  <c:v>AGX742AA</c:v>
                </c:pt>
                <c:pt idx="15">
                  <c:v>AGX744</c:v>
                </c:pt>
                <c:pt idx="16">
                  <c:v>AGX744AA</c:v>
                </c:pt>
                <c:pt idx="17">
                  <c:v>AGX760AA</c:v>
                </c:pt>
                <c:pt idx="18">
                  <c:v>AGX770</c:v>
                </c:pt>
                <c:pt idx="19">
                  <c:v>AGX770AA</c:v>
                </c:pt>
                <c:pt idx="20">
                  <c:v>AGX784</c:v>
                </c:pt>
                <c:pt idx="21">
                  <c:v>AGX802</c:v>
                </c:pt>
                <c:pt idx="22">
                  <c:v>AGX802AA</c:v>
                </c:pt>
                <c:pt idx="23">
                  <c:v>AGX806</c:v>
                </c:pt>
                <c:pt idx="24">
                  <c:v>AGX806AA</c:v>
                </c:pt>
                <c:pt idx="25">
                  <c:v>AGX807</c:v>
                </c:pt>
                <c:pt idx="26">
                  <c:v>AGX810</c:v>
                </c:pt>
                <c:pt idx="27">
                  <c:v>AGX810AA</c:v>
                </c:pt>
                <c:pt idx="28">
                  <c:v>AGX818</c:v>
                </c:pt>
                <c:pt idx="29">
                  <c:v>AGX830</c:v>
                </c:pt>
                <c:pt idx="30">
                  <c:v>AGX830AA</c:v>
                </c:pt>
                <c:pt idx="31">
                  <c:v>AGX872AA</c:v>
                </c:pt>
                <c:pt idx="32">
                  <c:v>AGX874AA</c:v>
                </c:pt>
                <c:pt idx="33">
                  <c:v>AGX879</c:v>
                </c:pt>
                <c:pt idx="34">
                  <c:v>AGX880AA</c:v>
                </c:pt>
                <c:pt idx="35">
                  <c:v>AGX882AA</c:v>
                </c:pt>
                <c:pt idx="36">
                  <c:v>AGX888AA</c:v>
                </c:pt>
                <c:pt idx="37">
                  <c:v>AGX890AA</c:v>
                </c:pt>
                <c:pt idx="38">
                  <c:v>AGX942AA</c:v>
                </c:pt>
                <c:pt idx="39">
                  <c:v>AGX944</c:v>
                </c:pt>
                <c:pt idx="40">
                  <c:v>AGX944AA</c:v>
                </c:pt>
                <c:pt idx="41">
                  <c:v>AGX945</c:v>
                </c:pt>
                <c:pt idx="42">
                  <c:v>AGX946</c:v>
                </c:pt>
                <c:pt idx="43">
                  <c:v>AGX949</c:v>
                </c:pt>
                <c:pt idx="44">
                  <c:v>AGX950AA</c:v>
                </c:pt>
                <c:pt idx="45">
                  <c:v>AGX952</c:v>
                </c:pt>
                <c:pt idx="46">
                  <c:v>AGX952AA</c:v>
                </c:pt>
                <c:pt idx="47">
                  <c:v>AGX955AA</c:v>
                </c:pt>
                <c:pt idx="48">
                  <c:v>AGX964AA</c:v>
                </c:pt>
                <c:pt idx="49">
                  <c:v>AGX965AA</c:v>
                </c:pt>
                <c:pt idx="50">
                  <c:v>AGX985AA</c:v>
                </c:pt>
                <c:pt idx="51">
                  <c:v>AGX999AA</c:v>
                </c:pt>
                <c:pt idx="52">
                  <c:v>C1</c:v>
                </c:pt>
                <c:pt idx="53">
                  <c:v>EXTENSION</c:v>
                </c:pt>
                <c:pt idx="54">
                  <c:v>Fase 5</c:v>
                </c:pt>
                <c:pt idx="55">
                  <c:v>MTS</c:v>
                </c:pt>
                <c:pt idx="56">
                  <c:v>SNC</c:v>
                </c:pt>
                <c:pt idx="57">
                  <c:v>STANDARD</c:v>
                </c:pt>
                <c:pt idx="58">
                  <c:v>ZONE 1</c:v>
                </c:pt>
                <c:pt idx="59">
                  <c:v>ZONE 2</c:v>
                </c:pt>
                <c:pt idx="60">
                  <c:v>ZONE 3</c:v>
                </c:pt>
                <c:pt idx="61">
                  <c:v>Zone 3.1</c:v>
                </c:pt>
                <c:pt idx="62">
                  <c:v>Zone 3.2</c:v>
                </c:pt>
                <c:pt idx="63">
                  <c:v>Zone 3.3</c:v>
                </c:pt>
                <c:pt idx="64">
                  <c:v>Zone 3.4</c:v>
                </c:pt>
                <c:pt idx="65">
                  <c:v>ZONE 4</c:v>
                </c:pt>
                <c:pt idx="66">
                  <c:v>ZONE 5</c:v>
                </c:pt>
                <c:pt idx="67">
                  <c:v>(blank)</c:v>
                </c:pt>
              </c:strCache>
            </c:strRef>
          </c:cat>
          <c:val>
            <c:numRef>
              <c:f>'Full chart'!$B$5:$B$73</c:f>
              <c:numCache>
                <c:formatCode>General</c:formatCode>
                <c:ptCount val="68"/>
                <c:pt idx="4">
                  <c:v>5</c:v>
                </c:pt>
                <c:pt idx="59">
                  <c:v>6</c:v>
                </c:pt>
                <c:pt idx="60">
                  <c:v>52</c:v>
                </c:pt>
                <c:pt idx="62">
                  <c:v>1</c:v>
                </c:pt>
                <c:pt idx="64">
                  <c:v>14</c:v>
                </c:pt>
                <c:pt idx="6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C07-A4CA-268650F72757}"/>
            </c:ext>
          </c:extLst>
        </c:ser>
        <c:ser>
          <c:idx val="1"/>
          <c:order val="1"/>
          <c:tx>
            <c:strRef>
              <c:f>'Full chart'!$C$4</c:f>
              <c:strCache>
                <c:ptCount val="1"/>
                <c:pt idx="0">
                  <c:v>Count of NCR 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chart'!$A$5:$A$73</c:f>
              <c:strCache>
                <c:ptCount val="6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3.1</c:v>
                </c:pt>
                <c:pt idx="4">
                  <c:v>3.4</c:v>
                </c:pt>
                <c:pt idx="5">
                  <c:v>4</c:v>
                </c:pt>
                <c:pt idx="6">
                  <c:v>1502</c:v>
                </c:pt>
                <c:pt idx="7">
                  <c:v> </c:v>
                </c:pt>
                <c:pt idx="8">
                  <c:v>AGX226AA</c:v>
                </c:pt>
                <c:pt idx="9">
                  <c:v>AGX277</c:v>
                </c:pt>
                <c:pt idx="10">
                  <c:v>AGX290</c:v>
                </c:pt>
                <c:pt idx="11">
                  <c:v>AGX710</c:v>
                </c:pt>
                <c:pt idx="12">
                  <c:v>AGX740</c:v>
                </c:pt>
                <c:pt idx="13">
                  <c:v>AGX740AA</c:v>
                </c:pt>
                <c:pt idx="14">
                  <c:v>AGX742AA</c:v>
                </c:pt>
                <c:pt idx="15">
                  <c:v>AGX744</c:v>
                </c:pt>
                <c:pt idx="16">
                  <c:v>AGX744AA</c:v>
                </c:pt>
                <c:pt idx="17">
                  <c:v>AGX760AA</c:v>
                </c:pt>
                <c:pt idx="18">
                  <c:v>AGX770</c:v>
                </c:pt>
                <c:pt idx="19">
                  <c:v>AGX770AA</c:v>
                </c:pt>
                <c:pt idx="20">
                  <c:v>AGX784</c:v>
                </c:pt>
                <c:pt idx="21">
                  <c:v>AGX802</c:v>
                </c:pt>
                <c:pt idx="22">
                  <c:v>AGX802AA</c:v>
                </c:pt>
                <c:pt idx="23">
                  <c:v>AGX806</c:v>
                </c:pt>
                <c:pt idx="24">
                  <c:v>AGX806AA</c:v>
                </c:pt>
                <c:pt idx="25">
                  <c:v>AGX807</c:v>
                </c:pt>
                <c:pt idx="26">
                  <c:v>AGX810</c:v>
                </c:pt>
                <c:pt idx="27">
                  <c:v>AGX810AA</c:v>
                </c:pt>
                <c:pt idx="28">
                  <c:v>AGX818</c:v>
                </c:pt>
                <c:pt idx="29">
                  <c:v>AGX830</c:v>
                </c:pt>
                <c:pt idx="30">
                  <c:v>AGX830AA</c:v>
                </c:pt>
                <c:pt idx="31">
                  <c:v>AGX872AA</c:v>
                </c:pt>
                <c:pt idx="32">
                  <c:v>AGX874AA</c:v>
                </c:pt>
                <c:pt idx="33">
                  <c:v>AGX879</c:v>
                </c:pt>
                <c:pt idx="34">
                  <c:v>AGX880AA</c:v>
                </c:pt>
                <c:pt idx="35">
                  <c:v>AGX882AA</c:v>
                </c:pt>
                <c:pt idx="36">
                  <c:v>AGX888AA</c:v>
                </c:pt>
                <c:pt idx="37">
                  <c:v>AGX890AA</c:v>
                </c:pt>
                <c:pt idx="38">
                  <c:v>AGX942AA</c:v>
                </c:pt>
                <c:pt idx="39">
                  <c:v>AGX944</c:v>
                </c:pt>
                <c:pt idx="40">
                  <c:v>AGX944AA</c:v>
                </c:pt>
                <c:pt idx="41">
                  <c:v>AGX945</c:v>
                </c:pt>
                <c:pt idx="42">
                  <c:v>AGX946</c:v>
                </c:pt>
                <c:pt idx="43">
                  <c:v>AGX949</c:v>
                </c:pt>
                <c:pt idx="44">
                  <c:v>AGX950AA</c:v>
                </c:pt>
                <c:pt idx="45">
                  <c:v>AGX952</c:v>
                </c:pt>
                <c:pt idx="46">
                  <c:v>AGX952AA</c:v>
                </c:pt>
                <c:pt idx="47">
                  <c:v>AGX955AA</c:v>
                </c:pt>
                <c:pt idx="48">
                  <c:v>AGX964AA</c:v>
                </c:pt>
                <c:pt idx="49">
                  <c:v>AGX965AA</c:v>
                </c:pt>
                <c:pt idx="50">
                  <c:v>AGX985AA</c:v>
                </c:pt>
                <c:pt idx="51">
                  <c:v>AGX999AA</c:v>
                </c:pt>
                <c:pt idx="52">
                  <c:v>C1</c:v>
                </c:pt>
                <c:pt idx="53">
                  <c:v>EXTENSION</c:v>
                </c:pt>
                <c:pt idx="54">
                  <c:v>Fase 5</c:v>
                </c:pt>
                <c:pt idx="55">
                  <c:v>MTS</c:v>
                </c:pt>
                <c:pt idx="56">
                  <c:v>SNC</c:v>
                </c:pt>
                <c:pt idx="57">
                  <c:v>STANDARD</c:v>
                </c:pt>
                <c:pt idx="58">
                  <c:v>ZONE 1</c:v>
                </c:pt>
                <c:pt idx="59">
                  <c:v>ZONE 2</c:v>
                </c:pt>
                <c:pt idx="60">
                  <c:v>ZONE 3</c:v>
                </c:pt>
                <c:pt idx="61">
                  <c:v>Zone 3.1</c:v>
                </c:pt>
                <c:pt idx="62">
                  <c:v>Zone 3.2</c:v>
                </c:pt>
                <c:pt idx="63">
                  <c:v>Zone 3.3</c:v>
                </c:pt>
                <c:pt idx="64">
                  <c:v>Zone 3.4</c:v>
                </c:pt>
                <c:pt idx="65">
                  <c:v>ZONE 4</c:v>
                </c:pt>
                <c:pt idx="66">
                  <c:v>ZONE 5</c:v>
                </c:pt>
                <c:pt idx="67">
                  <c:v>(blank)</c:v>
                </c:pt>
              </c:strCache>
            </c:strRef>
          </c:cat>
          <c:val>
            <c:numRef>
              <c:f>'Full chart'!$C$5:$C$73</c:f>
              <c:numCache>
                <c:formatCode>General</c:formatCode>
                <c:ptCount val="68"/>
                <c:pt idx="0">
                  <c:v>10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25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18</c:v>
                </c:pt>
                <c:pt idx="28">
                  <c:v>1</c:v>
                </c:pt>
                <c:pt idx="29">
                  <c:v>1</c:v>
                </c:pt>
                <c:pt idx="30">
                  <c:v>14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27</c:v>
                </c:pt>
                <c:pt idx="45">
                  <c:v>4</c:v>
                </c:pt>
                <c:pt idx="46">
                  <c:v>96</c:v>
                </c:pt>
                <c:pt idx="47">
                  <c:v>15</c:v>
                </c:pt>
                <c:pt idx="48">
                  <c:v>4</c:v>
                </c:pt>
                <c:pt idx="49">
                  <c:v>2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10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17</c:v>
                </c:pt>
                <c:pt idx="58">
                  <c:v>12</c:v>
                </c:pt>
                <c:pt idx="59">
                  <c:v>10</c:v>
                </c:pt>
                <c:pt idx="60">
                  <c:v>121</c:v>
                </c:pt>
                <c:pt idx="61">
                  <c:v>9</c:v>
                </c:pt>
                <c:pt idx="62">
                  <c:v>2</c:v>
                </c:pt>
                <c:pt idx="63">
                  <c:v>5</c:v>
                </c:pt>
                <c:pt idx="64">
                  <c:v>23</c:v>
                </c:pt>
                <c:pt idx="65">
                  <c:v>60</c:v>
                </c:pt>
                <c:pt idx="6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889-4C07-A4CA-268650F7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10448"/>
        <c:axId val="1325208480"/>
      </c:barChart>
      <c:catAx>
        <c:axId val="13252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08480"/>
        <c:crosses val="autoZero"/>
        <c:auto val="1"/>
        <c:lblAlgn val="ctr"/>
        <c:lblOffset val="100"/>
        <c:noMultiLvlLbl val="0"/>
      </c:catAx>
      <c:valAx>
        <c:axId val="13252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33337</xdr:rowOff>
    </xdr:from>
    <xdr:to>
      <xdr:col>11</xdr:col>
      <xdr:colOff>533400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E9074-319C-4FAF-B6B4-226D27FB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71437</xdr:rowOff>
    </xdr:from>
    <xdr:to>
      <xdr:col>18</xdr:col>
      <xdr:colOff>228600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7B0A0-4582-42BA-908F-71973D57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CSK DEPTH" id="{BC0A0DB5-0569-4343-B60F-7D15ED341828}"/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Rodriguez" refreshedDate="44265.484349768521" createdVersion="6" refreshedVersion="6" minRefreshableVersion="3" recordCount="46" xr:uid="{9BCD4266-CF6B-4B8B-A437-4C65A6E87000}">
  <cacheSource type="worksheet">
    <worksheetSource ref="A1:J1048576" sheet="Today"/>
  </cacheSource>
  <cacheFields count="14">
    <cacheField name="ZONE" numFmtId="0">
      <sharedItems containsBlank="1" count="9">
        <s v="MTS"/>
        <s v="ZONE 2"/>
        <s v="ZONE 3.1"/>
        <s v="ZONE 3.2"/>
        <s v="ZONE 3.4"/>
        <s v="ZONE 3.4B"/>
        <s v="ZONE 4"/>
        <s v="ZONE 5"/>
        <m/>
      </sharedItems>
    </cacheField>
    <cacheField name="BADGE" numFmtId="0">
      <sharedItems containsNonDate="0" containsString="0" containsBlank="1"/>
    </cacheField>
    <cacheField name="NCR #" numFmtId="0">
      <sharedItems containsBlank="1"/>
    </cacheField>
    <cacheField name="NCR Type" numFmtId="0">
      <sharedItems containsBlank="1"/>
    </cacheField>
    <cacheField name="Disc. Create Date" numFmtId="0">
      <sharedItems containsNonDate="0" containsDate="1" containsString="0" containsBlank="1" minDate="2021-03-09T00:00:00" maxDate="2021-03-11T00:00:00"/>
    </cacheField>
    <cacheField name="Work Centre" numFmtId="0">
      <sharedItems containsBlank="1"/>
    </cacheField>
    <cacheField name="Norm. Line Position" numFmtId="0">
      <sharedItems containsBlank="1"/>
    </cacheField>
    <cacheField name="Tail #" numFmtId="0">
      <sharedItems containsString="0" containsBlank="1" containsNumber="1" containsInteger="1" minValue="70095" maxValue="70104"/>
    </cacheField>
    <cacheField name="Part #" numFmtId="0">
      <sharedItems containsBlank="1"/>
    </cacheField>
    <cacheField name="Part Desc" numFmtId="0">
      <sharedItems containsBlank="1"/>
    </cacheField>
    <cacheField name="Action" numFmtId="0">
      <sharedItems containsNonDate="0" containsString="0" containsBlank="1"/>
    </cacheField>
    <cacheField name="RFC/Query" numFmtId="0">
      <sharedItems containsBlank="1" count="4">
        <m/>
        <s v="r"/>
        <s v="g"/>
        <s v="v"/>
      </sharedItems>
    </cacheField>
    <cacheField name="ECD or A/C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Rodriguez" refreshedDate="44265.484350231483" createdVersion="6" refreshedVersion="6" minRefreshableVersion="3" recordCount="606" xr:uid="{8E19C904-EDE7-414D-AEEB-65E2FA7E3343}">
  <cacheSource type="worksheet">
    <worksheetSource ref="D1:P1048576" sheet="Old Data"/>
  </cacheSource>
  <cacheFields count="14">
    <cacheField name="ZONE" numFmtId="0">
      <sharedItems containsBlank="1" containsMixedTypes="1" containsNumber="1" minValue="0" maxValue="1502" count="68">
        <s v="AGX964AA"/>
        <s v="AGX952AA"/>
        <s v="AGX985AA"/>
        <s v="AGX784"/>
        <s v="AGX830AA"/>
        <s v="AGX742AA"/>
        <s v="AGX955AA"/>
        <s v="AGX830"/>
        <s v=" "/>
        <s v="AGX950AA"/>
        <s v="AGX880AA"/>
        <s v="AGX810AA"/>
        <s v="AGX744"/>
        <s v="AGX946"/>
        <s v="AGX874AA"/>
        <s v="AGX872AA"/>
        <s v="AGX760AA"/>
        <s v="AGX290"/>
        <s v="AGX945"/>
        <s v="AGX952"/>
        <s v="AGX744AA"/>
        <s v="AGX890AA"/>
        <s v="AGX882AA"/>
        <s v="AGX879"/>
        <s v="AGX949"/>
        <s v="C1"/>
        <s v="AGX810"/>
        <s v="AGX802AA"/>
        <s v="AGX965AA"/>
        <s v="AGX944"/>
        <s v="AGX806"/>
        <s v="AGX806AA"/>
        <s v="AGX770"/>
        <s v="AGX710"/>
        <s v="AGX807"/>
        <s v="AGX770AA"/>
        <s v="AGX740AA"/>
        <s v="AGX942AA"/>
        <s v="AGX818"/>
        <s v="AGX944AA"/>
        <n v="0"/>
        <s v="AGX802"/>
        <n v="1502"/>
        <s v="AGX740"/>
        <s v="AGX226AA"/>
        <s v="AGX888AA"/>
        <s v="AGX999AA"/>
        <s v="AGX277"/>
        <s v="STANDARD"/>
        <s v="SNC"/>
        <s v="EXTENSION"/>
        <s v="ZONE 1"/>
        <s v="ZONE 3"/>
        <s v="ZONE 4"/>
        <s v="ZONE 5"/>
        <s v="ZONE 2"/>
        <n v="2"/>
        <n v="3.4"/>
        <s v="Fase 5"/>
        <n v="3.1"/>
        <n v="3"/>
        <n v="4"/>
        <s v="MTS"/>
        <s v="Zone 3.1"/>
        <s v="Zone 3.4"/>
        <s v="Zone 3.3"/>
        <s v="Zone 3.2"/>
        <m/>
      </sharedItems>
    </cacheField>
    <cacheField name="BADGE" numFmtId="0">
      <sharedItems containsDate="1" containsBlank="1" containsMixedTypes="1" minDate="1900-01-01T08:02:04" maxDate="2021-02-16T00:00:00"/>
    </cacheField>
    <cacheField name="NCR #" numFmtId="0">
      <sharedItems containsBlank="1"/>
    </cacheField>
    <cacheField name="NCR Type" numFmtId="0">
      <sharedItems containsBlank="1" containsMixedTypes="1" containsNumber="1" containsInteger="1" minValue="0" maxValue="0"/>
    </cacheField>
    <cacheField name="Disc. Create Date" numFmtId="0">
      <sharedItems containsDate="1" containsBlank="1" containsMixedTypes="1" minDate="1900-01-01T08:02:04" maxDate="2021-03-10T00:00:00" count="65">
        <s v="49A1"/>
        <s v="33C4"/>
        <s v="33A2"/>
        <s v="30A1"/>
        <s v="33B1"/>
        <s v="32A5"/>
        <s v="38B2"/>
        <s v="32A8"/>
        <s v="32A3"/>
        <s v="32A9"/>
        <s v="41J1"/>
        <s v="32A2"/>
        <s v="33C1"/>
        <s v="46A1"/>
        <s v="62A1"/>
        <s v="46G4"/>
        <s v="37A4"/>
        <s v="33A4"/>
        <s v="38B1"/>
        <s v="33A1"/>
        <s v="30A2"/>
        <s v="30N1"/>
        <s v="30K1"/>
        <s v="32A7"/>
        <s v="30I1"/>
        <s v="37A1"/>
        <s v="38A2"/>
        <s v="42H1"/>
        <s v="40A2"/>
        <s v="38C1"/>
        <s v="38D3"/>
        <s v="Yes"/>
        <m/>
        <s v="no"/>
        <n v="70102"/>
        <n v="70100"/>
        <n v="70097"/>
        <n v="70096"/>
        <n v="70101"/>
        <n v="70099"/>
        <n v="70098"/>
        <n v="70103"/>
        <n v="70104"/>
        <n v="70105"/>
        <n v="70106"/>
        <n v="70095"/>
        <d v="2021-02-16T00:00:00"/>
        <d v="2021-02-17T00:00:00"/>
        <n v="70094"/>
        <n v="70093"/>
        <d v="2021-02-19T00:00:00"/>
        <d v="2021-02-20T00:00:00"/>
        <d v="2021-02-22T00:00:00"/>
        <d v="2021-02-23T00:00:00"/>
        <d v="2021-02-24T00:00:00"/>
        <d v="2021-02-25T00:00:00"/>
        <d v="2021-02-26T00:00:00"/>
        <d v="2021-02-27T00:00:00"/>
        <d v="2021-03-01T00:00:00"/>
        <d v="2021-03-02T00:00:00"/>
        <d v="2021-03-03T00:00:00"/>
        <d v="2021-03-04T00:00:00"/>
        <d v="2021-03-05T00:00:00"/>
        <d v="2021-03-08T00:00:00"/>
        <d v="2021-03-09T00:00:00"/>
      </sharedItems>
    </cacheField>
    <cacheField name="Work Centre" numFmtId="0">
      <sharedItems containsBlank="1"/>
    </cacheField>
    <cacheField name="Norm. Line Position" numFmtId="0">
      <sharedItems containsBlank="1" containsMixedTypes="1" containsNumber="1" containsInteger="1" minValue="0" maxValue="0"/>
    </cacheField>
    <cacheField name="Tail #" numFmtId="0">
      <sharedItems containsBlank="1" containsMixedTypes="1" containsNumber="1" containsInteger="1" minValue="70088" maxValue="70109"/>
    </cacheField>
    <cacheField name="Part #" numFmtId="0">
      <sharedItems containsBlank="1"/>
    </cacheField>
    <cacheField name="Part Desc" numFmtId="0">
      <sharedItems containsBlank="1"/>
    </cacheField>
    <cacheField name="Action" numFmtId="0">
      <sharedItems containsBlank="1"/>
    </cacheField>
    <cacheField name="RFC/Query" numFmtId="0">
      <sharedItems containsBlank="1" containsMixedTypes="1" containsNumber="1" containsInteger="1" minValue="2560" maxValue="201760237"/>
    </cacheField>
    <cacheField name="ECD or A/C" numFmtId="0">
      <sharedItems containsDate="1" containsBlank="1" containsMixedTypes="1" minDate="1900-01-01T09:02:04" maxDate="2021-05-22T00:00:00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m/>
    <s v="Q321004707-1"/>
    <s v="STANDARD"/>
    <d v="2021-03-09T00:00:00"/>
    <s v="SGX948A"/>
    <s v="SGX948A"/>
    <m/>
    <s v="G05450432-002-04"/>
    <s v="BRACKET ASSY, CTR BOX, PYLON"/>
    <m/>
    <x v="0"/>
    <m/>
    <m/>
  </r>
  <r>
    <x v="0"/>
    <m/>
    <s v="Q321004709-1"/>
    <s v="STANDARD"/>
    <d v="2021-03-09T00:00:00"/>
    <s v="SGX949A"/>
    <s v="SGX949A"/>
    <m/>
    <s v="G05450432-001-04"/>
    <s v="BRACKET ASSY, CTR BOX, PYLON"/>
    <m/>
    <x v="0"/>
    <m/>
    <m/>
  </r>
  <r>
    <x v="1"/>
    <m/>
    <s v="Q321004660-1"/>
    <s v="STANDARD"/>
    <d v="2021-03-09T00:00:00"/>
    <s v="AGX890AA"/>
    <s v="AGX890AA"/>
    <n v="70102"/>
    <s v="G05530400-009-01"/>
    <s v="STRAP ASSY, FRONT SPAR, VSTAB"/>
    <m/>
    <x v="1"/>
    <m/>
    <m/>
  </r>
  <r>
    <x v="1"/>
    <m/>
    <s v="Q321004660-2"/>
    <s v="STANDARD"/>
    <d v="2021-03-09T00:00:00"/>
    <s v="AGX890AA"/>
    <s v="AGX890AA"/>
    <n v="70102"/>
    <s v="G05530400-008-01"/>
    <s v="STRAP ASSY, FRONT SPAR, VSTAB"/>
    <m/>
    <x v="1"/>
    <m/>
    <m/>
  </r>
  <r>
    <x v="1"/>
    <m/>
    <s v="Q321004681-1"/>
    <s v="STANDARD"/>
    <d v="2021-03-09T00:00:00"/>
    <s v="AGX890AA"/>
    <s v="AGX890AA"/>
    <n v="70102"/>
    <s v="G05530400-010-01"/>
    <s v="STRAP ASSY, FRONT SPAR, VSTAB"/>
    <m/>
    <x v="1"/>
    <m/>
    <m/>
  </r>
  <r>
    <x v="2"/>
    <m/>
    <s v="Q321004716-1"/>
    <s v="STANDARD"/>
    <d v="2021-03-09T00:00:00"/>
    <s v="AGX802AA"/>
    <s v="AGX802AA"/>
    <n v="70103"/>
    <s v="G05372102-003"/>
    <s v="ECS INSTL TRIM AIR PROVISIONS"/>
    <m/>
    <x v="0"/>
    <m/>
    <m/>
  </r>
  <r>
    <x v="3"/>
    <m/>
    <s v="Q321004730-1"/>
    <s v="STANDARD"/>
    <d v="2021-03-09T00:00:00"/>
    <s v="AGX830AA"/>
    <s v="AGX830AA"/>
    <n v="70098"/>
    <s v="G05364500-001-01"/>
    <s v="STRUCTURE ASSY, FUEL TANK, REAR FUSE"/>
    <m/>
    <x v="0"/>
    <m/>
    <m/>
  </r>
  <r>
    <x v="4"/>
    <m/>
    <s v="Q321004673-1"/>
    <s v="STANDARD"/>
    <d v="2021-03-09T00:00:00"/>
    <s v="AGX948"/>
    <s v="AGX948"/>
    <n v="70101"/>
    <s v="G05450056-010-01"/>
    <s v="TE ASSY, FIXED, PYLON"/>
    <m/>
    <x v="2"/>
    <m/>
    <m/>
  </r>
  <r>
    <x v="4"/>
    <m/>
    <s v="Q321004689-1"/>
    <s v="STANDARD"/>
    <d v="2021-03-09T00:00:00"/>
    <s v="AGX952"/>
    <s v="AGX952"/>
    <n v="70100"/>
    <s v="G05450502-104"/>
    <s v="SKIN, UPPER, CTR BOX, PYLON"/>
    <m/>
    <x v="2"/>
    <m/>
    <m/>
  </r>
  <r>
    <x v="4"/>
    <m/>
    <s v="Q321004689-5"/>
    <s v="STANDARD"/>
    <d v="2021-03-09T00:00:00"/>
    <s v="AGX952"/>
    <s v="AGX952"/>
    <n v="70100"/>
    <s v="G05450439-102"/>
    <s v="STIFFENER, CTR BOX, PYLON"/>
    <m/>
    <x v="2"/>
    <m/>
    <m/>
  </r>
  <r>
    <x v="4"/>
    <m/>
    <s v="Q321004689-6"/>
    <s v="STANDARD"/>
    <d v="2021-03-09T00:00:00"/>
    <s v="AGX952"/>
    <s v="AGX952"/>
    <n v="70100"/>
    <s v="G05450410-102"/>
    <s v="STIFFENER, CTR BOX, PYLON"/>
    <m/>
    <x v="0"/>
    <m/>
    <m/>
  </r>
  <r>
    <x v="4"/>
    <m/>
    <s v="Q321004689-8"/>
    <s v="STANDARD"/>
    <d v="2021-03-09T00:00:00"/>
    <s v="AGX952"/>
    <s v="AGX952"/>
    <n v="70100"/>
    <s v="G05450075-002"/>
    <s v="BOX INSTL, CENTER PYLON"/>
    <m/>
    <x v="0"/>
    <m/>
    <m/>
  </r>
  <r>
    <x v="4"/>
    <m/>
    <s v="Q321004689-9"/>
    <s v="STANDARD"/>
    <d v="2021-03-09T00:00:00"/>
    <s v="AGX952"/>
    <s v="AGX952"/>
    <n v="70100"/>
    <s v="G05450062-010"/>
    <s v="SKIN ASSY, LWR, CTR BOX, PYLON"/>
    <m/>
    <x v="3"/>
    <m/>
    <m/>
  </r>
  <r>
    <x v="4"/>
    <m/>
    <s v="Q321004733-1"/>
    <s v="STANDARD"/>
    <d v="2021-03-09T00:00:00"/>
    <s v="AGX952"/>
    <s v="AGX952"/>
    <n v="70100"/>
    <s v="G05450484-102-02"/>
    <s v="FITTING, CTR BOX, PYLON"/>
    <m/>
    <x v="0"/>
    <m/>
    <m/>
  </r>
  <r>
    <x v="4"/>
    <m/>
    <s v="Q321004744-1"/>
    <s v="STANDARD"/>
    <d v="2021-03-09T00:00:00"/>
    <s v="AGX952"/>
    <s v="AGX952"/>
    <n v="70100"/>
    <s v="G05450620-104"/>
    <s v="FITTING, TENSION, FIXED LE, PYLON"/>
    <m/>
    <x v="3"/>
    <m/>
    <m/>
  </r>
  <r>
    <x v="4"/>
    <m/>
    <s v="Q321004744-2"/>
    <s v="STANDARD"/>
    <d v="2021-03-09T00:00:00"/>
    <s v="AGX952"/>
    <s v="AGX952"/>
    <n v="70100"/>
    <s v="G05450621-104"/>
    <s v="FITTING, TENSION, FIXED LE, PYLON"/>
    <m/>
    <x v="3"/>
    <m/>
    <m/>
  </r>
  <r>
    <x v="5"/>
    <m/>
    <s v="Q321004748-1"/>
    <s v="STANDARD"/>
    <d v="2021-03-09T00:00:00"/>
    <s v="AGX952"/>
    <s v="AGX952B"/>
    <n v="70099"/>
    <s v="G05370026-001-01"/>
    <s v="FIDEX INSTL, PROVISIONS, REAR FUSE"/>
    <m/>
    <x v="3"/>
    <m/>
    <m/>
  </r>
  <r>
    <x v="4"/>
    <m/>
    <s v="Q321004760-1"/>
    <s v="STANDARD"/>
    <d v="2021-03-10T00:00:00"/>
    <s v="AGX952AA"/>
    <s v="AGX952AA"/>
    <n v="70100"/>
    <s v="G05362000-003"/>
    <s v="PANEL ASSY, LH, AFT FUSE"/>
    <m/>
    <x v="3"/>
    <m/>
    <m/>
  </r>
  <r>
    <x v="6"/>
    <m/>
    <s v="Q321004671-1"/>
    <s v="STANDARD"/>
    <d v="2021-03-09T00:00:00"/>
    <s v="AGX985A"/>
    <s v="AGX985AA"/>
    <n v="70095"/>
    <s v="G02691253-003"/>
    <s v="TUBE ASSY, FIDEX, ENG LH"/>
    <m/>
    <x v="0"/>
    <m/>
    <m/>
  </r>
  <r>
    <x v="6"/>
    <m/>
    <s v="Q321004725-1"/>
    <s v="STANDARD"/>
    <d v="2021-03-09T00:00:00"/>
    <s v="AGX985AA"/>
    <s v="AGX985AA"/>
    <n v="70095"/>
    <s v="G05530175-001"/>
    <s v="LE INST, VSTAB"/>
    <m/>
    <x v="0"/>
    <m/>
    <m/>
  </r>
  <r>
    <x v="7"/>
    <m/>
    <s v="Q321004669-1"/>
    <s v="STANDARD"/>
    <d v="2021-03-09T00:00:00"/>
    <s v="AGX290"/>
    <s v="AGX290"/>
    <n v="70104"/>
    <s v="G05310750-001-01"/>
    <s v="COCKPIT NOSE ASSY"/>
    <m/>
    <x v="0"/>
    <m/>
    <m/>
  </r>
  <r>
    <x v="7"/>
    <m/>
    <s v="Q321004669-2"/>
    <s v="STANDARD"/>
    <d v="2021-03-09T00:00:00"/>
    <s v="AGX290"/>
    <s v="AGX290"/>
    <n v="70104"/>
    <s v="G05310750-001-01"/>
    <s v="COCKPIT NOSE ASSY"/>
    <m/>
    <x v="3"/>
    <m/>
    <m/>
  </r>
  <r>
    <x v="7"/>
    <m/>
    <s v="Q321004669-3"/>
    <s v="STANDARD"/>
    <d v="2021-03-09T00:00:00"/>
    <s v="AGX290"/>
    <s v="AGX290"/>
    <n v="70104"/>
    <s v="G05310750-001-01"/>
    <s v="COCKPIT NOSE ASSY"/>
    <m/>
    <x v="3"/>
    <m/>
    <m/>
  </r>
  <r>
    <x v="7"/>
    <m/>
    <s v="Q321004669-4"/>
    <s v="STANDARD"/>
    <d v="2021-03-09T00:00:00"/>
    <s v="AGX290"/>
    <s v="AGX290"/>
    <n v="70104"/>
    <s v="G05310750-001-01"/>
    <s v="COCKPIT NOSE ASSY"/>
    <m/>
    <x v="3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x v="0"/>
    <n v="70090"/>
    <s v="627700-1002"/>
    <s v="PTU - MOTOR/PUMP PACKAGE INTERFACE DEF"/>
    <x v="0"/>
    <s v="SAFETY CHECKS - HYD. SYSTEM - ."/>
    <s v=" "/>
    <s v=" "/>
    <m/>
    <m/>
    <m/>
    <m/>
    <m/>
    <m/>
  </r>
  <r>
    <x v="0"/>
    <n v="70091"/>
    <s v="G05363514-101"/>
    <s v="FRAME, AFT ENG MOUNT, REAR FUSE"/>
    <x v="1"/>
    <s v="FIT - CLASS OF FIT - INSUFFICIENT CLEARANCE"/>
    <s v=" "/>
    <s v=" "/>
    <m/>
    <m/>
    <m/>
    <m/>
    <m/>
    <m/>
  </r>
  <r>
    <x v="1"/>
    <n v="70092"/>
    <s v="G05363926-102"/>
    <s v="INTERCOSTAL, MOORING, FTG, AFT BARREL"/>
    <x v="2"/>
    <s v="FIT - MISALIGNED - EXCESSIVE GAPPING"/>
    <s v="Yes"/>
    <s v="SHIM FAB DUE JOINING"/>
    <m/>
    <m/>
    <m/>
    <m/>
    <m/>
    <m/>
  </r>
  <r>
    <x v="2"/>
    <n v="70089"/>
    <s v="G02490110-007"/>
    <s v="HARNESS INSTL, BAGGAGE BAY, LHS"/>
    <x v="2"/>
    <s v="FIT - MISALIGNED - EXCESSIVE GAPPING"/>
    <s v=" "/>
    <s v=" "/>
    <m/>
    <m/>
    <m/>
    <m/>
    <m/>
    <m/>
  </r>
  <r>
    <x v="3"/>
    <n v="70099"/>
    <s v="G05530480-117-01"/>
    <s v="SKIN, VSTAB, LH"/>
    <x v="3"/>
    <s v="DIMENSIONAL - LENGTH - UNDER REQUIREMENT"/>
    <s v="Yes"/>
    <s v="RNC Raised as argument for an RFC (Sleeves Issue)"/>
    <m/>
    <m/>
    <m/>
    <m/>
    <m/>
    <m/>
  </r>
  <r>
    <x v="4"/>
    <n v="70095"/>
    <s v="G02585204-001"/>
    <s v="INSULATION INSTL, DAMPING, BULKHEAD UPR"/>
    <x v="4"/>
    <s v="FIT - CO-ORDINATION - FOULING"/>
    <s v=" "/>
    <s v=" "/>
    <m/>
    <m/>
    <m/>
    <m/>
    <m/>
    <m/>
  </r>
  <r>
    <x v="5"/>
    <n v="70098"/>
    <s v="G05365500-003"/>
    <s v="BULKHEAD ASSY"/>
    <x v="5"/>
    <s v="HOLES - FASTENER - MISLOCATION"/>
    <s v="Yes"/>
    <s v="Book of DrivMatic not armonized with DRW, Query 4074"/>
    <m/>
    <m/>
    <m/>
    <m/>
    <m/>
    <m/>
  </r>
  <r>
    <x v="4"/>
    <n v="70096"/>
    <s v="G05364500-001-01"/>
    <s v="STRUCTURE ASSY, FUEL TANK, REAR FUSE"/>
    <x v="6"/>
    <s v="FASTENER - HI-LOC / HI-LITE - OTHERS"/>
    <s v="Yes"/>
    <s v=" "/>
    <m/>
    <m/>
    <m/>
    <m/>
    <m/>
    <m/>
  </r>
  <r>
    <x v="6"/>
    <n v="70091"/>
    <s v="G02490110-007"/>
    <s v="HARNESS INSTL, BAGGAGE BAY, LHS"/>
    <x v="2"/>
    <s v="FIT - MISALIGNED - EXCESSIVE GAPPING"/>
    <s v=" "/>
    <s v=" "/>
    <m/>
    <m/>
    <m/>
    <m/>
    <m/>
    <m/>
  </r>
  <r>
    <x v="1"/>
    <n v="70093"/>
    <s v="G05450605-101"/>
    <s v="ANGLE, DRAG, CTR BOX, PYLON"/>
    <x v="7"/>
    <s v="HOLES - FASTENER - DOUBLE HOLE"/>
    <m/>
    <s v="Query 2560. New COS -04 enters 70101-X"/>
    <m/>
    <m/>
    <m/>
    <m/>
    <m/>
    <m/>
  </r>
  <r>
    <x v="7"/>
    <n v="70095"/>
    <s v="G05372201-001"/>
    <s v="ECS INSTL, LP PROVISIONS, ABOVE FLOOR"/>
    <x v="8"/>
    <s v="HOLES - FASTENER - OVER SIZE"/>
    <s v=" "/>
    <s v=" "/>
    <m/>
    <m/>
    <m/>
    <m/>
    <m/>
    <m/>
  </r>
  <r>
    <x v="8"/>
    <n v="70097"/>
    <s v="G05364500-001-01"/>
    <s v="STRUCTURE ASSY, FUEL TANK, REAR FUSE"/>
    <x v="6"/>
    <s v="FASTENER - HI-LOC / HI-LITE - OTHERS"/>
    <s v=" "/>
    <s v=" "/>
    <m/>
    <m/>
    <m/>
    <m/>
    <m/>
    <m/>
  </r>
  <r>
    <x v="8"/>
    <n v="70098"/>
    <s v="G05364500-001-01"/>
    <s v="STRUCTURE ASSY, FUEL TANK, REAR FUSE"/>
    <x v="6"/>
    <s v="FASTENER - HI-LOC / HI-LITE - OTHERS"/>
    <s v=" "/>
    <s v=" "/>
    <m/>
    <m/>
    <m/>
    <m/>
    <m/>
    <m/>
  </r>
  <r>
    <x v="8"/>
    <n v="70099"/>
    <s v="G05364500-001-01"/>
    <s v="STRUCTURE ASSY, FUEL TANK, REAR FUSE"/>
    <x v="6"/>
    <s v="FASTENER - HI-LOC / HI-LITE - OTHERS"/>
    <s v=" "/>
    <s v=" "/>
    <m/>
    <m/>
    <m/>
    <m/>
    <m/>
    <m/>
  </r>
  <r>
    <x v="8"/>
    <n v="70100"/>
    <s v="G05364500-001-01"/>
    <s v="STRUCTURE ASSY, FUEL TANK, REAR FUSE"/>
    <x v="6"/>
    <s v="FASTENER - HI-LOC / HI-LITE - OTHERS"/>
    <s v=" "/>
    <s v=" "/>
    <m/>
    <m/>
    <m/>
    <m/>
    <m/>
    <m/>
  </r>
  <r>
    <x v="1"/>
    <n v="70093"/>
    <s v="G05450605-102"/>
    <s v="ANGLE, DRAG, CTR BOX, PYLON"/>
    <x v="9"/>
    <s v="HOLES - FASTENER - PITCHING/ELONGATED/SIAMEESE"/>
    <s v="Yes"/>
    <s v="Query 2560. DDA 9311A"/>
    <m/>
    <m/>
    <m/>
    <m/>
    <m/>
    <m/>
  </r>
  <r>
    <x v="9"/>
    <n v="70094"/>
    <s v="G05530215-101"/>
    <s v="ANGLE, FRONT SPAR, VSTAB"/>
    <x v="9"/>
    <s v="HOLES - FASTENER - PITCHING/ELONGATED/SIAMEESE"/>
    <s v=" "/>
    <s v=" "/>
    <m/>
    <m/>
    <m/>
    <m/>
    <m/>
    <m/>
  </r>
  <r>
    <x v="1"/>
    <n v="70093"/>
    <s v="G05450075-002-01"/>
    <s v="BOX INSTL, CENTER, PYLON"/>
    <x v="9"/>
    <s v="HOLES - FASTENER - PITCHING/ELONGATED/SIAMEESE"/>
    <s v="Yes"/>
    <s v="Query 2560. DDA 9311A"/>
    <m/>
    <m/>
    <m/>
    <m/>
    <m/>
    <m/>
  </r>
  <r>
    <x v="1"/>
    <n v="70093"/>
    <s v="G05450225-102-02"/>
    <s v="ANGLE, FIXED LE, PYLON"/>
    <x v="7"/>
    <s v="HOLES - FASTENER - DOUBLE HOLE"/>
    <s v="No"/>
    <s v="Query 3500 rejected due to Change Management Costs. Query to be re-raised when AC 70100 is on the line, as per agreement."/>
    <m/>
    <m/>
    <m/>
    <m/>
    <m/>
    <m/>
  </r>
  <r>
    <x v="1"/>
    <n v="70093"/>
    <s v="G05450606-101"/>
    <s v="ANGLE, DRAG, CTR BOX, PYLON"/>
    <x v="9"/>
    <s v="HOLES - FASTENER - PITCHING/ELONGATED/SIAMEESE"/>
    <s v="Yes"/>
    <s v="Query 3116. DDA 9311 C. New COS G05450606-101-05 enters on AC 70128-X"/>
    <m/>
    <m/>
    <m/>
    <m/>
    <m/>
    <m/>
  </r>
  <r>
    <x v="1"/>
    <n v="70093"/>
    <s v="G05450439-102"/>
    <s v="STIFFENER, CTR BOX, PYLON"/>
    <x v="7"/>
    <s v="HOLES - FASTENER - DOUBLE HOLE"/>
    <s v="No"/>
    <s v="Query 3500 rejected due to Change Management Costs. Query to be re-raised when AC 70100 is on the line, as per agreement."/>
    <m/>
    <m/>
    <m/>
    <m/>
    <m/>
    <m/>
  </r>
  <r>
    <x v="1"/>
    <n v="70093"/>
    <s v="G05450410-102"/>
    <s v="STIFFENER, CTR BOX, PYLON"/>
    <x v="7"/>
    <s v="HOLES - FASTENER - DOUBLE HOLE"/>
    <s v="No"/>
    <s v="Query 3500 rejected due to Change Management Costs. Query to be re-raised when AC 70100 is on the line, as per agreement."/>
    <m/>
    <m/>
    <m/>
    <m/>
    <m/>
    <m/>
  </r>
  <r>
    <x v="10"/>
    <n v="70096"/>
    <s v="G05530531-119-01"/>
    <s v="SKIN, VSTAB, RH"/>
    <x v="10"/>
    <s v="SKIN DEFECTS - ASSEMBLY - CRACK/TOOL MARKS/DISCOLORATION/OTHERS"/>
    <s v="Yes"/>
    <s v="MP ZONE 2 WC AGX882 FACILITIES"/>
    <m/>
    <m/>
    <m/>
    <m/>
    <m/>
    <m/>
  </r>
  <r>
    <x v="10"/>
    <n v="70096"/>
    <s v="G05530531-119-01"/>
    <s v="SKIN, VSTAB, RH"/>
    <x v="10"/>
    <s v="SKIN DEFECTS - ASSEMBLY - CRACK/TOOL MARKS/DISCOLORATION/OTHERS"/>
    <s v="Yes"/>
    <s v="MP ZONE 2 WC AGX882 FACILITIES"/>
    <m/>
    <m/>
    <m/>
    <m/>
    <m/>
    <m/>
  </r>
  <r>
    <x v="1"/>
    <n v="70093"/>
    <s v="G05363449-101"/>
    <s v="DOUBLER, SIDE PANEL, AFT BARREL"/>
    <x v="11"/>
    <s v="HOLES - FASTENER - LOW E. D."/>
    <s v="No"/>
    <s v="No action. Low ED due to tolerance accumulation"/>
    <m/>
    <m/>
    <m/>
    <m/>
    <m/>
    <m/>
  </r>
  <r>
    <x v="9"/>
    <n v="70092"/>
    <s v="G05363963-105-02"/>
    <s v="FITTING, STGR 4, OUTBD"/>
    <x v="11"/>
    <s v="HOLES - FASTENER - LOW E. D."/>
    <s v="No"/>
    <s v="N/ACTION"/>
    <m/>
    <m/>
    <m/>
    <m/>
    <m/>
    <m/>
  </r>
  <r>
    <x v="11"/>
    <n v="70097"/>
    <s v="G05361256-103"/>
    <s v="FITTING, STGR EXTENSION, AFT FUSE"/>
    <x v="8"/>
    <s v="HOLES - FASTENER - OVER SIZE"/>
    <s v="No"/>
    <s v="NCR should be supplier liability"/>
    <m/>
    <m/>
    <m/>
    <m/>
    <m/>
    <m/>
  </r>
  <r>
    <x v="11"/>
    <n v="70097"/>
    <s v="G05360040-001"/>
    <s v="FLOOR INSTL"/>
    <x v="12"/>
    <s v="FIT - CLASS OF FIT - EXCESSIVE GAPPING"/>
    <s v="Yes"/>
    <s v="PSS on going. Tool order pending to modify JIG on AGX802."/>
    <m/>
    <m/>
    <m/>
    <m/>
    <m/>
    <m/>
  </r>
  <r>
    <x v="1"/>
    <n v="70093"/>
    <s v="G05450632-101-02"/>
    <s v="FITTING, TENSION, TE, PYLON"/>
    <x v="5"/>
    <s v="HOLES - FASTENER - MISLOCATION"/>
    <s v="Yes"/>
    <s v="No action required. Double hole condition due to usage of obsolete COS of Fitting reidentified as latest COS"/>
    <m/>
    <m/>
    <m/>
    <m/>
    <m/>
    <m/>
  </r>
  <r>
    <x v="1"/>
    <n v="70093"/>
    <s v="G05363445-106"/>
    <s v="ANGLE, DRAG, CTR BOX, PYLON"/>
    <x v="9"/>
    <s v="HOLES - FASTENER - PITCHING/ELONGATED/SIAMEESE"/>
    <s v="Yes"/>
    <s v="Query 3969 &amp; 3970. Meth Config ECD = 16 Feb 2021"/>
    <m/>
    <m/>
    <m/>
    <m/>
    <m/>
    <m/>
  </r>
  <r>
    <x v="1"/>
    <n v="70093"/>
    <s v="G05363449-102"/>
    <s v="DOUBLER, SIDE PANEL, AFT BARREL"/>
    <x v="11"/>
    <s v="HOLES - FASTENER - LOW E. D."/>
    <s v="No"/>
    <s v="No action. Low ED due to tolerance accumulation. UNDER INVESTIGATION TO DETERMINE ACTION TO MITIGATE ISSUE"/>
    <m/>
    <m/>
    <m/>
    <m/>
    <m/>
    <m/>
  </r>
  <r>
    <x v="1"/>
    <n v="70093"/>
    <s v="G05450605-102"/>
    <s v="ANGLE, DRAG, CTR BOX, PYLON"/>
    <x v="9"/>
    <s v="HOLES - FASTENER - PITCHING/ELONGATED/SIAMEESE"/>
    <s v="Yes"/>
    <s v="Query 2560. DDA 9311A New COS G05450605-102-05 enters 70109-X"/>
    <m/>
    <m/>
    <m/>
    <m/>
    <m/>
    <m/>
  </r>
  <r>
    <x v="12"/>
    <n v="70098"/>
    <s v="G02890110-001"/>
    <s v="ISOLATOR, FUEL, FLANGE 20"/>
    <x v="13"/>
    <s v="ELECTRICAL - BONDING - RESISTANCE TOO HIGH"/>
    <s v="Yes"/>
    <s v="RFC 3000166532 created, waiting for changes on new rev of FTER"/>
    <m/>
    <m/>
    <m/>
    <m/>
    <m/>
    <m/>
  </r>
  <r>
    <x v="6"/>
    <n v="70091"/>
    <s v="G09171051-017"/>
    <s v="HARNESS, AFT FUSE,  REAR LHS RAB"/>
    <x v="14"/>
    <s v="DOCUMENTATION - WORK INSTRUCTION - ."/>
    <s v=" "/>
    <s v=" "/>
    <m/>
    <m/>
    <m/>
    <m/>
    <m/>
    <m/>
  </r>
  <r>
    <x v="6"/>
    <n v="70091"/>
    <s v="G09171051-017"/>
    <s v="HARNESS, AFT FUSE,  REAR LHS RAB"/>
    <x v="15"/>
    <s v="ELECTRICAL - HARNESSES - OTHERS"/>
    <s v=" "/>
    <s v=" "/>
    <m/>
    <m/>
    <m/>
    <m/>
    <m/>
    <m/>
  </r>
  <r>
    <x v="4"/>
    <n v="70092"/>
    <s v="G05364510-001"/>
    <s v="CELL INSTL, FLEXIBLE, AFT FUEL TANK"/>
    <x v="4"/>
    <s v="FIT - CO-ORDINATION - FOULING"/>
    <s v="Yes"/>
    <s v="Query 3334. BX700T7011213"/>
    <m/>
    <m/>
    <m/>
    <m/>
    <m/>
    <m/>
  </r>
  <r>
    <x v="1"/>
    <n v="70093"/>
    <s v="G05450203-101-02"/>
    <s v="ANGLE, FIXED LE, PYLON"/>
    <x v="7"/>
    <s v="HOLES - FASTENER - DOUBLE HOLE"/>
    <s v="No"/>
    <s v="No action required. Double holes condition due usage of obsolete COS re-identified to latest COS. SP raised to scrap all non functional COS."/>
    <m/>
    <m/>
    <m/>
    <m/>
    <m/>
    <m/>
  </r>
  <r>
    <x v="10"/>
    <n v="70096"/>
    <s v="G05530231-006-01"/>
    <s v="CHANNEL ASSY, DORSAL, UPR"/>
    <x v="4"/>
    <s v="FIT - CO-ORDINATION - FOULING"/>
    <s v="No"/>
    <s v="Possible design problem, under investigation for the next 3 A/C."/>
    <m/>
    <m/>
    <m/>
    <m/>
    <m/>
    <m/>
  </r>
  <r>
    <x v="9"/>
    <n v="70094"/>
    <s v="G05363921-003"/>
    <s v="JOINT INSTL, STA 1016. REAR FUSE"/>
    <x v="2"/>
    <s v="FIT - MISALIGNED - EXCESSIVE GAPPING"/>
    <s v=" "/>
    <s v=" "/>
    <m/>
    <m/>
    <m/>
    <m/>
    <m/>
    <m/>
  </r>
  <r>
    <x v="9"/>
    <n v="70094"/>
    <s v="G05363921-003"/>
    <s v="JOINT INSTL, STA 1016. REAR FUSE"/>
    <x v="2"/>
    <s v="FIT - MISALIGNED - EXCESSIVE GAPPING"/>
    <s v=" "/>
    <s v=" "/>
    <m/>
    <m/>
    <m/>
    <m/>
    <m/>
    <m/>
  </r>
  <r>
    <x v="9"/>
    <n v="70094"/>
    <s v="G05363957-104"/>
    <s v="FITTING, STGR 20, UPR"/>
    <x v="8"/>
    <s v="HOLES - FASTENER - OVER SIZE"/>
    <s v=" "/>
    <s v=" "/>
    <m/>
    <m/>
    <m/>
    <m/>
    <m/>
    <m/>
  </r>
  <r>
    <x v="9"/>
    <n v="70094"/>
    <s v="G05363926-102"/>
    <s v="INTERCOSTAL, MOORING, FTG, AFT BARREL"/>
    <x v="2"/>
    <s v="FIT - MISALIGNED - EXCESSIVE GAPPING"/>
    <s v=" "/>
    <s v=" "/>
    <m/>
    <m/>
    <m/>
    <m/>
    <m/>
    <m/>
  </r>
  <r>
    <x v="9"/>
    <n v="70094"/>
    <s v="G05363960-101"/>
    <s v="STRINGER 21, FWD, AFT BARREL"/>
    <x v="11"/>
    <s v="HOLES - FASTENER - LOW E. D."/>
    <s v=" "/>
    <s v=" "/>
    <m/>
    <m/>
    <m/>
    <m/>
    <m/>
    <m/>
  </r>
  <r>
    <x v="1"/>
    <n v="70093"/>
    <s v="G05450428-001"/>
    <s v="RIB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6"/>
    <n v="70091"/>
    <s v="G09181002-003"/>
    <s v="CABLE, COAX, NAV 1 VOR LOC VLB"/>
    <x v="2"/>
    <s v="FIT - MISALIGNED - EXCESSIVE GAPPING"/>
    <s v=" "/>
    <s v=" "/>
    <m/>
    <m/>
    <m/>
    <m/>
    <m/>
    <m/>
  </r>
  <r>
    <x v="9"/>
    <n v="70095"/>
    <s v="G05530214-106"/>
    <s v="ANGLE, DRAG, VSTAB"/>
    <x v="16"/>
    <s v="DAMAGE (other than skins) - N/A - BROKEN EDGE"/>
    <s v=" "/>
    <s v=" "/>
    <m/>
    <m/>
    <m/>
    <m/>
    <m/>
    <m/>
  </r>
  <r>
    <x v="13"/>
    <n v="70095"/>
    <s v="G05450062-010-01"/>
    <s v="SKIN ASSY, LWR, CTR BOX, PYLON"/>
    <x v="9"/>
    <s v="HOLES - FASTENER - PITCHING/ELONGATED/SIAMEESE"/>
    <s v=" "/>
    <s v=" "/>
    <m/>
    <m/>
    <m/>
    <m/>
    <m/>
    <m/>
  </r>
  <r>
    <x v="1"/>
    <n v="70094"/>
    <s v="G05450606-101"/>
    <s v="ANGLE DRAG CTR BOX PYLON"/>
    <x v="9"/>
    <s v="HOLES - FASTENER - PITCHING/ELONGATED/SIAMEESE"/>
    <s v="Yes"/>
    <s v="Query 2560. DDA 9311A New COS G05450606-101-04 enters 70108-X"/>
    <m/>
    <m/>
    <m/>
    <m/>
    <m/>
    <m/>
  </r>
  <r>
    <x v="14"/>
    <n v="70097"/>
    <s v="G05363472-109-01"/>
    <s v="FRAME, CANTED FWD, AFT BARREL"/>
    <x v="17"/>
    <s v="FIT - MISALIGNED - STEP"/>
    <m/>
    <m/>
    <m/>
    <m/>
    <m/>
    <m/>
    <m/>
    <m/>
  </r>
  <r>
    <x v="1"/>
    <n v="70093"/>
    <s v="G05397211-005"/>
    <s v="PANEL ASSY, UPPER, RH,"/>
    <x v="18"/>
    <s v="FASTENER - HI-LOC / HI-LITE - MISSING/INCORRECT TYPE"/>
    <s v="Yes"/>
    <s v="Query 3556. RFC M170-SH0395 Created"/>
    <m/>
    <m/>
    <m/>
    <m/>
    <m/>
    <m/>
  </r>
  <r>
    <x v="15"/>
    <n v="70097"/>
    <s v="G05363529-107"/>
    <s v="FRAME, REAR SPAR, REAR FUSE"/>
    <x v="19"/>
    <s v="FIT - MISALIGNED - FOULING"/>
    <s v="No"/>
    <s v="Non repetitive NCR"/>
    <m/>
    <m/>
    <m/>
    <m/>
    <m/>
    <m/>
  </r>
  <r>
    <x v="1"/>
    <n v="70094"/>
    <s v="G05450219-101"/>
    <s v="RIB, FIXED LE, PYLON"/>
    <x v="9"/>
    <s v="HOLES - FASTENER - PITCHING/ELONGATED/SIAMEESE"/>
    <s v="Yes"/>
    <s v="FAI snag. New COS for rib G05450219-101-03 entered for AC 70097-X"/>
    <m/>
    <m/>
    <m/>
    <m/>
    <m/>
    <m/>
  </r>
  <r>
    <x v="1"/>
    <n v="70094"/>
    <s v="G05450446-101"/>
    <s v="FITTING, CTR BOX, PYLON"/>
    <x v="9"/>
    <s v="HOLES - FASTENER - PITCHING/ELONGATED/SIAMEESE"/>
    <s v="Yes"/>
    <s v="FAI snag. New COS for rib G05450085-001-04 enters for AC 70125-X"/>
    <m/>
    <m/>
    <m/>
    <m/>
    <m/>
    <m/>
  </r>
  <r>
    <x v="1"/>
    <n v="70094"/>
    <s v="G05450489-101"/>
    <s v="ANGLE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363449-101"/>
    <s v="DOUBLER SIDE PANEL AFT BARREL"/>
    <x v="11"/>
    <s v="HOLES - FASTENER - LOW E. D."/>
    <s v="No"/>
    <s v="No action. Low ED due to tolerance accumulation. UNDER INVESTIGATION TO DETERMINE ACTION TO MITIGATE ISSUE"/>
    <m/>
    <m/>
    <m/>
    <m/>
    <m/>
    <m/>
  </r>
  <r>
    <x v="1"/>
    <n v="70093"/>
    <s v="G00653060-003"/>
    <s v="FLOOR BEAM EOP/WL/BL"/>
    <x v="3"/>
    <s v="DIMENSIONAL - LENGTH - UNDER REQUIREMENT"/>
    <s v="Yes"/>
    <s v="Shooting Rear Fuse 70093"/>
    <m/>
    <m/>
    <m/>
    <m/>
    <m/>
    <m/>
  </r>
  <r>
    <x v="1"/>
    <n v="70093"/>
    <s v="G00653060-003"/>
    <s v="STRINGER RADIAL POSITIONS (SECT BR-BR)"/>
    <x v="20"/>
    <s v="DIMENSIONAL - LENGTH - OVER REQUIREMENT"/>
    <s v="Yes"/>
    <s v="Shooting Rear Fuse 70093"/>
    <m/>
    <m/>
    <m/>
    <m/>
    <m/>
    <m/>
  </r>
  <r>
    <x v="1"/>
    <n v="70093"/>
    <s v="G00653060-003"/>
    <s v="BUTT STRAP OML"/>
    <x v="21"/>
    <s v="DIMENSIONAL - PROFILE - NOT TO REQUIREMENT"/>
    <s v="Yes"/>
    <s v="Shooting Rear Fuse 70093"/>
    <m/>
    <m/>
    <m/>
    <m/>
    <m/>
    <m/>
  </r>
  <r>
    <x v="1"/>
    <n v="70093"/>
    <s v="G0053060-003"/>
    <s v="SKIN EOP"/>
    <x v="3"/>
    <s v="DIMENSIONAL - LENGTH - UNDER REQUIREMENT"/>
    <s v="Yes"/>
    <s v="Shooting Rear Fuse 70093"/>
    <m/>
    <m/>
    <m/>
    <m/>
    <m/>
    <m/>
  </r>
  <r>
    <x v="1"/>
    <n v="70093"/>
    <s v="G00606104-001"/>
    <s v="SYM POINTS"/>
    <x v="22"/>
    <s v="DIMENSIONAL - PARALLELISM - NOT TO REQUIREMENT"/>
    <s v="Yes"/>
    <s v="Shooting Rear Fuse 70093"/>
    <m/>
    <m/>
    <m/>
    <m/>
    <m/>
    <m/>
  </r>
  <r>
    <x v="1"/>
    <n v="70093"/>
    <s v="G00606104-001"/>
    <s v="HSTAB PIVOT FITTINGS"/>
    <x v="22"/>
    <s v="DIMENSIONAL - PARALLELISM - NOT TO REQUIREMENT"/>
    <s v="Yes"/>
    <s v="Shooting Rear Fuse 70093"/>
    <m/>
    <m/>
    <m/>
    <m/>
    <m/>
    <m/>
  </r>
  <r>
    <x v="1"/>
    <n v="70093"/>
    <s v="G00654510-001"/>
    <s v="ENGINE MOUNTS"/>
    <x v="20"/>
    <s v="DIMENSIONAL - LENGTH - OVER REQUIREMENT"/>
    <s v="Yes"/>
    <s v="Shooting Rear Fuse 70093"/>
    <m/>
    <m/>
    <m/>
    <m/>
    <m/>
    <m/>
  </r>
  <r>
    <x v="9"/>
    <n v="70093"/>
    <s v="G05363926-102"/>
    <s v="INTERCOSTAL, MOORING, FTG, AFT BARREL"/>
    <x v="2"/>
    <s v="FIT - MISALIGNED - EXCESSIVE GAPPING"/>
    <s v=" "/>
    <s v=" "/>
    <m/>
    <m/>
    <m/>
    <m/>
    <m/>
    <m/>
  </r>
  <r>
    <x v="1"/>
    <n v="70094"/>
    <s v="G05363449-102"/>
    <s v="DOUBLER SIDE PANEL AFT BARREL"/>
    <x v="11"/>
    <s v="HOLES - FASTENER - LOW E. D."/>
    <s v="No"/>
    <s v="No action. Low ED due to tolerance accumulation. UNDER INVESTIGATION TO DETERMINE ACTION TO MITIGATE ISSUE"/>
    <m/>
    <m/>
    <m/>
    <m/>
    <m/>
    <m/>
  </r>
  <r>
    <x v="1"/>
    <n v="70094"/>
    <s v="G05450358-102"/>
    <s v="ANGLE FIXED TE, PYLON"/>
    <x v="7"/>
    <s v="HOLES - FASTENER - DOUBLE HOLE"/>
    <s v="Yes"/>
    <s v="Query 2576. New COS for G05450358-102-03 enters AC 70104-X"/>
    <m/>
    <m/>
    <m/>
    <m/>
    <m/>
    <m/>
  </r>
  <r>
    <x v="1"/>
    <n v="70094"/>
    <s v="G05450674-102-01"/>
    <s v="FITTING, CTR BOX, PYLON"/>
    <x v="9"/>
    <s v="HOLES - FASTENER - PITCHING/ELONGATED/SIAMEESE"/>
    <s v=" "/>
    <s v=" "/>
    <m/>
    <m/>
    <m/>
    <m/>
    <m/>
    <m/>
  </r>
  <r>
    <x v="1"/>
    <n v="70094"/>
    <s v="G05450061-004"/>
    <s v="SKIN ASSY, UPR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450062-010"/>
    <s v="SKIN ASSY, LWR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0"/>
    <n v="70092"/>
    <s v="G05363514-101"/>
    <s v="FRAME, AFT ENG MOUNT, REAR FUSE"/>
    <x v="1"/>
    <s v="FIT - CLASS OF FIT - INSUFFICIENT CLEARANCE"/>
    <s v=" "/>
    <s v=" "/>
    <m/>
    <m/>
    <m/>
    <m/>
    <m/>
    <m/>
  </r>
  <r>
    <x v="1"/>
    <n v="70094"/>
    <s v="G05450484-102-02"/>
    <s v="FITTING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450428-006"/>
    <s v="RIB ASSY, CTR BOX, PYLON"/>
    <x v="9"/>
    <s v="HOLES - FASTENER - PITCHING/ELONGATED/SIAMEESE"/>
    <s v="Yes"/>
    <s v="Query 2560. DDA 9311A New COS G05450606-102-05 enters 70102-X"/>
    <m/>
    <m/>
    <m/>
    <m/>
    <m/>
    <m/>
  </r>
  <r>
    <x v="1"/>
    <n v="70094"/>
    <s v="G05450447-102"/>
    <s v="FITTING, CTR BOX, PYLON"/>
    <x v="9"/>
    <s v="HOLES - FASTENER - PITCHING/ELONGATED/SIAMEESE"/>
    <s v="Yes"/>
    <s v="FAI Snag. New COS for Rib G05450085-002-05 enters 70124-X"/>
    <m/>
    <m/>
    <m/>
    <m/>
    <m/>
    <m/>
  </r>
  <r>
    <x v="1"/>
    <n v="70094"/>
    <s v="G05450485-102-02"/>
    <s v="ANGLE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450611-103-02"/>
    <s v="ANGLE, DRAG, FIXED TE, PYLON"/>
    <x v="5"/>
    <s v="HOLES - FASTENER - MISLOCATION"/>
    <s v="Yes"/>
    <s v="New Jig G05450075-1-SFIX01 Incorporated. Low ED due to tolerance accumulation"/>
    <m/>
    <m/>
    <m/>
    <m/>
    <m/>
    <m/>
  </r>
  <r>
    <x v="16"/>
    <n v="70100"/>
    <s v="G05363142-003"/>
    <s v="PANEL ASSY, SIDE RH, BARREL"/>
    <x v="23"/>
    <s v="HOLES - FASTENER - CSK-COUNTERBORE/KNIFE EDGE/DEBURR"/>
    <s v="Yes"/>
    <s v="Query 3769, change start at A/C 700103"/>
    <m/>
    <m/>
    <m/>
    <m/>
    <m/>
    <m/>
  </r>
  <r>
    <x v="0"/>
    <n v="70091"/>
    <s v="627700-1002"/>
    <s v="PTU - MOTOR/PUMP PACKAGE INTERFACE DEF"/>
    <x v="0"/>
    <s v="SAFETY CHECKS - HYD. SYSTEM - ."/>
    <s v=" "/>
    <s v=" "/>
    <m/>
    <m/>
    <m/>
    <m/>
    <m/>
    <m/>
  </r>
  <r>
    <x v="3"/>
    <n v="70100"/>
    <s v="G05530480-117-01"/>
    <s v="SKIN, VSTAB, LH"/>
    <x v="3"/>
    <s v="DIMENSIONAL - LENGTH - UNDER REQUIREMENT"/>
    <s v="Yes"/>
    <s v="Query 3933, RNC rise for RFC"/>
    <m/>
    <m/>
    <m/>
    <m/>
    <m/>
    <m/>
  </r>
  <r>
    <x v="3"/>
    <n v="70101"/>
    <s v="G05530480-117-01"/>
    <s v="SKIN, VSTAB, LH"/>
    <x v="3"/>
    <s v="DIMENSIONAL - LENGTH - UNDER REQUIREMENT"/>
    <s v="Yes"/>
    <s v="Query 3933, RNC rise for RFC"/>
    <m/>
    <m/>
    <m/>
    <m/>
    <m/>
    <m/>
  </r>
  <r>
    <x v="9"/>
    <n v="70093"/>
    <s v="G05363963-106"/>
    <s v="FITTING, STGR 4, OUTBD"/>
    <x v="11"/>
    <s v="HOLES - FASTENER - LOW E. D."/>
    <s v=" "/>
    <s v=" "/>
    <m/>
    <m/>
    <m/>
    <m/>
    <m/>
    <m/>
  </r>
  <r>
    <x v="9"/>
    <n v="70095"/>
    <s v="G05363921-001"/>
    <s v="JOINT INSTL, STA 1016, REAR FUSE"/>
    <x v="2"/>
    <s v="FIT - MISALIGNED - EXCESSIVE GAPPING"/>
    <s v=" "/>
    <s v=" "/>
    <m/>
    <m/>
    <m/>
    <m/>
    <m/>
    <m/>
  </r>
  <r>
    <x v="9"/>
    <n v="70095"/>
    <s v="G05530215-101"/>
    <s v="ANGLE, FRONT SPAR, VSTAB"/>
    <x v="2"/>
    <s v="FIT - MISALIGNED - EXCESSIVE GAPPING"/>
    <s v=" "/>
    <s v=" "/>
    <m/>
    <m/>
    <m/>
    <m/>
    <m/>
    <m/>
  </r>
  <r>
    <x v="12"/>
    <n v="70099"/>
    <s v="G05372390-001"/>
    <s v="ECS INSTL CPCS PROVISION REAR FUSE"/>
    <x v="24"/>
    <s v="DIMENSIONAL - POSITION - NOT TO REQUIREMENT"/>
    <s v="Yes"/>
    <s v="RFC 3356 created."/>
    <m/>
    <m/>
    <m/>
    <m/>
    <m/>
    <m/>
  </r>
  <r>
    <x v="17"/>
    <n v="70099"/>
    <s v="G05310750-001-01"/>
    <s v="COCKPIT NOSE ASSY"/>
    <x v="24"/>
    <s v="DIMENSIONAL - POSITION - NOT TO REQUIREMENT"/>
    <s v=" "/>
    <s v=" "/>
    <m/>
    <m/>
    <m/>
    <m/>
    <m/>
    <m/>
  </r>
  <r>
    <x v="17"/>
    <n v="70099"/>
    <s v="G05310750-001-01"/>
    <s v="COCKPIT NOSE ASSY"/>
    <x v="24"/>
    <s v="DIMENSIONAL - POSITION - NOT TO REQUIREMENT"/>
    <s v=" "/>
    <s v=" "/>
    <m/>
    <m/>
    <m/>
    <m/>
    <m/>
    <m/>
  </r>
  <r>
    <x v="17"/>
    <n v="70099"/>
    <s v="G05310750-001-01"/>
    <s v="COCKPIT NOSE ASSY"/>
    <x v="24"/>
    <s v="DIMENSIONAL - POSITION - NOT TO REQUIREMENT"/>
    <s v=" "/>
    <s v=" "/>
    <m/>
    <m/>
    <m/>
    <m/>
    <m/>
    <m/>
  </r>
  <r>
    <x v="4"/>
    <n v="70093"/>
    <s v="G05364510-001"/>
    <s v="CELL INSTL, FLEXIBLE, AFT FUEL TANK"/>
    <x v="4"/>
    <s v="FIT - CO-ORDINATION - FOULING"/>
    <s v="Yes"/>
    <s v="Query 3334. BX700T7011213"/>
    <m/>
    <m/>
    <m/>
    <m/>
    <m/>
    <m/>
  </r>
  <r>
    <x v="18"/>
    <n v="70096"/>
    <s v="G05450212-101-03"/>
    <s v="STIFFENER, FIXED LE, PYLON"/>
    <x v="11"/>
    <s v="HOLES - FASTENER - LOW E. D."/>
    <s v="Yes"/>
    <s v="Query. Cambio de COS para stiffener G05450212-101-03"/>
    <m/>
    <m/>
    <m/>
    <m/>
    <m/>
    <m/>
  </r>
  <r>
    <x v="19"/>
    <n v="70093"/>
    <s v="G05370026-001-01"/>
    <s v="FIDEX INSTL, PROVISIONS, REAR FUSE"/>
    <x v="8"/>
    <s v="HOLES - FASTENER - OVER SIZE"/>
    <s v="Yes"/>
    <s v="Query 4145. Meth Config ECD = 20 Feb"/>
    <m/>
    <m/>
    <m/>
    <m/>
    <m/>
    <m/>
  </r>
  <r>
    <x v="5"/>
    <n v="70100"/>
    <s v="G05365500-003"/>
    <s v="BULKHEAD ASSY"/>
    <x v="5"/>
    <s v="HOLES - FASTENER - MISLOCATION"/>
    <s v="N/A"/>
    <s v="Wrong Badge, it was workmanship."/>
    <m/>
    <m/>
    <m/>
    <m/>
    <m/>
    <m/>
  </r>
  <r>
    <x v="9"/>
    <n v="70095"/>
    <s v="G05530213-106"/>
    <s v="FITTING INTERFACE, FRONT SPAR, VS"/>
    <x v="25"/>
    <s v="DAMAGE (other than skins) - N/A - TOOL MARK"/>
    <s v=" "/>
    <s v=" "/>
    <m/>
    <m/>
    <m/>
    <m/>
    <m/>
    <m/>
  </r>
  <r>
    <x v="4"/>
    <n v="70096"/>
    <s v="G05372201-001"/>
    <s v="ECS INSTL, LP PROVISIONS, ABOVE FLOOR"/>
    <x v="8"/>
    <s v="HOLES - FASTENER - OVER SIZE"/>
    <s v="Yes"/>
    <s v="Query 3232. DDA 10974-A. Incorporated for 70117-X"/>
    <m/>
    <m/>
    <m/>
    <m/>
    <m/>
    <m/>
  </r>
  <r>
    <x v="10"/>
    <n v="70097"/>
    <s v="G05530480-117-01"/>
    <s v="SKIN, VSTAB, LH"/>
    <x v="25"/>
    <s v="DAMAGE (other than skins) - N/A - TOOL MARK"/>
    <s v=" "/>
    <s v=" "/>
    <m/>
    <m/>
    <m/>
    <m/>
    <m/>
    <m/>
  </r>
  <r>
    <x v="9"/>
    <n v="70095"/>
    <s v="G05363966-106"/>
    <s v="FITTING, STGR 4, INBD"/>
    <x v="11"/>
    <s v="HOLES - FASTENER - LOW E. D."/>
    <s v=" "/>
    <s v=" "/>
    <m/>
    <m/>
    <m/>
    <m/>
    <m/>
    <m/>
  </r>
  <r>
    <x v="10"/>
    <n v="70097"/>
    <s v="G05530119-003"/>
    <s v="SKIN INSTL, VSTAB, LH"/>
    <x v="26"/>
    <s v="FASTENER - CONVENTIONAL RIVETS - WRONG TYPE"/>
    <s v="Yes"/>
    <s v="QUERY 4218 RFC CHANGE FROM SOLID RIVETS TO HI-LITE"/>
    <m/>
    <m/>
    <m/>
    <m/>
    <m/>
    <m/>
  </r>
  <r>
    <x v="20"/>
    <n v="70099"/>
    <s v="G02890110-001"/>
    <s v="ISOLATOR, FUEL, FLANGE 20"/>
    <x v="13"/>
    <s v="ELECTRICAL - BONDING - RESISTANCE TOO HIGH"/>
    <s v="Yes"/>
    <s v="MGX820902005-002"/>
    <m/>
    <m/>
    <m/>
    <m/>
    <m/>
    <m/>
  </r>
  <r>
    <x v="9"/>
    <n v="70095"/>
    <s v="G05363921-003"/>
    <s v="JOINT INSTL, STA 1016, REAR FUSE"/>
    <x v="27"/>
    <s v="SEALING - AERODYNAMIC - NOT TO REQUIREMENT"/>
    <s v=" "/>
    <s v=" "/>
    <m/>
    <m/>
    <m/>
    <m/>
    <m/>
    <m/>
  </r>
  <r>
    <x v="11"/>
    <n v="70098"/>
    <s v="G05370907-001"/>
    <s v="FITTING ASSY, WASTE SYSTEM"/>
    <x v="7"/>
    <s v="HOLES - FASTENER - DOUBLE HOLE"/>
    <s v="Yes"/>
    <s v="CIN/AC 70114"/>
    <m/>
    <m/>
    <m/>
    <m/>
    <m/>
    <m/>
  </r>
  <r>
    <x v="2"/>
    <n v="70090"/>
    <s v="G02123249-003"/>
    <s v="DUCT ASSY, RIGID"/>
    <x v="28"/>
    <s v="IDENTIFICATION - DETAIL - NOT TO REQUIREMENT / OTHERS"/>
    <s v=" "/>
    <s v=" "/>
    <m/>
    <m/>
    <m/>
    <m/>
    <m/>
    <m/>
  </r>
  <r>
    <x v="11"/>
    <n v="70098"/>
    <s v="G05360040-001"/>
    <s v="FLOOR INSTL"/>
    <x v="12"/>
    <s v="FIT - CLASS OF FIT - EXCESSIVE GAPPING"/>
    <s v="Yes"/>
    <s v="PSS on going. Tool order pending to modify JIG on AGX802."/>
    <m/>
    <m/>
    <m/>
    <m/>
    <m/>
    <m/>
  </r>
  <r>
    <x v="9"/>
    <n v="70095"/>
    <s v="G05372444-001-01"/>
    <s v="INTERCOSTAL ASSY, BADPS"/>
    <x v="13"/>
    <s v="ELECTRICAL - BONDING - RESISTANCE TOO HIGH"/>
    <s v=" "/>
    <s v=" "/>
    <m/>
    <m/>
    <m/>
    <m/>
    <m/>
    <m/>
  </r>
  <r>
    <x v="15"/>
    <n v="70098"/>
    <s v="G05363535-101"/>
    <s v="BRACKET, AFT BARREL"/>
    <x v="5"/>
    <s v="HOLES - FASTENER - MISLOCATION"/>
    <s v=" "/>
    <s v="STRAP WRONG POSITIONATED IN ZONE 1"/>
    <m/>
    <m/>
    <m/>
    <m/>
    <m/>
    <m/>
  </r>
  <r>
    <x v="1"/>
    <n v="70094"/>
    <s v="G05450503-103"/>
    <s v="SKIN, LWR, CTR BOX, PYLON"/>
    <x v="9"/>
    <s v="HOLES - FASTENER - PITCHING/ELONGATED/SIAMEESE"/>
    <s v=" "/>
    <s v=" "/>
    <m/>
    <m/>
    <m/>
    <m/>
    <m/>
    <m/>
  </r>
  <r>
    <x v="1"/>
    <n v="70094"/>
    <s v="G05450502-103"/>
    <s v="SKIN, UPPER, CTR BOX, PYLON"/>
    <x v="9"/>
    <s v="HOLES - FASTENER - PITCHING/ELONGATED/SIAMEESE"/>
    <s v=" "/>
    <s v=" "/>
    <m/>
    <m/>
    <m/>
    <m/>
    <m/>
    <m/>
  </r>
  <r>
    <x v="1"/>
    <n v="70094"/>
    <s v="G05450503-103"/>
    <s v="SKIN, LWR, CTR BOX, PYLON"/>
    <x v="9"/>
    <s v="HOLES - FASTENER - PITCHING/ELONGATED/SIAMEESE"/>
    <s v=" "/>
    <s v=" "/>
    <m/>
    <m/>
    <m/>
    <m/>
    <m/>
    <m/>
  </r>
  <r>
    <x v="1"/>
    <n v="70094"/>
    <s v="G00653060-003"/>
    <s v="FLOOR BEAM EOP/WL/BL"/>
    <x v="3"/>
    <s v="DIMENSIONAL - LENGTH - UNDER REQUIREMENT"/>
    <s v="Yes"/>
    <s v="Shooting Rear Fuse 70094"/>
    <m/>
    <m/>
    <m/>
    <m/>
    <m/>
    <m/>
  </r>
  <r>
    <x v="1"/>
    <n v="70094"/>
    <s v="G00653060-003"/>
    <s v="STRINGER RADIAL POSITIONS (SECT BR-BR)"/>
    <x v="20"/>
    <s v="DIMENSIONAL - LENGTH - OVER REQUIREMENT"/>
    <s v="Yes"/>
    <s v="Shooting Rear Fuse 70094"/>
    <m/>
    <m/>
    <m/>
    <m/>
    <m/>
    <m/>
  </r>
  <r>
    <x v="1"/>
    <n v="70094"/>
    <s v="G00653060-003"/>
    <s v="BUTT STRAP OML"/>
    <x v="21"/>
    <s v="DIMENSIONAL - PROFILE - NOT TO REQUIREMENT"/>
    <s v="Yes"/>
    <s v="Shooting Rear Fuse 70094"/>
    <m/>
    <m/>
    <m/>
    <m/>
    <m/>
    <m/>
  </r>
  <r>
    <x v="1"/>
    <n v="70094"/>
    <s v="G00653060-003"/>
    <s v="SKIN EOP"/>
    <x v="3"/>
    <s v="DIMENSIONAL - LENGTH - UNDER REQUIREMENT"/>
    <s v="Yes"/>
    <s v="Shooting Rear Fuse 70094"/>
    <m/>
    <m/>
    <m/>
    <m/>
    <m/>
    <m/>
  </r>
  <r>
    <x v="1"/>
    <n v="70094"/>
    <s v="G00606104-001"/>
    <s v="SYM POINTS"/>
    <x v="22"/>
    <s v="DIMENSIONAL - PARALLELISM - NOT TO REQUIREMENT"/>
    <s v="Yes"/>
    <s v="Shooting Rear Fuse 70094"/>
    <m/>
    <m/>
    <m/>
    <m/>
    <m/>
    <m/>
  </r>
  <r>
    <x v="1"/>
    <n v="70094"/>
    <s v="G00606104-001"/>
    <s v="HSTAB PIVOT FITTINGS"/>
    <x v="22"/>
    <s v="DIMENSIONAL - PARALLELISM - NOT TO REQUIREMENT"/>
    <s v="Yes"/>
    <s v="Shooting Rear Fuse 70094"/>
    <m/>
    <m/>
    <m/>
    <m/>
    <m/>
    <m/>
  </r>
  <r>
    <x v="1"/>
    <n v="70094"/>
    <s v="G00654510-001"/>
    <s v="ENGINE MOUNTS"/>
    <x v="20"/>
    <s v="DIMENSIONAL - LENGTH - OVER REQUIREMENT"/>
    <s v="Yes"/>
    <s v="Shooting Rear Fuse 70094"/>
    <m/>
    <m/>
    <m/>
    <m/>
    <m/>
    <m/>
  </r>
  <r>
    <x v="4"/>
    <n v="70092"/>
    <s v="G02890104-001"/>
    <s v="ISOLATOR, FUEL VENT, FLANGE"/>
    <x v="13"/>
    <s v="ELECTRICAL - BONDING - RESISTANCE TOO HIGH"/>
    <s v=" "/>
    <s v=" "/>
    <m/>
    <m/>
    <m/>
    <m/>
    <m/>
    <m/>
  </r>
  <r>
    <x v="21"/>
    <n v="70096"/>
    <s v="G05530400-009"/>
    <s v="STRAP ASSY, FRONT SPAR, VSTAB"/>
    <x v="29"/>
    <s v="FASTENER - BLIND RIVETS - NOT TO REQUIREMENT"/>
    <s v="Yes"/>
    <s v="QUERY 4126 RFC TO CHANGE SOLID RIVET TO CHERRY "/>
    <m/>
    <m/>
    <m/>
    <m/>
    <m/>
    <m/>
  </r>
  <r>
    <x v="1"/>
    <n v="70094"/>
    <s v="G05450605-102"/>
    <s v="ANGLE, DRAG, CTR BOX, PYLON"/>
    <x v="7"/>
    <s v="HOLES - FASTENER - DOUBLE HOLE"/>
    <s v="YES "/>
    <s v="Query 3970. Meth Config ECD = 16 Feb"/>
    <m/>
    <m/>
    <m/>
    <m/>
    <m/>
    <m/>
  </r>
  <r>
    <x v="21"/>
    <n v="70096"/>
    <s v="G05530400-010"/>
    <s v="STRAP ASSY, FRONT SPAR, VSTAB"/>
    <x v="29"/>
    <s v="FASTENER - BLIND RIVETS - NOT TO REQUIREMENT"/>
    <s v="Yes"/>
    <s v="QUERY 4126 RFC TO CHANGE SOLID RIVET TO CHERRY "/>
    <m/>
    <m/>
    <m/>
    <m/>
    <m/>
    <m/>
  </r>
  <r>
    <x v="11"/>
    <n v="70098"/>
    <s v="G05362084-101"/>
    <s v="CLEAT, AFT FUSE"/>
    <x v="5"/>
    <s v="HOLES - FASTENER - MISLOCATION"/>
    <s v="No"/>
    <s v="under investigation "/>
    <m/>
    <m/>
    <m/>
    <m/>
    <m/>
    <m/>
  </r>
  <r>
    <x v="9"/>
    <n v="70094"/>
    <s v="G05372444-001-01"/>
    <s v="INTERCOSTAL ASSY, BADPS"/>
    <x v="13"/>
    <s v="ELECTRICAL - BONDING - RESISTANCE TOO HIGH"/>
    <s v="No"/>
    <s v="Under investigation. CONDUCTIVITY"/>
    <m/>
    <m/>
    <m/>
    <m/>
    <m/>
    <m/>
  </r>
  <r>
    <x v="9"/>
    <n v="70096"/>
    <s v="G05372444-001-01"/>
    <s v="INTERCOSTAL ASSY, BADPS"/>
    <x v="13"/>
    <s v="ELECTRICAL - BONDING - RESISTANCE TOO HIGH"/>
    <s v="No"/>
    <s v="Under investigation. CONDUCTIVITY"/>
    <m/>
    <m/>
    <m/>
    <m/>
    <m/>
    <m/>
  </r>
  <r>
    <x v="2"/>
    <n v="70090"/>
    <s v="G05530301-103"/>
    <s v="PANEL, ACCESS, DORSAL FAIRING"/>
    <x v="30"/>
    <s v="FASTENER - SCREWS / BOLTS - OTHERS"/>
    <s v=" "/>
    <s v=" "/>
    <m/>
    <m/>
    <m/>
    <m/>
    <m/>
    <m/>
  </r>
  <r>
    <x v="2"/>
    <n v="70090"/>
    <s v="G05530310-101"/>
    <s v="FAIRING, DORSAL, AFT LH"/>
    <x v="30"/>
    <s v="FASTENER - SCREWS / BOLTS - OTHERS"/>
    <s v=" "/>
    <s v=" "/>
    <m/>
    <m/>
    <m/>
    <m/>
    <m/>
    <m/>
  </r>
  <r>
    <x v="1"/>
    <n v="70095"/>
    <s v="G05450605-102-03"/>
    <s v="ANGLE, DRAG, CTR BOX, PYLON"/>
    <x v="7"/>
    <s v="HOLES - FASTENER - DOUBLE HOLE"/>
    <s v="YES "/>
    <s v="Query 2560. DDA 9311A"/>
    <m/>
    <m/>
    <m/>
    <m/>
    <m/>
    <m/>
  </r>
  <r>
    <x v="6"/>
    <n v="70092"/>
    <s v="G09181002-003"/>
    <s v="CABLE, COAX, NAV 1 VOR LOC VLB"/>
    <x v="2"/>
    <s v="FIT - MISALIGNED - EXCESSIVE GAPPING"/>
    <s v=" "/>
    <s v=" "/>
    <m/>
    <m/>
    <m/>
    <m/>
    <m/>
    <m/>
  </r>
  <r>
    <x v="6"/>
    <n v="70092"/>
    <s v="G09171051-017"/>
    <s v="HARNESS, AFT FUSE,  REAR LHS RAB"/>
    <x v="14"/>
    <s v="DOCUMENTATION - WORK INSTRUCTION - ."/>
    <s v=" "/>
    <s v=" "/>
    <m/>
    <m/>
    <m/>
    <m/>
    <m/>
    <m/>
  </r>
  <r>
    <x v="19"/>
    <n v="70094"/>
    <s v="G05365001-001-01"/>
    <s v="CATWALK, FWD, ASSY"/>
    <x v="2"/>
    <s v="FIT - MISALIGNED - EXCESSIVE GAPPING"/>
    <s v=" "/>
    <s v=" "/>
    <m/>
    <m/>
    <m/>
    <m/>
    <m/>
    <m/>
  </r>
  <r>
    <x v="9"/>
    <n v="70096"/>
    <s v="G05363921-001"/>
    <s v="JOINT INSTL, STA 1016, REAR FUSE"/>
    <x v="2"/>
    <s v="FIT - MISALIGNED - EXCESSIVE GAPPING"/>
    <s v="YES "/>
    <s v="by joining"/>
    <m/>
    <m/>
    <m/>
    <m/>
    <m/>
    <m/>
  </r>
  <r>
    <x v="9"/>
    <n v="70096"/>
    <s v="G05530215-101"/>
    <s v="ANGLE, FRONT SPAR, VSTAB"/>
    <x v="2"/>
    <s v="FIT - MISALIGNED - EXCESSIVE GAPPING"/>
    <s v="No"/>
    <s v="Under investigation. Gap en Catwalk installation"/>
    <m/>
    <m/>
    <m/>
    <m/>
    <m/>
    <m/>
  </r>
  <r>
    <x v="9"/>
    <n v="70095"/>
    <s v="G05363953-101"/>
    <s v="FITTING, STGR 24, RH SIDE"/>
    <x v="8"/>
    <s v="HOLES - FASTENER - OVER SIZE"/>
    <s v=" "/>
    <s v=" "/>
    <m/>
    <m/>
    <m/>
    <m/>
    <m/>
    <m/>
  </r>
  <r>
    <x v="9"/>
    <n v="70095"/>
    <s v="G05363957-104"/>
    <s v="FITTING, STGR 20, UPR"/>
    <x v="8"/>
    <s v="HOLES - FASTENER - OVER SIZE"/>
    <s v="Yes"/>
    <s v="BY JOINING"/>
    <m/>
    <m/>
    <m/>
    <m/>
    <m/>
    <m/>
  </r>
  <r>
    <x v="6"/>
    <n v="70092"/>
    <s v="G09171051-017"/>
    <s v="HARNESS, AFT FUSE,  REAR LHS RAB"/>
    <x v="15"/>
    <s v="ELECTRICAL - HARNESSES - OTHERS"/>
    <s v=" "/>
    <s v=" "/>
    <m/>
    <m/>
    <m/>
    <m/>
    <m/>
    <m/>
  </r>
  <r>
    <x v="1"/>
    <n v="70095"/>
    <s v="G05363512-102"/>
    <s v="FITTING, AFT ENG MOUNT"/>
    <x v="9"/>
    <s v="HOLES - FASTENER - PITCHING/ELONGATED/SIAMEESE"/>
    <s v=" "/>
    <s v=" "/>
    <m/>
    <m/>
    <m/>
    <m/>
    <m/>
    <m/>
  </r>
  <r>
    <x v="1"/>
    <n v="70095"/>
    <s v="G05450614-101-02"/>
    <s v="PLATE, AFT ENG FTG, CTR BOX"/>
    <x v="9"/>
    <s v="HOLES - FASTENER - PITCHING/ELONGATED/SIAMEESE"/>
    <s v="No"/>
    <s v="Under investigation. Non repetitive. Must likely a one off due to tolerances accumulation"/>
    <m/>
    <m/>
    <m/>
    <m/>
    <m/>
    <m/>
  </r>
  <r>
    <x v="1"/>
    <n v="70094"/>
    <s v="G05397211-005"/>
    <s v="PANEL ASSY, UPPER, RH,"/>
    <x v="18"/>
    <s v="FASTENER - HI-LOC / HI-LITE - MISSING/INCORRECT TYPE"/>
    <s v="Yes"/>
    <s v="Query 3556. RFC M170-SH0395 Created"/>
    <m/>
    <m/>
    <m/>
    <m/>
    <m/>
    <m/>
  </r>
  <r>
    <x v="1"/>
    <n v="70095"/>
    <s v="G05450061-003"/>
    <s v="SKIN ASSY, UPR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5"/>
    <s v="G05450062-010"/>
    <s v="SKIN ASSY, LWR, CTR BOX, PYLON"/>
    <x v="9"/>
    <s v="HOLES - FASTENER - PITCHING/ELONGATED/SIAMEESE"/>
    <s v="Yes"/>
    <s v="Query 2560. DDA 9311A New COS G05450605-102-05 enters 70109-X"/>
    <m/>
    <m/>
    <m/>
    <m/>
    <m/>
    <m/>
  </r>
  <r>
    <x v="1"/>
    <n v="70095"/>
    <s v="G05450447-102-02"/>
    <s v="FITTING, CTR BOX, PYLON"/>
    <x v="9"/>
    <s v="HOLES - FASTENER - PITCHING/ELONGATED/SIAMEESE"/>
    <s v="Yes"/>
    <s v="FAI snag. New COS for rib G05450085-001-04 enters for AC 70125-X"/>
    <m/>
    <m/>
    <m/>
    <m/>
    <m/>
    <m/>
  </r>
  <r>
    <x v="2"/>
    <n v="70090"/>
    <s v="G05530150-001-90"/>
    <s v="FAIRING INSTL, BULLET"/>
    <x v="30"/>
    <s v="FASTENER - SCREWS / BOLTS - OTHERS"/>
    <s v=" "/>
    <s v=" "/>
    <m/>
    <m/>
    <m/>
    <m/>
    <m/>
    <m/>
  </r>
  <r>
    <x v="2"/>
    <n v="70090"/>
    <s v="G05530150-001-90"/>
    <s v="FAIRING INSTL, BULLET"/>
    <x v="30"/>
    <s v="FASTENER - SCREWS / BOLTS - OTHERS"/>
    <s v=" "/>
    <s v=" "/>
    <m/>
    <m/>
    <m/>
    <m/>
    <m/>
    <m/>
  </r>
  <r>
    <x v="2"/>
    <n v="70090"/>
    <s v="G05530150-001-90"/>
    <s v="FAIRING INSTL, BULLET"/>
    <x v="13"/>
    <s v="ELECTRICAL - BONDING - RESISTANCE TOO HIGH"/>
    <s v=" "/>
    <s v=" "/>
    <m/>
    <m/>
    <m/>
    <m/>
    <m/>
    <m/>
  </r>
  <r>
    <x v="12"/>
    <n v="70100"/>
    <s v="G05372390-001"/>
    <s v="ECS INSTL CPCS PROVISION REAR FUSE"/>
    <x v="31"/>
    <s v="Query 3356"/>
    <m/>
    <m/>
    <m/>
    <m/>
    <m/>
    <m/>
    <m/>
    <m/>
  </r>
  <r>
    <x v="22"/>
    <n v="70098"/>
    <s v="G05530424-101-01"/>
    <s v="FRAME, FIXED FAIRING, VSTAB"/>
    <x v="32"/>
    <s v="LOGISTICA (NO ES DE METODOS)"/>
    <m/>
    <m/>
    <m/>
    <m/>
    <m/>
    <m/>
    <m/>
    <m/>
  </r>
  <r>
    <x v="23"/>
    <n v="70101"/>
    <s v="G05530405-109-01"/>
    <s v="SPAR, FRONT, VSTAB"/>
    <x v="32"/>
    <s v="LOGISTICA (NO ES DE METODOS)"/>
    <m/>
    <m/>
    <m/>
    <m/>
    <m/>
    <m/>
    <m/>
    <m/>
  </r>
  <r>
    <x v="10"/>
    <n v="70098"/>
    <s v="G05530480-117-01"/>
    <s v="SKIN, VSTAB, LH"/>
    <x v="31"/>
    <s v="MP ZONE 2 WC AGX882 FACILITIES"/>
    <m/>
    <m/>
    <m/>
    <m/>
    <m/>
    <m/>
    <m/>
    <m/>
  </r>
  <r>
    <x v="10"/>
    <n v="70098"/>
    <s v="G05530119-003"/>
    <s v="SKIN INSTL, VSTAB, LH"/>
    <x v="31"/>
    <s v="QUERY 4218 RFC CHANGE FROM SOLID RIVETS TO HI-LITE"/>
    <m/>
    <m/>
    <m/>
    <m/>
    <m/>
    <m/>
    <m/>
    <m/>
  </r>
  <r>
    <x v="24"/>
    <n v="70096"/>
    <s v="G05450056-009-01"/>
    <s v="TE ASSY, FIXED, PYLON"/>
    <x v="31"/>
    <s v="Cambio de Microstop defectuoso"/>
    <m/>
    <m/>
    <m/>
    <m/>
    <m/>
    <m/>
    <m/>
    <m/>
  </r>
  <r>
    <x v="1"/>
    <n v="70095"/>
    <s v="G05450620-104"/>
    <s v="FITTING, TENSION, FIXED LE, PYLON"/>
    <x v="31"/>
    <s v="Query 2560. New COS for G05450379-102-03 enters 70105-X"/>
    <m/>
    <m/>
    <m/>
    <m/>
    <m/>
    <m/>
    <m/>
    <m/>
  </r>
  <r>
    <x v="1"/>
    <n v="70095"/>
    <s v="G05450621-104"/>
    <s v="FITTING, TENSION, FIXED LE, PYLON"/>
    <x v="31"/>
    <s v="Quer 2560. New COS for G05450376-102-03 enters 70101-X"/>
    <m/>
    <m/>
    <m/>
    <m/>
    <m/>
    <m/>
    <m/>
    <m/>
  </r>
  <r>
    <x v="25"/>
    <n v="70097"/>
    <s v="G05361500-003"/>
    <s v="PANEL ASSY, LOWER, AFT FUSE"/>
    <x v="32"/>
    <s v="Supplier"/>
    <m/>
    <m/>
    <m/>
    <m/>
    <m/>
    <m/>
    <m/>
    <m/>
  </r>
  <r>
    <x v="26"/>
    <n v="70099"/>
    <s v="G05361000-003"/>
    <s v="PANEL ASSY, UPPER, AFT FUSE"/>
    <x v="32"/>
    <s v="Supplier"/>
    <m/>
    <m/>
    <m/>
    <m/>
    <m/>
    <m/>
    <m/>
    <m/>
  </r>
  <r>
    <x v="26"/>
    <n v="70099"/>
    <s v="G05361000-003"/>
    <s v="PANEL ASSY, UPPER, AFT FUSE"/>
    <x v="32"/>
    <s v="supplier"/>
    <m/>
    <m/>
    <m/>
    <m/>
    <m/>
    <m/>
    <m/>
    <m/>
  </r>
  <r>
    <x v="11"/>
    <n v="70099"/>
    <s v="G05363534-113"/>
    <s v="FRAME, FRONT SPAR, REAR FUSE"/>
    <x v="33"/>
    <s v="under investigation"/>
    <m/>
    <m/>
    <m/>
    <m/>
    <m/>
    <m/>
    <m/>
    <m/>
  </r>
  <r>
    <x v="1"/>
    <n v="70094"/>
    <s v="G05450057-N0013"/>
    <s v="TE ASSY, REMOVABLE, PYLON"/>
    <x v="31"/>
    <s v="CSK Depth Pylons. _x000a_Query 3274. _x000a_New COS G05450508-107-02 &amp; G05450509-105-02 created. No ECD for Incorporation yet"/>
    <m/>
    <m/>
    <m/>
    <m/>
    <m/>
    <m/>
    <m/>
    <m/>
  </r>
  <r>
    <x v="1"/>
    <n v="70094"/>
    <s v="G05450059-007"/>
    <s v="PANEL ASSY, CTR BOX, PYLON"/>
    <x v="31"/>
    <s v="CSK Depth Pylons. Query 3274. New COS G05450511-105-02 created. No ECD for Incorporation yet"/>
    <m/>
    <m/>
    <m/>
    <m/>
    <m/>
    <m/>
    <m/>
    <m/>
  </r>
  <r>
    <x v="1"/>
    <n v="70094"/>
    <s v="G05450054-N0003"/>
    <s v="PANEL ASSY, CTR BOX, PYLON"/>
    <x v="31"/>
    <s v="CSK Depth Pylons. Query 3274. New COS G05450504-105-02 created. No ECD for Incorporation yet"/>
    <m/>
    <m/>
    <m/>
    <m/>
    <m/>
    <m/>
    <m/>
    <m/>
  </r>
  <r>
    <x v="1"/>
    <n v="70094"/>
    <s v="G05450055-N0003"/>
    <s v="PANEL ASSY, CTR BOX, PYLON"/>
    <x v="31"/>
    <s v="CSK Depth Pylons. Query 3274. New COS G05450505-105-02 created. No ECD for incorporation yet"/>
    <m/>
    <m/>
    <m/>
    <m/>
    <m/>
    <m/>
    <m/>
    <m/>
  </r>
  <r>
    <x v="27"/>
    <n v="70098"/>
    <s v="G05373026-101-01"/>
    <s v="BRACKET, GROUND"/>
    <x v="33"/>
    <s v="under investigation"/>
    <m/>
    <m/>
    <m/>
    <m/>
    <m/>
    <m/>
    <m/>
    <m/>
  </r>
  <r>
    <x v="28"/>
    <n v="70093"/>
    <s v="G02691200-001-01"/>
    <s v="FIDEX INSTL, AFT FUSE"/>
    <x v="32"/>
    <s v="Fecha de incooporacion de cambio 70105-X"/>
    <m/>
    <m/>
    <m/>
    <m/>
    <m/>
    <m/>
    <m/>
    <m/>
  </r>
  <r>
    <x v="1"/>
    <n v="70095"/>
    <s v="G05450410-102"/>
    <s v="STIFFENER, CTR BOX, PYLON"/>
    <x v="33"/>
    <s v="Query 3500 rejected due to Change Management Costs. Query to be re-raised when AC 70100 is on the line, as per agreement."/>
    <m/>
    <m/>
    <m/>
    <m/>
    <m/>
    <m/>
    <m/>
    <m/>
  </r>
  <r>
    <x v="2"/>
    <n v="70091"/>
    <s v="G05530170-001"/>
    <s v="FAIRING INSTL, DORSAL"/>
    <x v="32"/>
    <s v="UNDER INVESTIGATION"/>
    <m/>
    <m/>
    <m/>
    <m/>
    <m/>
    <m/>
    <m/>
    <m/>
  </r>
  <r>
    <x v="2"/>
    <n v="70091"/>
    <s v="G05530301-103"/>
    <s v="PANEL, ACCESS, DORSAL FAIRING"/>
    <x v="32"/>
    <s v="UNDER INVESTIGATION"/>
    <m/>
    <m/>
    <m/>
    <m/>
    <m/>
    <m/>
    <m/>
    <m/>
  </r>
  <r>
    <x v="11"/>
    <n v="70094"/>
    <s v="G05361000-003"/>
    <s v="PANEL ASSY, UPPER, AFT FUSE"/>
    <x v="32"/>
    <s v="PLANT 1001"/>
    <m/>
    <m/>
    <m/>
    <m/>
    <m/>
    <m/>
    <m/>
    <m/>
  </r>
  <r>
    <x v="29"/>
    <n v="70098"/>
    <s v="G05450215-102-01"/>
    <s v="RIB, FIXED LE, PYLON"/>
    <x v="32"/>
    <m/>
    <m/>
    <m/>
    <m/>
    <m/>
    <m/>
    <m/>
    <m/>
    <m/>
  </r>
  <r>
    <x v="11"/>
    <n v="70099"/>
    <s v="G05362000-003"/>
    <s v="PANEL ASSY LH  AFT FUSE"/>
    <x v="32"/>
    <s v="PLANT 1001"/>
    <m/>
    <m/>
    <m/>
    <m/>
    <m/>
    <m/>
    <m/>
    <m/>
  </r>
  <r>
    <x v="1"/>
    <n v="70095"/>
    <s v="G05372651-005"/>
    <s v="TRAY ASSY, FIDEX ENGINE , AFT FUSE"/>
    <x v="31"/>
    <s v="Query 4145. Meth Config ECD = 20 Feb"/>
    <m/>
    <m/>
    <m/>
    <m/>
    <m/>
    <m/>
    <m/>
    <m/>
  </r>
  <r>
    <x v="4"/>
    <n v="70096"/>
    <s v="G05370031-001-02"/>
    <s v="AVIONICS INSTL, PROVISIONS, REAR FUSE"/>
    <x v="32"/>
    <m/>
    <m/>
    <m/>
    <m/>
    <m/>
    <m/>
    <m/>
    <m/>
    <m/>
  </r>
  <r>
    <x v="6"/>
    <n v="70092"/>
    <s v="G05397218-103"/>
    <s v="BOOT ASSY, UPPER, FIREWALL"/>
    <x v="32"/>
    <s v="UNDER INVESTIGATION"/>
    <m/>
    <m/>
    <m/>
    <m/>
    <m/>
    <m/>
    <m/>
    <m/>
  </r>
  <r>
    <x v="9"/>
    <n v="70093"/>
    <s v="G05530300-101-01"/>
    <s v="FAIRING, DORSAL, V/STAB"/>
    <x v="33"/>
    <s v="UNDER INVESTIGATION"/>
    <m/>
    <m/>
    <m/>
    <m/>
    <m/>
    <m/>
    <m/>
    <m/>
  </r>
  <r>
    <x v="9"/>
    <n v="70093"/>
    <s v="G02100001-001"/>
    <s v="DUCT, RAM AIR"/>
    <x v="33"/>
    <s v="UNDER INVESTIGATION"/>
    <m/>
    <m/>
    <m/>
    <m/>
    <m/>
    <m/>
    <m/>
    <m/>
  </r>
  <r>
    <x v="30"/>
    <n v="70099"/>
    <s v="G05361500-003"/>
    <s v="PANEL ASSY, LOWER, AFT FUSE"/>
    <x v="32"/>
    <s v="PLANT 1001"/>
    <m/>
    <m/>
    <m/>
    <m/>
    <m/>
    <m/>
    <m/>
    <m/>
  </r>
  <r>
    <x v="31"/>
    <n v="70094"/>
    <s v="G05361701-111"/>
    <s v="SKIN LOWER PANEL AFT FUSE"/>
    <x v="31"/>
    <s v="QUERY 4247"/>
    <m/>
    <m/>
    <m/>
    <m/>
    <m/>
    <m/>
    <m/>
    <m/>
  </r>
  <r>
    <x v="6"/>
    <n v="70093"/>
    <s v="G09181002-003"/>
    <s v="CABLE, COAX, NAV 1 VOR LOC VLB"/>
    <x v="32"/>
    <s v="QUERY 4141"/>
    <m/>
    <m/>
    <m/>
    <m/>
    <m/>
    <m/>
    <m/>
    <m/>
  </r>
  <r>
    <x v="9"/>
    <n v="70096"/>
    <s v="G05363921-003"/>
    <s v="JOINT INSTL, STA 1016, REAR FUSE"/>
    <x v="31"/>
    <s v="BY JOINING"/>
    <m/>
    <m/>
    <m/>
    <m/>
    <m/>
    <m/>
    <m/>
    <m/>
  </r>
  <r>
    <x v="4"/>
    <n v="70092"/>
    <s v="G05369663-001"/>
    <s v="CELL ASSY, FLEXIBLE, AFT FUEL TANK"/>
    <x v="32"/>
    <s v="SQA"/>
    <m/>
    <m/>
    <m/>
    <m/>
    <m/>
    <m/>
    <m/>
    <m/>
  </r>
  <r>
    <x v="4"/>
    <n v="70093"/>
    <s v="G02890104-001"/>
    <s v="ISOLATOR, FUEL VENT, FLANGE"/>
    <x v="32"/>
    <s v="SQA"/>
    <m/>
    <m/>
    <m/>
    <m/>
    <m/>
    <m/>
    <m/>
    <m/>
  </r>
  <r>
    <x v="32"/>
    <n v="70100"/>
    <s v="G05363430-109-01"/>
    <s v="SKIN, SIDE PANEL, AFT BARREL, LH"/>
    <x v="32"/>
    <m/>
    <m/>
    <m/>
    <m/>
    <m/>
    <m/>
    <m/>
    <m/>
    <m/>
  </r>
  <r>
    <x v="33"/>
    <n v="70100"/>
    <s v="G05363488-111-01"/>
    <s v="SKIN, UPPER PANEL, AFT BARREL"/>
    <x v="32"/>
    <m/>
    <m/>
    <m/>
    <m/>
    <m/>
    <m/>
    <m/>
    <m/>
    <m/>
  </r>
  <r>
    <x v="16"/>
    <n v="70100"/>
    <s v="G05363536-109-01"/>
    <s v="SKIN, SIDE PANEL, AFT BARREL, RH"/>
    <x v="32"/>
    <m/>
    <m/>
    <m/>
    <m/>
    <m/>
    <m/>
    <m/>
    <m/>
    <m/>
  </r>
  <r>
    <x v="11"/>
    <n v="70099"/>
    <s v="G05361500-003"/>
    <s v="PANEL ASSY, LOWER, AFT FUSE"/>
    <x v="32"/>
    <s v="SUPPLIER"/>
    <m/>
    <m/>
    <m/>
    <m/>
    <m/>
    <m/>
    <m/>
    <m/>
  </r>
  <r>
    <x v="1"/>
    <n v="70096"/>
    <s v="G05450075-002-01"/>
    <s v="BOX INSTL, CENTER, PYLON"/>
    <x v="33"/>
    <s v="Under investigation. _x000a_It is suspected that fouling was caused due to barrel joining at AGX950"/>
    <m/>
    <m/>
    <m/>
    <m/>
    <m/>
    <m/>
    <m/>
    <m/>
  </r>
  <r>
    <x v="34"/>
    <n v="70100"/>
    <s v="G05362052-101"/>
    <s v="LOUVER RIB, PANEL, AFT FUSE ("/>
    <x v="32"/>
    <s v="ALREADY MODIFIED ON NCMS AS WORKMANSHIP "/>
    <m/>
    <m/>
    <m/>
    <m/>
    <m/>
    <m/>
    <m/>
    <m/>
  </r>
  <r>
    <x v="11"/>
    <n v="70099"/>
    <s v="G05366015-101"/>
    <s v="FITTING, FWD ENGINE FRAME"/>
    <x v="33"/>
    <s v="UNDER INVESTIGATION. IT'S SUSPECTED THAT FOULING WAS CAUSED DUE TO WRONG STRINGER POSITION"/>
    <m/>
    <m/>
    <m/>
    <m/>
    <m/>
    <m/>
    <m/>
    <m/>
  </r>
  <r>
    <x v="11"/>
    <n v="70099"/>
    <s v="G05366015-102."/>
    <s v="FITTING, FWD ENGINE FRAME"/>
    <x v="33"/>
    <s v="UNDER INVESTIGATION. IT'S SUSPECTED THAT FOULING WAS CAUSED DUE TO WRONG STRINGER POSITION"/>
    <m/>
    <m/>
    <m/>
    <m/>
    <m/>
    <m/>
    <m/>
    <m/>
  </r>
  <r>
    <x v="31"/>
    <n v="70096"/>
    <s v="G05361701-111"/>
    <s v="SKIN LOWER PANEL AFT FUSE"/>
    <x v="31"/>
    <s v="QUERY 4247"/>
    <m/>
    <m/>
    <m/>
    <m/>
    <m/>
    <m/>
    <m/>
    <m/>
  </r>
  <r>
    <x v="1"/>
    <n v="70094"/>
    <s v="G05363922-101"/>
    <s v="FITTING, MOORING, AFT BARREL"/>
    <x v="33"/>
    <s v="Under investigation. Low clearance between plug and mooring fitting"/>
    <m/>
    <m/>
    <m/>
    <m/>
    <m/>
    <m/>
    <m/>
    <m/>
  </r>
  <r>
    <x v="1"/>
    <n v="70094"/>
    <s v="G05363922-102"/>
    <s v="FITTING, MOORING, AFT BARREL"/>
    <x v="33"/>
    <s v="Under investigation. Low clearance between plug and mooring fitting"/>
    <m/>
    <m/>
    <m/>
    <m/>
    <m/>
    <m/>
    <m/>
    <m/>
  </r>
  <r>
    <x v="1"/>
    <n v="70095"/>
    <s v="G05363922-101"/>
    <s v="FITTING, MOORING, AFT BARREL"/>
    <x v="33"/>
    <s v="Under investigation. Low clearance between plug and mooring fitting"/>
    <m/>
    <m/>
    <m/>
    <m/>
    <m/>
    <m/>
    <m/>
    <m/>
  </r>
  <r>
    <x v="1"/>
    <n v="70095"/>
    <s v="G05363922-102"/>
    <s v="FITTING, MOORING, AFT BARREL"/>
    <x v="33"/>
    <s v="Under investigation. Low clearance between plug and mooring fitting"/>
    <m/>
    <m/>
    <m/>
    <m/>
    <m/>
    <m/>
    <m/>
    <m/>
  </r>
  <r>
    <x v="1"/>
    <n v="70095"/>
    <s v="G00653060-003"/>
    <s v="FLOOR BEAM EOP/WL/BL"/>
    <x v="31"/>
    <s v="Shooting Rear Fuse 70095"/>
    <m/>
    <m/>
    <m/>
    <m/>
    <m/>
    <m/>
    <m/>
    <m/>
  </r>
  <r>
    <x v="1"/>
    <n v="70095"/>
    <s v="G00653060-003"/>
    <s v="STRINGER RADIAL POSITIONS (SECT BR-BR)"/>
    <x v="31"/>
    <s v="Shooting Rear Fuse 70095"/>
    <m/>
    <m/>
    <m/>
    <m/>
    <m/>
    <m/>
    <m/>
    <m/>
  </r>
  <r>
    <x v="1"/>
    <n v="70095"/>
    <s v="G00653060-003"/>
    <s v="BUTT STRAP OML"/>
    <x v="31"/>
    <s v="Shooting Rear Fuse 70095"/>
    <m/>
    <m/>
    <m/>
    <m/>
    <m/>
    <m/>
    <m/>
    <m/>
  </r>
  <r>
    <x v="1"/>
    <n v="70095"/>
    <s v="G00653060-003"/>
    <s v="SKIN EOP"/>
    <x v="31"/>
    <s v="Shooting Rear Fuse 70095"/>
    <m/>
    <m/>
    <m/>
    <m/>
    <m/>
    <m/>
    <m/>
    <m/>
  </r>
  <r>
    <x v="1"/>
    <n v="70095"/>
    <s v="G00606104-001"/>
    <s v="SYM POINTS"/>
    <x v="31"/>
    <s v="Shooting Rear Fuse 70095"/>
    <m/>
    <m/>
    <m/>
    <m/>
    <m/>
    <m/>
    <m/>
    <m/>
  </r>
  <r>
    <x v="1"/>
    <n v="70095"/>
    <s v="G00606104-001"/>
    <s v="HSTAB PIVOT FITTINGS"/>
    <x v="31"/>
    <s v="Shooting Rear Fuse 70095"/>
    <m/>
    <m/>
    <m/>
    <m/>
    <m/>
    <m/>
    <m/>
    <m/>
  </r>
  <r>
    <x v="1"/>
    <n v="70095"/>
    <s v="G00654510-001"/>
    <s v="ENGINE MOUNTS"/>
    <x v="31"/>
    <s v="Shooting Rear Fuse 70095"/>
    <m/>
    <m/>
    <m/>
    <m/>
    <m/>
    <m/>
    <m/>
    <m/>
  </r>
  <r>
    <x v="1"/>
    <n v="70095"/>
    <s v="G05450502-103"/>
    <s v="SKIN, UPPER, CTR BOX, PYLON"/>
    <x v="31"/>
    <s v="New drill bit designed. ECD = 5 FEB"/>
    <m/>
    <m/>
    <m/>
    <m/>
    <m/>
    <m/>
    <m/>
    <m/>
  </r>
  <r>
    <x v="1"/>
    <n v="70095"/>
    <s v="G05450503-103"/>
    <s v="SKIN, LWR, CTR BOX, PYLON"/>
    <x v="31"/>
    <s v="New drill bit designed. ECD = 5 FEB"/>
    <m/>
    <m/>
    <m/>
    <m/>
    <m/>
    <m/>
    <m/>
    <m/>
  </r>
  <r>
    <x v="11"/>
    <n v="70099"/>
    <s v="G05370907-001"/>
    <s v="FITTING ASSY, WASTE SYSTEM"/>
    <x v="31"/>
    <s v="CIN IMPLEMENTED ON AC 70106"/>
    <m/>
    <m/>
    <m/>
    <m/>
    <m/>
    <m/>
    <m/>
    <m/>
  </r>
  <r>
    <x v="4"/>
    <n v="70096"/>
    <s v="G05376501-013-02"/>
    <s v="RACK ASSY, AVIONIC, AFT FUSELAGE"/>
    <x v="32"/>
    <m/>
    <m/>
    <m/>
    <m/>
    <m/>
    <m/>
    <m/>
    <m/>
    <m/>
  </r>
  <r>
    <x v="4"/>
    <n v="70096"/>
    <s v="G05376502-013-01"/>
    <s v="RACK ASSY, AVIONIC, AFT FUSELAGE"/>
    <x v="32"/>
    <m/>
    <m/>
    <m/>
    <m/>
    <m/>
    <m/>
    <m/>
    <m/>
    <m/>
  </r>
  <r>
    <x v="11"/>
    <n v="70099"/>
    <s v="G05361500-003"/>
    <s v="PANEL ASSY, LOWER, AFT FUSE"/>
    <x v="32"/>
    <s v="SUPPLIER"/>
    <m/>
    <m/>
    <m/>
    <m/>
    <m/>
    <m/>
    <m/>
    <m/>
  </r>
  <r>
    <x v="22"/>
    <n v="70091"/>
    <s v="G05530579-103"/>
    <s v="PANEL, ACCESS, UPPER PCU, VSTAB"/>
    <x v="32"/>
    <m/>
    <m/>
    <m/>
    <m/>
    <m/>
    <m/>
    <m/>
    <m/>
    <m/>
  </r>
  <r>
    <x v="22"/>
    <n v="70091"/>
    <s v="G05530594-103"/>
    <s v="PANEL, ACCESS, LOWER PCU, VSTAB"/>
    <x v="32"/>
    <m/>
    <m/>
    <m/>
    <m/>
    <m/>
    <m/>
    <m/>
    <m/>
    <m/>
  </r>
  <r>
    <x v="28"/>
    <n v="70092"/>
    <s v="G03202023-001"/>
    <s v="VALVE, CHARGE AND GAUGE"/>
    <x v="32"/>
    <m/>
    <m/>
    <m/>
    <m/>
    <m/>
    <m/>
    <m/>
    <m/>
    <m/>
  </r>
  <r>
    <x v="6"/>
    <n v="70092"/>
    <s v="G05397218-103"/>
    <s v="BOOT ASSY, UPPER LH, FIREWALL"/>
    <x v="32"/>
    <m/>
    <m/>
    <m/>
    <m/>
    <m/>
    <m/>
    <m/>
    <m/>
    <m/>
  </r>
  <r>
    <x v="17"/>
    <n v="70100"/>
    <s v="G05310750-001-01"/>
    <s v="COCKPIT NOSE ASSY"/>
    <x v="32"/>
    <m/>
    <m/>
    <m/>
    <m/>
    <m/>
    <m/>
    <m/>
    <m/>
    <m/>
  </r>
  <r>
    <x v="35"/>
    <n v="70101"/>
    <s v="G05363430-109-01"/>
    <s v="SKIN, SIDE PANEL, AFT BARREL, LH"/>
    <x v="33"/>
    <s v="Hole opened to control doubler's gap"/>
    <m/>
    <m/>
    <m/>
    <m/>
    <m/>
    <m/>
    <m/>
    <m/>
  </r>
  <r>
    <x v="36"/>
    <n v="70101"/>
    <s v="G05372390-001"/>
    <s v="ECS INSTL CPCS PROVISION REAR FUSE"/>
    <x v="31"/>
    <s v="Query 3356, ECD 26-Feb"/>
    <m/>
    <m/>
    <m/>
    <m/>
    <m/>
    <m/>
    <m/>
    <m/>
  </r>
  <r>
    <x v="37"/>
    <n v="70099"/>
    <s v="G05450056-010"/>
    <s v="RIB ASSY, FIXED LE, PYLON"/>
    <x v="32"/>
    <m/>
    <m/>
    <m/>
    <m/>
    <m/>
    <m/>
    <m/>
    <m/>
    <m/>
  </r>
  <r>
    <x v="9"/>
    <n v="70097"/>
    <s v="G05363430-109-01"/>
    <s v="SKIN, SIDE PANEL, AFT BARREL, LH"/>
    <x v="32"/>
    <m/>
    <m/>
    <m/>
    <m/>
    <m/>
    <m/>
    <m/>
    <m/>
    <m/>
  </r>
  <r>
    <x v="4"/>
    <n v="70099"/>
    <s v="G05364560-101-01"/>
    <s v="ANGLE, CENTER, UPPER, FWD"/>
    <x v="32"/>
    <m/>
    <m/>
    <m/>
    <m/>
    <m/>
    <m/>
    <m/>
    <m/>
    <m/>
  </r>
  <r>
    <x v="38"/>
    <n v="70102"/>
    <s v="G05364651-101-02"/>
    <s v="SPLICE, FWD BEAM"/>
    <x v="32"/>
    <m/>
    <m/>
    <m/>
    <m/>
    <m/>
    <m/>
    <m/>
    <m/>
    <m/>
  </r>
  <r>
    <x v="39"/>
    <n v="70098"/>
    <s v="G05450201-106"/>
    <s v="RIB, FIXED LE, PYLON"/>
    <x v="32"/>
    <m/>
    <m/>
    <m/>
    <m/>
    <m/>
    <m/>
    <m/>
    <m/>
    <m/>
  </r>
  <r>
    <x v="1"/>
    <n v="70095"/>
    <s v="G05450605-101-02"/>
    <s v="ANGLE, DRAG, CTR BOX, PYLON"/>
    <x v="32"/>
    <m/>
    <m/>
    <m/>
    <m/>
    <m/>
    <m/>
    <m/>
    <m/>
    <m/>
  </r>
  <r>
    <x v="1"/>
    <n v="70095"/>
    <s v="G05450485-101-02"/>
    <s v="ANGLE, CTR BOX, PYLON"/>
    <x v="32"/>
    <m/>
    <m/>
    <m/>
    <m/>
    <m/>
    <m/>
    <m/>
    <m/>
    <m/>
  </r>
  <r>
    <x v="11"/>
    <n v="70100"/>
    <s v="G05361000-003"/>
    <s v="PANEL ASSY UPPER  AFT FUSE"/>
    <x v="32"/>
    <m/>
    <m/>
    <m/>
    <m/>
    <m/>
    <m/>
    <m/>
    <m/>
    <m/>
  </r>
  <r>
    <x v="1"/>
    <n v="70095"/>
    <s v="G05450225-102"/>
    <s v="ANGLE, CTR BOX, PYLON"/>
    <x v="32"/>
    <m/>
    <m/>
    <m/>
    <m/>
    <m/>
    <m/>
    <m/>
    <m/>
    <m/>
  </r>
  <r>
    <x v="40"/>
    <n v="70100"/>
    <s v="G02585204-001"/>
    <s v="INSULATION INSTL, DAMPING, BULKHEAD UPR"/>
    <x v="32"/>
    <m/>
    <m/>
    <m/>
    <m/>
    <m/>
    <m/>
    <m/>
    <m/>
    <m/>
  </r>
  <r>
    <x v="40"/>
    <n v="70101"/>
    <s v="G02585204-001"/>
    <s v="INSULATION INSTL, DAMPING, BULKHEAD UPR"/>
    <x v="32"/>
    <m/>
    <m/>
    <m/>
    <m/>
    <m/>
    <m/>
    <m/>
    <m/>
    <m/>
  </r>
  <r>
    <x v="40"/>
    <n v="70102"/>
    <s v="G02585204-001"/>
    <s v="INSULATION INSTL, DAMPING, BULKHEAD UPR"/>
    <x v="32"/>
    <m/>
    <m/>
    <m/>
    <m/>
    <m/>
    <m/>
    <m/>
    <m/>
    <m/>
  </r>
  <r>
    <x v="40"/>
    <n v="70103"/>
    <s v="G02585204-001"/>
    <s v="INSULATION INSTL, DAMPING, BULKHEAD UPR"/>
    <x v="32"/>
    <m/>
    <m/>
    <m/>
    <m/>
    <m/>
    <m/>
    <m/>
    <m/>
    <m/>
  </r>
  <r>
    <x v="40"/>
    <n v="70104"/>
    <s v="G02585204-001"/>
    <s v="INSULATION INSTL, DAMPING, BULKHEAD UPR"/>
    <x v="32"/>
    <m/>
    <m/>
    <m/>
    <m/>
    <m/>
    <m/>
    <m/>
    <m/>
    <m/>
  </r>
  <r>
    <x v="40"/>
    <n v="70105"/>
    <s v="G02585204-001"/>
    <s v="INSULATION INSTL, DAMPING, BULKHEAD UPR"/>
    <x v="32"/>
    <m/>
    <m/>
    <m/>
    <m/>
    <m/>
    <m/>
    <m/>
    <m/>
    <m/>
  </r>
  <r>
    <x v="40"/>
    <n v="70106"/>
    <s v="G02585204-001"/>
    <s v="INSULATION INSTL, DAMPING, BULKHEAD UPR"/>
    <x v="32"/>
    <m/>
    <m/>
    <m/>
    <m/>
    <m/>
    <m/>
    <m/>
    <m/>
    <m/>
  </r>
  <r>
    <x v="40"/>
    <n v="70107"/>
    <s v="G02585204-001"/>
    <s v="INSULATION INSTL, DAMPING, BULKHEAD UPR"/>
    <x v="32"/>
    <m/>
    <m/>
    <m/>
    <m/>
    <m/>
    <m/>
    <m/>
    <m/>
    <m/>
  </r>
  <r>
    <x v="40"/>
    <n v="70108"/>
    <s v="G02585204-001"/>
    <s v="INSULATION INSTL, DAMPING, BULKHEAD UPR"/>
    <x v="32"/>
    <m/>
    <m/>
    <m/>
    <m/>
    <m/>
    <m/>
    <m/>
    <m/>
    <m/>
  </r>
  <r>
    <x v="40"/>
    <n v="70109"/>
    <s v="G02585204-001"/>
    <s v="INSULATION INSTL, DAMPING, BULKHEAD UPR"/>
    <x v="32"/>
    <m/>
    <m/>
    <m/>
    <m/>
    <m/>
    <m/>
    <m/>
    <m/>
    <m/>
  </r>
  <r>
    <x v="41"/>
    <n v="70100"/>
    <s v="G05364100-009-02"/>
    <s v="BEAM ASSY,FLOOR"/>
    <x v="32"/>
    <m/>
    <m/>
    <m/>
    <m/>
    <m/>
    <m/>
    <m/>
    <m/>
    <m/>
  </r>
  <r>
    <x v="11"/>
    <n v="70100"/>
    <s v="G05364100-107"/>
    <s v="BEAM, FLOOR"/>
    <x v="32"/>
    <m/>
    <m/>
    <m/>
    <m/>
    <m/>
    <m/>
    <m/>
    <m/>
    <m/>
  </r>
  <r>
    <x v="11"/>
    <n v="70100"/>
    <s v="G05360040-001"/>
    <s v="FLOOR INSTL"/>
    <x v="32"/>
    <m/>
    <m/>
    <m/>
    <m/>
    <m/>
    <m/>
    <m/>
    <m/>
    <m/>
  </r>
  <r>
    <x v="6"/>
    <n v="70094"/>
    <s v="G09171041-005"/>
    <s v="CABLE, AFT FUSE, BLEAK A 8 9 RLU"/>
    <x v="32"/>
    <m/>
    <m/>
    <m/>
    <m/>
    <m/>
    <m/>
    <m/>
    <m/>
    <m/>
  </r>
  <r>
    <x v="6"/>
    <n v="70093"/>
    <s v="G09171044-007"/>
    <s v="CABLE, AFT FUSE, BLEAK B 4 5 RLX"/>
    <x v="32"/>
    <m/>
    <m/>
    <m/>
    <m/>
    <m/>
    <m/>
    <m/>
    <m/>
    <m/>
  </r>
  <r>
    <x v="42"/>
    <n v="70094"/>
    <s v="G09171073-005"/>
    <s v="CABLE, PWR FDR, VFG LHS ACEPC 1 GND RLK"/>
    <x v="32"/>
    <m/>
    <m/>
    <m/>
    <m/>
    <m/>
    <m/>
    <m/>
    <m/>
    <m/>
  </r>
  <r>
    <x v="6"/>
    <n v="70094"/>
    <s v="G09181002-003"/>
    <s v="CABLE, COAX, NAV 1 VOR LOC VLB"/>
    <x v="32"/>
    <m/>
    <m/>
    <m/>
    <m/>
    <m/>
    <m/>
    <m/>
    <m/>
    <m/>
  </r>
  <r>
    <x v="17"/>
    <n v="70101"/>
    <s v="G05310750-001-01"/>
    <s v="COCKPIT NOSE ASSY"/>
    <x v="32"/>
    <m/>
    <m/>
    <m/>
    <m/>
    <m/>
    <m/>
    <m/>
    <m/>
    <m/>
  </r>
  <r>
    <x v="43"/>
    <n v="70101"/>
    <s v="G05365501-011-01"/>
    <s v="WEB ASSY, LWR, AFT PRESS BHD"/>
    <x v="32"/>
    <m/>
    <m/>
    <m/>
    <m/>
    <m/>
    <m/>
    <m/>
    <m/>
    <m/>
  </r>
  <r>
    <x v="10"/>
    <n v="70100"/>
    <s v="G02996106-001"/>
    <s v="TUBE ASSY, HYDR SYS 1 RTN, VS"/>
    <x v="32"/>
    <m/>
    <m/>
    <m/>
    <m/>
    <m/>
    <m/>
    <m/>
    <m/>
    <m/>
  </r>
  <r>
    <x v="1"/>
    <n v="70096"/>
    <s v="G05363534-113"/>
    <s v="FRAME, FRONT SPAR, REAR FUSE"/>
    <x v="32"/>
    <m/>
    <m/>
    <m/>
    <m/>
    <m/>
    <m/>
    <m/>
    <m/>
    <m/>
  </r>
  <r>
    <x v="19"/>
    <n v="70096"/>
    <s v="G05365001-001-01"/>
    <s v="CATWALK, FWD, ASSY"/>
    <x v="32"/>
    <m/>
    <m/>
    <m/>
    <m/>
    <m/>
    <m/>
    <m/>
    <m/>
    <m/>
  </r>
  <r>
    <x v="19"/>
    <n v="70096"/>
    <s v="G09171001-017"/>
    <s v="HARNESS, AFT FUSE, BAGGAGE LHS RAA"/>
    <x v="32"/>
    <m/>
    <m/>
    <m/>
    <m/>
    <m/>
    <m/>
    <m/>
    <m/>
    <m/>
  </r>
  <r>
    <x v="4"/>
    <n v="70095"/>
    <s v="G05364510-001"/>
    <s v="CELL INSTL, FLEXIBLE, AFT FUEL TANK"/>
    <x v="32"/>
    <m/>
    <m/>
    <m/>
    <m/>
    <m/>
    <m/>
    <m/>
    <m/>
    <m/>
  </r>
  <r>
    <x v="4"/>
    <n v="70099"/>
    <s v="G05364600-001"/>
    <s v="FLOOR INSTL, FUEL TANK, REAR FUSE"/>
    <x v="32"/>
    <m/>
    <m/>
    <m/>
    <m/>
    <m/>
    <m/>
    <m/>
    <m/>
    <m/>
  </r>
  <r>
    <x v="1"/>
    <n v="70096"/>
    <s v="G05362350-104"/>
    <s v="FRAME, FS945.75, AFT FUSE"/>
    <x v="32"/>
    <m/>
    <m/>
    <m/>
    <m/>
    <m/>
    <m/>
    <m/>
    <m/>
    <m/>
  </r>
  <r>
    <x v="1"/>
    <n v="70096"/>
    <s v="G05450502-104"/>
    <s v="SKIN, UPPER, CTR BOX, PYLON"/>
    <x v="32"/>
    <m/>
    <m/>
    <m/>
    <m/>
    <m/>
    <m/>
    <m/>
    <m/>
    <m/>
  </r>
  <r>
    <x v="1"/>
    <n v="70096"/>
    <s v="G05450503-104"/>
    <s v="SKIN , LWR, CTR BOX, PYLON"/>
    <x v="32"/>
    <m/>
    <m/>
    <m/>
    <m/>
    <m/>
    <m/>
    <m/>
    <m/>
    <m/>
  </r>
  <r>
    <x v="9"/>
    <n v="70097"/>
    <s v="G05372444-001-01"/>
    <s v="INTERCOSTAL ASSY, BADPS"/>
    <x v="31"/>
    <s v="QUERY 4219 (RFC)"/>
    <m/>
    <m/>
    <m/>
    <m/>
    <m/>
    <m/>
    <m/>
    <m/>
  </r>
  <r>
    <x v="26"/>
    <n v="70100"/>
    <s v="G05362500-003"/>
    <s v="PANEL ASSY, RH, AFT FUSE"/>
    <x v="32"/>
    <m/>
    <m/>
    <m/>
    <m/>
    <m/>
    <m/>
    <m/>
    <m/>
    <m/>
  </r>
  <r>
    <x v="26"/>
    <n v="70100"/>
    <s v="G05362500-003"/>
    <s v="PANEL ASSY, RH, AFT FUSE"/>
    <x v="32"/>
    <m/>
    <m/>
    <m/>
    <m/>
    <m/>
    <m/>
    <m/>
    <m/>
    <m/>
  </r>
  <r>
    <x v="1"/>
    <n v="70096"/>
    <s v="G05450379-101-02"/>
    <s v="FITTING, TENSION, FIXED LE, PYLON"/>
    <x v="32"/>
    <m/>
    <m/>
    <m/>
    <m/>
    <m/>
    <m/>
    <m/>
    <m/>
    <m/>
  </r>
  <r>
    <x v="1"/>
    <n v="70096"/>
    <s v="G05450376-101-02"/>
    <s v="FITTING, TENSION, FIXED LE, PYLON"/>
    <x v="32"/>
    <m/>
    <m/>
    <m/>
    <m/>
    <m/>
    <m/>
    <m/>
    <m/>
    <m/>
  </r>
  <r>
    <x v="26"/>
    <n v="70100"/>
    <s v="G05361000-003"/>
    <s v="PANEL ASSY, UPPER, AFT FUSE"/>
    <x v="32"/>
    <m/>
    <m/>
    <m/>
    <m/>
    <m/>
    <m/>
    <m/>
    <m/>
    <m/>
  </r>
  <r>
    <x v="1"/>
    <n v="70095"/>
    <s v="G05450052-006"/>
    <s v="LE ASSY, REMOVABLE, PYLON"/>
    <x v="32"/>
    <m/>
    <m/>
    <m/>
    <m/>
    <m/>
    <m/>
    <m/>
    <m/>
    <m/>
  </r>
  <r>
    <x v="26"/>
    <n v="70100"/>
    <s v="G05361500-003"/>
    <s v="PANEL ASSY, LOWER, AFT FUSE"/>
    <x v="32"/>
    <m/>
    <m/>
    <m/>
    <m/>
    <m/>
    <m/>
    <m/>
    <m/>
    <m/>
  </r>
  <r>
    <x v="6"/>
    <n v="70094"/>
    <s v="G09171048-003"/>
    <s v="CABLE, AFT FUSE, BLEAK B 8 9 RLH"/>
    <x v="32"/>
    <m/>
    <m/>
    <m/>
    <m/>
    <m/>
    <m/>
    <m/>
    <m/>
    <m/>
  </r>
  <r>
    <x v="6"/>
    <n v="70093"/>
    <s v="G09171040-007"/>
    <s v="CABLE, AFT FUSE, BLEAK A 4 5 RLJ"/>
    <x v="32"/>
    <m/>
    <m/>
    <m/>
    <m/>
    <m/>
    <m/>
    <m/>
    <m/>
    <m/>
  </r>
  <r>
    <x v="44"/>
    <n v="70099"/>
    <s v="G05390000-001"/>
    <s v="TAILCONE, GA"/>
    <x v="32"/>
    <m/>
    <m/>
    <m/>
    <m/>
    <m/>
    <m/>
    <m/>
    <m/>
    <m/>
  </r>
  <r>
    <x v="1"/>
    <n v="70097"/>
    <s v="G05450484-101"/>
    <s v="FITTING, CTR BOX, PYLON"/>
    <x v="33"/>
    <s v="Query 3500 rejected due to Change Management Costs. Query to be re-raised when AC 70100 is on the line, as per agreement. (Fitting L)"/>
    <m/>
    <m/>
    <m/>
    <m/>
    <m/>
    <m/>
    <m/>
    <m/>
  </r>
  <r>
    <x v="1"/>
    <n v="70097"/>
    <s v="G05450476-104"/>
    <s v="ANGLE, CTR BOX, PYLON"/>
    <x v="33"/>
    <m/>
    <m/>
    <m/>
    <m/>
    <m/>
    <m/>
    <m/>
    <m/>
    <m/>
  </r>
  <r>
    <x v="1"/>
    <n v="70097"/>
    <s v="G05450428-104"/>
    <s v="RIB, CTR BOX, PYLON"/>
    <x v="33"/>
    <m/>
    <m/>
    <m/>
    <m/>
    <m/>
    <m/>
    <m/>
    <m/>
    <m/>
  </r>
  <r>
    <x v="1"/>
    <n v="70097"/>
    <s v="G05450378-103-02"/>
    <s v="FITTING, TENSION, FIXED TE, PYLON"/>
    <x v="33"/>
    <s v="Low ED due to accumulation of tolerances in WL"/>
    <m/>
    <m/>
    <m/>
    <m/>
    <m/>
    <m/>
    <m/>
    <m/>
  </r>
  <r>
    <x v="1"/>
    <n v="70097"/>
    <s v="G05450062-009-01"/>
    <s v="SKIN ASSY, LWR, CTR BOX, PYLON"/>
    <x v="31"/>
    <s v="New drill bits purchased to improve drilling"/>
    <m/>
    <m/>
    <m/>
    <m/>
    <m/>
    <m/>
    <m/>
    <m/>
  </r>
  <r>
    <x v="11"/>
    <n v="70100"/>
    <s v="G05361510-105-01"/>
    <s v="STRAP,FS 833 LWR, AFT FUSE"/>
    <x v="31"/>
    <s v="JIG MAINTENANCE "/>
    <m/>
    <m/>
    <m/>
    <m/>
    <m/>
    <m/>
    <m/>
    <m/>
  </r>
  <r>
    <x v="11"/>
    <n v="70100"/>
    <s v="G05365626-101-02"/>
    <s v="FITTING, STGR 11 EXT, AFT PRESS BHD"/>
    <x v="31"/>
    <s v="BULKHEAD TEST"/>
    <m/>
    <m/>
    <m/>
    <m/>
    <m/>
    <m/>
    <m/>
    <m/>
  </r>
  <r>
    <x v="1"/>
    <n v="70097"/>
    <s v="G05450620-104"/>
    <s v="FITTING, TENSION, FIXED LE, PYLON"/>
    <x v="31"/>
    <s v="Query 2560. New COS for G05450379-102-03 enters 70105-x"/>
    <m/>
    <m/>
    <m/>
    <m/>
    <m/>
    <m/>
    <m/>
    <m/>
  </r>
  <r>
    <x v="1"/>
    <n v="70097"/>
    <s v="G05450621-104"/>
    <s v="FITTING, TENSION, FIXED LE, PYLON"/>
    <x v="31"/>
    <s v="Query 2560. New COS for G05450376-102-03 enters 70101-x"/>
    <m/>
    <m/>
    <m/>
    <m/>
    <m/>
    <m/>
    <m/>
    <m/>
  </r>
  <r>
    <x v="1"/>
    <n v="70097"/>
    <s v="G05363137-003"/>
    <s v="FITTIN ASSY, AFT ENG MOUNT"/>
    <x v="31"/>
    <s v="New drill bits purchased to improve drilling"/>
    <m/>
    <m/>
    <m/>
    <m/>
    <m/>
    <m/>
    <m/>
    <m/>
  </r>
  <r>
    <x v="45"/>
    <s v="MTS"/>
    <s v="G05530602-003"/>
    <s v="SKIN ASSY, SATCOM, BULLET FAIRING"/>
    <x v="32"/>
    <m/>
    <m/>
    <m/>
    <m/>
    <m/>
    <m/>
    <m/>
    <m/>
    <m/>
  </r>
  <r>
    <x v="46"/>
    <n v="70093"/>
    <s v="G05360000-003"/>
    <s v="ATS PACKAGE"/>
    <x v="32"/>
    <m/>
    <m/>
    <m/>
    <m/>
    <m/>
    <m/>
    <m/>
    <m/>
    <m/>
  </r>
  <r>
    <x v="46"/>
    <n v="70093"/>
    <s v="G05360000-003"/>
    <s v="HYDRAULIC VERIFICATION"/>
    <x v="32"/>
    <m/>
    <m/>
    <m/>
    <m/>
    <m/>
    <m/>
    <m/>
    <m/>
    <m/>
  </r>
  <r>
    <x v="46"/>
    <n v="70093"/>
    <s v="G05360000-003"/>
    <s v="SKIN MAP"/>
    <x v="32"/>
    <m/>
    <m/>
    <m/>
    <m/>
    <m/>
    <m/>
    <m/>
    <m/>
    <m/>
  </r>
  <r>
    <x v="46"/>
    <n v="70093"/>
    <s v="G05360000-003"/>
    <s v="CUSTOMER PROTECTION NOTIFICATION"/>
    <x v="32"/>
    <m/>
    <m/>
    <m/>
    <m/>
    <m/>
    <m/>
    <m/>
    <m/>
    <m/>
  </r>
  <r>
    <x v="47"/>
    <n v="70102"/>
    <s v="G05310952-105/01"/>
    <s v="SKIN, HYDRAULIC BAY"/>
    <x v="32"/>
    <m/>
    <m/>
    <m/>
    <m/>
    <m/>
    <m/>
    <m/>
    <m/>
    <m/>
  </r>
  <r>
    <x v="48"/>
    <d v="2021-02-15T00:00:00"/>
    <s v="AGX744"/>
    <s v="AGX744"/>
    <x v="34"/>
    <s v="G05372390-001"/>
    <s v="ECS INSTL CPCS PROVISION REAR FUSE"/>
    <m/>
    <m/>
    <m/>
    <m/>
    <m/>
    <m/>
    <m/>
  </r>
  <r>
    <x v="48"/>
    <d v="2021-02-15T00:00:00"/>
    <s v="AGX802AA"/>
    <s v="AGX802AA"/>
    <x v="35"/>
    <s v="G05373026-101-01"/>
    <s v="BRACKET, GROUND"/>
    <s v="No"/>
    <s v="UNDER INVESTIGATION"/>
    <m/>
    <m/>
    <m/>
    <m/>
    <m/>
  </r>
  <r>
    <x v="49"/>
    <d v="2021-02-15T00:00:00"/>
    <s v="AGX950AA"/>
    <s v="AGX952AA"/>
    <x v="36"/>
    <s v="G05360005-001-SCLD01R--"/>
    <s v="TAILCONE ACCESS SCAFFOLD"/>
    <s v="YES"/>
    <s v="QUERY 4245 70098 - X"/>
    <m/>
    <m/>
    <m/>
    <m/>
    <m/>
  </r>
  <r>
    <x v="49"/>
    <d v="2021-02-15T00:00:00"/>
    <s v="AGX950AA"/>
    <s v="AGX952AA"/>
    <x v="36"/>
    <s v="G05363921-003"/>
    <s v="JOINT INSTL, STA 1016, REAR FUSE"/>
    <s v="YES"/>
    <s v="QUERY 4245 70098 - X"/>
    <m/>
    <m/>
    <m/>
    <m/>
    <m/>
  </r>
  <r>
    <x v="48"/>
    <d v="2021-02-15T00:00:00"/>
    <s v="AGX952AA"/>
    <s v="AGX830AA"/>
    <x v="37"/>
    <s v="G05364510-001"/>
    <s v="CELL INSTL, FLEXIBLE, AFT FUEL TANK"/>
    <s v="YES"/>
    <s v="RFC. Fouling Safety cable vs fasteners"/>
    <m/>
    <m/>
    <m/>
    <m/>
    <m/>
  </r>
  <r>
    <x v="48"/>
    <d v="2021-02-15T00:00:00"/>
    <s v="AGX810AA"/>
    <s v="AGX810AA"/>
    <x v="38"/>
    <s v="G05361000-003"/>
    <s v="PANEL ASSY, UPPER, AFT FUSE"/>
    <s v="No"/>
    <m/>
    <m/>
    <m/>
    <m/>
    <m/>
    <m/>
  </r>
  <r>
    <x v="48"/>
    <d v="2021-02-15T00:00:00"/>
    <s v="AGX952AA"/>
    <s v="AGX952AA"/>
    <x v="36"/>
    <s v="G05450613-102"/>
    <s v="ANGLE, ENG FTG, CTR BOX"/>
    <s v="NO"/>
    <s v="Under review to raise query."/>
    <m/>
    <m/>
    <m/>
    <m/>
    <m/>
  </r>
  <r>
    <x v="48"/>
    <d v="2021-02-15T00:00:00"/>
    <s v="AGX952AA"/>
    <s v="AGX952AA"/>
    <x v="36"/>
    <s v="G05450606-102"/>
    <s v="ANGLE, DRAG, CTR BOX, PYLON"/>
    <s v="YES"/>
    <s v="Query 3968. _x000a_Cambio de COS en drag G05450606-102-05_x000a_Meth Config ECD = 26 de Feb."/>
    <m/>
    <m/>
    <m/>
    <m/>
    <m/>
  </r>
  <r>
    <x v="48"/>
    <d v="2021-02-15T00:00:00"/>
    <s v="AGX952AA"/>
    <s v="AGX952AA"/>
    <x v="36"/>
    <s v="G05450490-102"/>
    <s v="ANGLE, CTR BOX, PYLON"/>
    <s v="N/A"/>
    <s v="Double hole caused by usage of obsolete COS of angle re-identified as new COS"/>
    <m/>
    <m/>
    <m/>
    <m/>
    <m/>
  </r>
  <r>
    <x v="48"/>
    <d v="2021-02-15T00:00:00"/>
    <s v="AGX810AA"/>
    <s v="AGX810AA"/>
    <x v="35"/>
    <s v="G05366002-115"/>
    <s v="FRAME FWD ENGINE MOUNT"/>
    <s v="No"/>
    <s v="UNDER INVESTIGATION"/>
    <m/>
    <m/>
    <m/>
    <m/>
    <m/>
  </r>
  <r>
    <x v="48"/>
    <d v="2021-02-15T00:00:00"/>
    <s v="AGX946"/>
    <s v="AGX946"/>
    <x v="39"/>
    <s v="G05450170-004-01"/>
    <s v="STRUT ASSY, THRUST, PYLON"/>
    <m/>
    <m/>
    <m/>
    <m/>
    <m/>
    <m/>
    <m/>
  </r>
  <r>
    <x v="48"/>
    <d v="2021-02-15T00:00:00"/>
    <s v="AGX952AA"/>
    <s v="AGX952AA"/>
    <x v="36"/>
    <s v="G02896201-001"/>
    <s v="FITTING ASSY, MF PYLON RHS"/>
    <m/>
    <m/>
    <m/>
    <m/>
    <m/>
    <m/>
    <m/>
  </r>
  <r>
    <x v="50"/>
    <d v="2021-02-15T00:00:00"/>
    <s v="AGX952"/>
    <n v="0"/>
    <x v="36"/>
    <s v="G05397211-005"/>
    <s v="PANEL ASSY, UPPER, RH,"/>
    <s v="YES"/>
    <s v="Query 3556. RFC M170-SH0395 "/>
    <m/>
    <m/>
    <m/>
    <m/>
    <m/>
  </r>
  <r>
    <x v="50"/>
    <d v="2021-02-15T00:00:00"/>
    <s v="AGX952"/>
    <n v="0"/>
    <x v="40"/>
    <s v="G05397211-005"/>
    <s v="PANEL ASSY, UPPER, RH,"/>
    <s v="YES"/>
    <s v="Query 3556. RFC M170-SH0395 "/>
    <m/>
    <m/>
    <m/>
    <m/>
    <m/>
  </r>
  <r>
    <x v="50"/>
    <d v="2021-02-15T00:00:00"/>
    <s v="AGX952"/>
    <n v="0"/>
    <x v="39"/>
    <s v="G05397211-005"/>
    <s v="PANEL ASSY, UPPER, RH,"/>
    <s v="YES"/>
    <s v="Query 3556. RFC M170-SH0395 "/>
    <m/>
    <m/>
    <m/>
    <m/>
    <m/>
  </r>
  <r>
    <x v="50"/>
    <d v="2021-02-15T00:00:00"/>
    <s v="AGX952"/>
    <n v="0"/>
    <x v="35"/>
    <s v="G05397211-005"/>
    <s v="PANEL ASSY, UPPER, RH,"/>
    <s v="YES"/>
    <s v="Query 3556. RFC M170-SH0395 "/>
    <m/>
    <m/>
    <m/>
    <m/>
    <m/>
  </r>
  <r>
    <x v="50"/>
    <d v="2021-02-15T00:00:00"/>
    <s v="AGX952"/>
    <n v="0"/>
    <x v="38"/>
    <s v="G05397211-005"/>
    <s v="PANEL ASSY, UPPER, RH,"/>
    <s v="YES"/>
    <s v="Query 3556. RFC M170-SH0395 "/>
    <m/>
    <m/>
    <m/>
    <m/>
    <m/>
  </r>
  <r>
    <x v="50"/>
    <d v="2021-02-15T00:00:00"/>
    <s v="AGX952"/>
    <n v="0"/>
    <x v="34"/>
    <s v="G05397211-005"/>
    <s v="PANEL ASSY, UPPER, RH,"/>
    <s v="YES"/>
    <s v="Query 3556. RFC M170-SH0395 "/>
    <m/>
    <m/>
    <m/>
    <m/>
    <m/>
  </r>
  <r>
    <x v="50"/>
    <d v="2021-02-15T00:00:00"/>
    <s v="AGX952"/>
    <n v="0"/>
    <x v="41"/>
    <s v="G05397211-005"/>
    <s v="PANEL ASSY, UPPER, RH,"/>
    <s v="YES"/>
    <s v="Query 3556. RFC M170-SH0395 "/>
    <m/>
    <m/>
    <m/>
    <m/>
    <m/>
  </r>
  <r>
    <x v="50"/>
    <d v="2021-02-15T00:00:00"/>
    <s v="AGX952"/>
    <n v="0"/>
    <x v="42"/>
    <s v="G05397211-005"/>
    <s v="PANEL ASSY, UPPER, RH,"/>
    <s v="YES"/>
    <s v="Query 3556. RFC M170-SH0395 "/>
    <m/>
    <m/>
    <m/>
    <m/>
    <m/>
  </r>
  <r>
    <x v="50"/>
    <d v="2021-02-15T00:00:00"/>
    <s v="AGX952"/>
    <n v="0"/>
    <x v="43"/>
    <s v="G05397211-005"/>
    <s v="PANEL ASSY, UPPER, RH,"/>
    <s v="YES"/>
    <s v="Query 3556. RFC M170-SH0395 "/>
    <m/>
    <m/>
    <m/>
    <m/>
    <m/>
  </r>
  <r>
    <x v="50"/>
    <d v="2021-02-15T00:00:00"/>
    <s v="AGX952"/>
    <n v="0"/>
    <x v="44"/>
    <s v="G05397211-005"/>
    <s v="PANEL ASSY, UPPER, RH,"/>
    <s v="YES"/>
    <s v="Query 3556. RFC M170-SH0395 "/>
    <m/>
    <m/>
    <m/>
    <m/>
    <m/>
  </r>
  <r>
    <x v="48"/>
    <d v="2021-02-15T00:00:00"/>
    <s v="AGX952"/>
    <s v="AGX803AA"/>
    <x v="37"/>
    <s v="G05366000-015"/>
    <s v="FRAME ASSY FWD ENGINE MOUNT"/>
    <s v="YES"/>
    <s v="Query 4328. Wrong chemical called by VWI._x000a_Black Marking started 70101-X"/>
    <m/>
    <m/>
    <m/>
    <m/>
    <m/>
  </r>
  <r>
    <x v="48"/>
    <d v="2021-02-15T00:00:00"/>
    <s v="AGX952AA"/>
    <s v="AGX952AA"/>
    <x v="37"/>
    <s v="G05450057-N0014"/>
    <s v="TE ASSY, REMOVABLE, PYLON"/>
    <s v="YES"/>
    <s v="CSK Depth Pylons. _x000a_Query 3274. _x000a_New COS G05450508-107-02 &amp; G05450509-107-03 enter 70130-X"/>
    <m/>
    <m/>
    <m/>
    <m/>
    <m/>
  </r>
  <r>
    <x v="48"/>
    <d v="2021-02-15T00:00:00"/>
    <s v="AGX947"/>
    <s v="AGX947AA"/>
    <x v="35"/>
    <s v="G05450427-101-02"/>
    <s v="RIB, CTR BOX, PYLON"/>
    <m/>
    <m/>
    <m/>
    <m/>
    <m/>
    <m/>
    <m/>
  </r>
  <r>
    <x v="48"/>
    <d v="2021-02-15T00:00:00"/>
    <s v="AGX952AA"/>
    <s v="AGX830AA"/>
    <x v="37"/>
    <s v="G05364510-001"/>
    <s v="CELL INSTL, FLEXIBLE, AFT FUEL TANK"/>
    <m/>
    <m/>
    <m/>
    <m/>
    <m/>
    <m/>
    <m/>
  </r>
  <r>
    <x v="48"/>
    <d v="2021-02-15T00:00:00"/>
    <s v="AGX955AA"/>
    <s v="AGX955AA"/>
    <x v="45"/>
    <s v="G09171051-017"/>
    <s v="HARNESS, AFT FUSE,  REAR LHS RAB"/>
    <m/>
    <m/>
    <m/>
    <m/>
    <m/>
    <m/>
    <m/>
  </r>
  <r>
    <x v="48"/>
    <d v="2021-02-15T00:00:00"/>
    <s v="AGX955AA"/>
    <s v="AGX955AA"/>
    <x v="45"/>
    <s v="G09171051-017"/>
    <s v="HARNESS, AFT FUSE,  REAR LHS RAB"/>
    <m/>
    <m/>
    <m/>
    <m/>
    <m/>
    <m/>
    <m/>
  </r>
  <r>
    <x v="49"/>
    <d v="2021-02-15T00:00:00"/>
    <s v="AGX290"/>
    <s v="AGX290AA"/>
    <x v="34"/>
    <s v="G05310750-001-01"/>
    <s v="COCKPIT NOSE ASSY"/>
    <m/>
    <m/>
    <m/>
    <m/>
    <m/>
    <m/>
    <m/>
  </r>
  <r>
    <x v="48"/>
    <d v="2021-02-15T00:00:00"/>
    <s v="AGX271"/>
    <s v="AGX271"/>
    <x v="42"/>
    <s v="G05310851-111-01"/>
    <s v="BULKHEAD, FR3"/>
    <m/>
    <m/>
    <m/>
    <m/>
    <m/>
    <m/>
    <m/>
  </r>
  <r>
    <x v="51"/>
    <m/>
    <s v="Q321003124-1"/>
    <s v="STANDARD"/>
    <x v="46"/>
    <s v="AGX734AA"/>
    <s v="AGX734AA"/>
    <n v="70095"/>
    <s v="G05294000-001-26"/>
    <s v="STRUCTURE ASSY, STAGE 1, CARGO ACCESS DR"/>
    <m/>
    <m/>
    <m/>
    <m/>
  </r>
  <r>
    <x v="51"/>
    <m/>
    <s v="Q321003142-1"/>
    <s v="SNC"/>
    <x v="46"/>
    <s v="AGX710AA"/>
    <s v="AGX710AA"/>
    <n v="70103"/>
    <s v="G05363488-111-01"/>
    <s v="SKIN, UPPER PANEL, AFT BARREL"/>
    <m/>
    <m/>
    <m/>
    <m/>
  </r>
  <r>
    <x v="51"/>
    <m/>
    <s v="Q321003143-1"/>
    <s v="SNC"/>
    <x v="46"/>
    <s v="AGX720AA"/>
    <s v="AGX720AA"/>
    <n v="70103"/>
    <s v="G05363602-109-01"/>
    <s v="SKIN, LOWER PANEL, AFT BARREL"/>
    <m/>
    <m/>
    <m/>
    <m/>
  </r>
  <r>
    <x v="51"/>
    <m/>
    <s v="Q321003166-1"/>
    <s v="SNC"/>
    <x v="46"/>
    <s v="AGX908"/>
    <s v="AGX908"/>
    <n v="70095"/>
    <s v="G05211000-001"/>
    <s v="DOOR ASSY, PASS ACS DR"/>
    <m/>
    <m/>
    <m/>
    <m/>
  </r>
  <r>
    <x v="52"/>
    <s v="Methods"/>
    <s v="Q321003013-4"/>
    <s v="STANDARD"/>
    <x v="46"/>
    <s v="AGX952AA"/>
    <s v="AGX952AA"/>
    <n v="70097"/>
    <s v="G05450439-102"/>
    <s v="STIFFENER, CTR BOX, PYLON"/>
    <s v="NO"/>
    <s v="Query 3500 rejected. To be re-raised 70010_x000a_Stiffener Upper G05450439-102"/>
    <m/>
    <m/>
  </r>
  <r>
    <x v="52"/>
    <m/>
    <s v="Q321003094-1"/>
    <s v="STANDARD"/>
    <x v="46"/>
    <s v="AGX830"/>
    <s v="AGX830"/>
    <n v="70100"/>
    <s v="G05364651-102-02"/>
    <s v="SPLICE, FWD BEAM"/>
    <s v="yes"/>
    <s v="Q4331 Gap BTW frame and aux tank floor, RFC req."/>
    <m/>
    <m/>
  </r>
  <r>
    <x v="52"/>
    <s v="No es de Meth"/>
    <s v="Q321003109-1"/>
    <s v="STANDARD"/>
    <x v="46"/>
    <s v="AGX946"/>
    <s v="AGX946"/>
    <n v="70100"/>
    <s v="G05450452-102-01"/>
    <s v="STIFFENER, CTR BOX, PYLON"/>
    <m/>
    <m/>
    <m/>
    <m/>
  </r>
  <r>
    <x v="52"/>
    <s v="Methods"/>
    <s v="Q321003131-1"/>
    <s v="SNC"/>
    <x v="46"/>
    <s v="AGX830AA"/>
    <s v="AGX830AA"/>
    <n v="70097"/>
    <s v="G05372801-001"/>
    <s v="FUEL INSTL, PROV, FWD FS897"/>
    <s v="yes"/>
    <s v="Missing seal on bckt Q4340"/>
    <m/>
    <m/>
  </r>
  <r>
    <x v="52"/>
    <s v="Methods"/>
    <s v="Q321003137-1"/>
    <s v="EXTENSION"/>
    <x v="46"/>
    <s v="AGX830AA"/>
    <n v="0"/>
    <n v="70098"/>
    <s v="G05372801-001"/>
    <s v="FUEL INSTL, PROV, FWD FS897"/>
    <s v="yes"/>
    <s v="Missing seal on bckt Q4340"/>
    <m/>
    <m/>
  </r>
  <r>
    <x v="52"/>
    <s v="Methods"/>
    <s v="Q321003138-1"/>
    <s v="EXTENSION"/>
    <x v="46"/>
    <s v="AGX830AA"/>
    <n v="0"/>
    <n v="70099"/>
    <s v="G05372801-001"/>
    <s v="FUEL INSTL, PROV, FWD FS897"/>
    <s v="yes"/>
    <s v="Missing seal on bckt Q4340"/>
    <m/>
    <m/>
  </r>
  <r>
    <x v="52"/>
    <s v="Methods"/>
    <s v="Q321003139-1"/>
    <s v="EXTENSION"/>
    <x v="46"/>
    <s v="AGX830AA"/>
    <n v="0"/>
    <n v="70100"/>
    <s v="G05372801-001"/>
    <s v="FUEL INSTL, PROV, FWD FS897"/>
    <s v="yes"/>
    <s v="Missing seal on bckt Q4340"/>
    <m/>
    <m/>
  </r>
  <r>
    <x v="52"/>
    <s v="UNDER INV"/>
    <s v="Q321003140-1"/>
    <s v="STANDARD"/>
    <x v="46"/>
    <s v="AGX952AA"/>
    <s v="AGX952AA"/>
    <n v="70096"/>
    <s v="G05363922-101"/>
    <s v="FITTING, MOORING, AFT BARREL"/>
    <m/>
    <m/>
    <m/>
    <m/>
  </r>
  <r>
    <x v="52"/>
    <s v="UNDER INV"/>
    <s v="Q321003140-2"/>
    <s v="STANDARD"/>
    <x v="46"/>
    <s v="AGX952AA"/>
    <s v="AGX952AA"/>
    <n v="70096"/>
    <s v="G05363100-003"/>
    <s v="BARREL ASSY, REAR FUSELAGE"/>
    <m/>
    <m/>
    <m/>
    <m/>
  </r>
  <r>
    <x v="52"/>
    <s v="SUPPLIER"/>
    <s v="Q321003141-1"/>
    <s v="STANDARD"/>
    <x v="46"/>
    <s v="AGX946AA"/>
    <s v="AGX946AA"/>
    <n v="70100"/>
    <s v="G05450085-002-04"/>
    <s v="RIB ASSY, CTR BOX, PYLON"/>
    <m/>
    <m/>
    <m/>
    <m/>
  </r>
  <r>
    <x v="52"/>
    <s v="SUPPLIER"/>
    <s v="Q321003148-1"/>
    <s v="STANDARD"/>
    <x v="46"/>
    <s v="AGX952AA"/>
    <s v="AGX952AA"/>
    <n v="70096"/>
    <s v="G02404507-001"/>
    <s v="EPC, AC1"/>
    <m/>
    <m/>
    <m/>
    <m/>
  </r>
  <r>
    <x v="52"/>
    <s v="No es de Meth"/>
    <s v="Q321003193-1"/>
    <s v="STANDARD"/>
    <x v="46"/>
    <s v="AGX952A"/>
    <s v="AGX952AA"/>
    <n v="70096"/>
    <s v="G09171005-005"/>
    <s v="HARNESS, FIBER OPTIC, VECU CAM RLA"/>
    <m/>
    <m/>
    <m/>
    <m/>
  </r>
  <r>
    <x v="52"/>
    <m/>
    <s v="Q321003200-1"/>
    <s v="STANDARD"/>
    <x v="46"/>
    <s v="AGX948AA"/>
    <s v="AGX948AA"/>
    <n v="70099"/>
    <s v="G05450084-006"/>
    <s v="SKIN ASSY FIXED TE PYLON"/>
    <m/>
    <m/>
    <m/>
    <m/>
  </r>
  <r>
    <x v="52"/>
    <m/>
    <s v="Q321003202-1"/>
    <s v="STANDARD"/>
    <x v="46"/>
    <s v="AGX952"/>
    <s v="AGX803AA"/>
    <n v="70096"/>
    <s v="G05366000-015"/>
    <s v="FRAME ASSY FWD ENGINE MOUNT"/>
    <m/>
    <m/>
    <m/>
    <m/>
  </r>
  <r>
    <x v="52"/>
    <m/>
    <s v="Q321003212-1"/>
    <s v="STANDARD"/>
    <x v="46"/>
    <s v="AGX952AA"/>
    <s v="AGX803AA"/>
    <n v="70094"/>
    <s v="G05366000-015"/>
    <s v="FRAME ASSY FWD ENGINE MOUNT"/>
    <m/>
    <m/>
    <m/>
    <m/>
  </r>
  <r>
    <x v="52"/>
    <m/>
    <s v="Q321003213-1"/>
    <s v="STANDARD"/>
    <x v="46"/>
    <s v="AGX952"/>
    <s v="AGX803AA"/>
    <n v="70095"/>
    <s v="G05366000-015"/>
    <s v="FRAME ASSY FWD ENGINE MOUNT"/>
    <m/>
    <m/>
    <m/>
    <m/>
  </r>
  <r>
    <x v="52"/>
    <m/>
    <s v="Q321003214-1"/>
    <s v="EXTENSION"/>
    <x v="46"/>
    <s v="AGX952"/>
    <n v="0"/>
    <n v="70097"/>
    <s v="G05366000-015"/>
    <s v="FRAME ASSY FWD ENGINE MOUNT"/>
    <m/>
    <s v="Query 4328. Wrong chemical called by VWI._x000a_Black Marking started 70101-X"/>
    <m/>
    <m/>
  </r>
  <r>
    <x v="52"/>
    <m/>
    <s v="Q321003215-1"/>
    <s v="EXTENSION"/>
    <x v="46"/>
    <s v="AGX952"/>
    <n v="0"/>
    <n v="70098"/>
    <s v="G05366000-015"/>
    <s v="FRAME ASSY FWD ENGINE MOUNT"/>
    <m/>
    <m/>
    <m/>
    <m/>
  </r>
  <r>
    <x v="52"/>
    <m/>
    <s v="Q321003216-1"/>
    <s v="EXTENSION"/>
    <x v="46"/>
    <s v="AGX952"/>
    <n v="0"/>
    <n v="70099"/>
    <s v="G05366000-015"/>
    <s v="FRAME ASSY FWD ENGINE MOUNT"/>
    <m/>
    <m/>
    <m/>
    <m/>
  </r>
  <r>
    <x v="52"/>
    <m/>
    <s v="Q321003217-1"/>
    <s v="EXTENSION"/>
    <x v="46"/>
    <s v="AGX952"/>
    <n v="0"/>
    <n v="70100"/>
    <s v="G05366000-015"/>
    <s v="FRAME ASSY FWD ENGINE MOUNT"/>
    <m/>
    <m/>
    <m/>
    <m/>
  </r>
  <r>
    <x v="52"/>
    <m/>
    <s v="Q321003218-1"/>
    <s v="STANDARD"/>
    <x v="46"/>
    <s v="AGX952AA"/>
    <s v="AGX952AA"/>
    <n v="70097"/>
    <s v="G05450615-101-02"/>
    <s v="ANGLE, CTR BOX, PYLON"/>
    <m/>
    <m/>
    <m/>
    <m/>
  </r>
  <r>
    <x v="52"/>
    <m/>
    <s v="Q321003221-1"/>
    <s v="EXTENSION"/>
    <x v="46"/>
    <s v="AGX952"/>
    <n v="0"/>
    <n v="70097"/>
    <s v="G05366000-015"/>
    <s v="FRAME ASSY FWD ENGINE MOUNT"/>
    <m/>
    <m/>
    <m/>
    <m/>
  </r>
  <r>
    <x v="52"/>
    <m/>
    <s v="Q321003222-1"/>
    <s v="EXTENSION"/>
    <x v="46"/>
    <s v="AGX952"/>
    <n v="0"/>
    <n v="70098"/>
    <s v="G05366000-015"/>
    <s v="FRAME ASSY FWD ENGINE MOUNT"/>
    <m/>
    <m/>
    <m/>
    <m/>
  </r>
  <r>
    <x v="52"/>
    <m/>
    <s v="Q321003223-1"/>
    <s v="EXTENSION"/>
    <x v="46"/>
    <s v="AGX952"/>
    <n v="0"/>
    <n v="70099"/>
    <s v="G05366000-015"/>
    <s v="FRAME ASSY FWD ENGINE MOUNT"/>
    <m/>
    <m/>
    <m/>
    <m/>
  </r>
  <r>
    <x v="52"/>
    <m/>
    <s v="Q321003224-1"/>
    <s v="EXTENSION"/>
    <x v="46"/>
    <s v="AGX952"/>
    <n v="0"/>
    <n v="70100"/>
    <s v="G05366000-015"/>
    <s v="FRAME ASSY FWD ENGINE MOUNT"/>
    <m/>
    <m/>
    <m/>
    <m/>
  </r>
  <r>
    <x v="52"/>
    <m/>
    <s v="Q321003225-1"/>
    <s v="STANDARD"/>
    <x v="46"/>
    <s v="AGX952AA"/>
    <s v="AGX952AA"/>
    <n v="70096"/>
    <s v="G05450605-102-02"/>
    <s v="ANGLE, DRAG, CTR BOX, PYLON"/>
    <m/>
    <m/>
    <m/>
    <m/>
  </r>
  <r>
    <x v="52"/>
    <m/>
    <s v="Q321003226-1"/>
    <s v="STANDARD"/>
    <x v="46"/>
    <s v="AGX830"/>
    <s v="AGX830"/>
    <n v="70097"/>
    <s v="G05372829-003-01"/>
    <s v="SUPPORT ASSY, FUEL SYS"/>
    <m/>
    <m/>
    <m/>
    <m/>
  </r>
  <r>
    <x v="52"/>
    <m/>
    <s v="Q321003227-1"/>
    <s v="STANDARD"/>
    <x v="46"/>
    <s v="AGX952AA"/>
    <s v="AGX952AA"/>
    <n v="70097"/>
    <s v="G05450612-103-02"/>
    <s v="ANGLE, DRAG, FIXED TE, PYLON"/>
    <m/>
    <m/>
    <m/>
    <m/>
  </r>
  <r>
    <x v="53"/>
    <m/>
    <s v="Q321003123-1"/>
    <s v="STANDARD"/>
    <x v="46"/>
    <s v="AGX955AA"/>
    <s v="AGX955AA"/>
    <n v="70095"/>
    <s v="G09172051-017"/>
    <s v="HARNESS, AFT FUSE, REAR RHS RBB"/>
    <m/>
    <m/>
    <m/>
    <m/>
  </r>
  <r>
    <x v="53"/>
    <m/>
    <s v="Q321003149-1"/>
    <s v="STANDARD"/>
    <x v="46"/>
    <s v="AGX955AA"/>
    <s v="AGX955AA"/>
    <n v="70094"/>
    <s v="G09172051-017"/>
    <s v="HARNESS, AFT FUSE, REAR RHS RBB"/>
    <m/>
    <m/>
    <m/>
    <m/>
  </r>
  <r>
    <x v="53"/>
    <m/>
    <s v="Q321003220-1"/>
    <s v="STANDARD"/>
    <x v="46"/>
    <s v="AGX985A"/>
    <s v="AGX985AA"/>
    <n v="70093"/>
    <s v="G05530606-103"/>
    <s v="SKIN, SIDE/UPR, BLT FAIR, LH"/>
    <m/>
    <m/>
    <m/>
    <m/>
  </r>
  <r>
    <x v="54"/>
    <m/>
    <s v="Q321003181-1"/>
    <s v="STANDARD"/>
    <x v="46"/>
    <s v="AGX280"/>
    <s v="AGX280"/>
    <n v="70103"/>
    <s v="G05310957-001-01"/>
    <s v="WEB ASSY, HYDRAULIC BAY, NLG"/>
    <m/>
    <m/>
    <m/>
    <m/>
  </r>
  <r>
    <x v="52"/>
    <m/>
    <s v="Q321003193-2"/>
    <s v="STANDARD"/>
    <x v="47"/>
    <s v="AGX952A"/>
    <s v="AGX952AA"/>
    <n v="70096"/>
    <s v="G09172001-015"/>
    <s v="HARNESS, AFT FUSE, BAGGAGE RHS RBA"/>
    <m/>
    <m/>
    <m/>
    <m/>
  </r>
  <r>
    <x v="52"/>
    <m/>
    <s v="Q321003193-3"/>
    <s v="STANDARD"/>
    <x v="47"/>
    <s v="AGX952A"/>
    <s v="AGX952AA"/>
    <n v="70096"/>
    <s v="G09172001-015"/>
    <s v="HARNESS, AFT FUSE, BAGGAGE RHS RBA"/>
    <m/>
    <m/>
    <m/>
    <m/>
  </r>
  <r>
    <x v="52"/>
    <m/>
    <s v="Q321003233-1"/>
    <s v="STANDARD"/>
    <x v="47"/>
    <s v="AGX952AA"/>
    <s v="AGX226AA"/>
    <n v="70096"/>
    <s v="G04900011-003"/>
    <s v="RVDT, INLET DOOR, APU"/>
    <m/>
    <m/>
    <m/>
    <m/>
  </r>
  <r>
    <x v="52"/>
    <m/>
    <s v="Q321003234-1"/>
    <s v="STANDARD"/>
    <x v="47"/>
    <s v="AGX952AA"/>
    <s v="AGX226AA"/>
    <n v="70097"/>
    <s v="G04900011-003"/>
    <s v="RVDT, INLET DOOR, APU"/>
    <m/>
    <m/>
    <m/>
    <m/>
  </r>
  <r>
    <x v="52"/>
    <m/>
    <s v="Q321003238-1"/>
    <s v="STANDARD"/>
    <x v="47"/>
    <s v="AGX830"/>
    <s v="AGX830AA"/>
    <n v="70099"/>
    <s v="G05376502-013-01"/>
    <s v="RACK ASSY, AVIONIC, AFT FUSELAGE"/>
    <m/>
    <m/>
    <m/>
    <m/>
  </r>
  <r>
    <x v="52"/>
    <m/>
    <s v="Q321003239-1"/>
    <s v="STANDARD"/>
    <x v="47"/>
    <s v="AGX946"/>
    <s v="AGX946"/>
    <n v="70099"/>
    <s v="G05450061-004-03"/>
    <s v="SKIN ASSY, UPR, CTR BOX, PYLON"/>
    <m/>
    <m/>
    <m/>
    <m/>
  </r>
  <r>
    <x v="52"/>
    <m/>
    <s v="Q321003246-1"/>
    <s v="STANDARD"/>
    <x v="47"/>
    <s v="AGX830"/>
    <s v="AGX830AA"/>
    <n v="70099"/>
    <s v="G05376501-013-02"/>
    <s v="RACK ASSY, AVIONIC, AFT FUSELAGE"/>
    <m/>
    <m/>
    <m/>
    <m/>
  </r>
  <r>
    <x v="52"/>
    <m/>
    <s v="Q321003260-1"/>
    <s v="STANDARD"/>
    <x v="47"/>
    <s v="AGX952AA"/>
    <s v="AGX950AA"/>
    <n v="70098"/>
    <s v="G05363921-001"/>
    <s v="JOINT INSTL, STA 1016, REAR FUSE"/>
    <s v="yes"/>
    <s v="BY JOINING"/>
    <m/>
    <m/>
  </r>
  <r>
    <x v="52"/>
    <m/>
    <s v="Q321003260-2"/>
    <s v="STANDARD"/>
    <x v="47"/>
    <s v="AGX952AA"/>
    <s v="AGX950AA"/>
    <n v="70098"/>
    <s v="G05363921-001"/>
    <s v="JOINT INSTL, STA 1016, REAR FUSE"/>
    <s v="yes"/>
    <s v="BY JOINING"/>
    <m/>
    <m/>
  </r>
  <r>
    <x v="52"/>
    <m/>
    <s v="Q321003266-1"/>
    <s v="STANDARD"/>
    <x v="47"/>
    <s v="AGX810AA"/>
    <s v="AGX810AA"/>
    <n v="70101"/>
    <s v="G05361000-003"/>
    <s v="PANEL ASSY UPPER  AFT FUSE"/>
    <m/>
    <m/>
    <m/>
    <m/>
  </r>
  <r>
    <x v="52"/>
    <m/>
    <s v="Q321003268-1"/>
    <s v="STANDARD"/>
    <x v="47"/>
    <s v="AGX952AA"/>
    <s v="AGX952AA"/>
    <n v="70098"/>
    <s v="G05450363-103"/>
    <s v="RIB, FIXED TE, PYLON"/>
    <m/>
    <m/>
    <m/>
    <m/>
  </r>
  <r>
    <x v="52"/>
    <m/>
    <s v="Q321003298-1"/>
    <s v="STANDARD"/>
    <x v="47"/>
    <s v="AGX950AA"/>
    <s v="AGX950AA"/>
    <n v="70099"/>
    <s v="G05530215-101"/>
    <s v="ANGLE, FRONT SPAR, VSTAB"/>
    <s v="yes"/>
    <s v="BY JOINING"/>
    <m/>
    <m/>
  </r>
  <r>
    <x v="52"/>
    <m/>
    <s v="Q321003311-1"/>
    <s v="STANDARD"/>
    <x v="47"/>
    <s v="AGX952AA"/>
    <s v="AGX952AA"/>
    <n v="70098"/>
    <s v="G05450203-101-03"/>
    <s v="ANGLE, FIXED LE, PYLON"/>
    <m/>
    <m/>
    <m/>
    <m/>
  </r>
  <r>
    <x v="52"/>
    <m/>
    <s v="Q321003314-1"/>
    <s v="STANDARD"/>
    <x v="47"/>
    <s v="AGX952AA"/>
    <s v="AGX952AA"/>
    <n v="70098"/>
    <s v="G05450379-101-02"/>
    <s v="FITTING, TENSION, FIXED LE, PYLON"/>
    <m/>
    <m/>
    <m/>
    <m/>
  </r>
  <r>
    <x v="52"/>
    <m/>
    <s v="Q321003315-1"/>
    <s v="STANDARD"/>
    <x v="47"/>
    <s v="AGX952AA"/>
    <s v="AGX952AA"/>
    <n v="70097"/>
    <s v="G05450606-101-02"/>
    <s v="ANGLE, DRAG, CTR BOX, PYLON"/>
    <m/>
    <m/>
    <m/>
    <m/>
  </r>
  <r>
    <x v="52"/>
    <m/>
    <s v="Q321003316-1"/>
    <s v="STANDARD"/>
    <x v="47"/>
    <s v="AGX952AA"/>
    <s v="AGX952AA"/>
    <n v="70097"/>
    <s v="G00653060-003"/>
    <s v="FLOOR BEAM EOP/WL/BL"/>
    <m/>
    <m/>
    <m/>
    <m/>
  </r>
  <r>
    <x v="52"/>
    <m/>
    <s v="Q321003316-2"/>
    <s v="STANDARD"/>
    <x v="47"/>
    <s v="AGX952AA"/>
    <s v="AGX952AA"/>
    <n v="70097"/>
    <s v="G00653060-003"/>
    <s v="STRINGER RADIAL POSITIONS (SECT BR-BR)"/>
    <m/>
    <m/>
    <m/>
    <m/>
  </r>
  <r>
    <x v="52"/>
    <m/>
    <s v="Q321003316-3"/>
    <s v="STANDARD"/>
    <x v="47"/>
    <s v="AGX952AA"/>
    <s v="AGX952AA"/>
    <n v="70097"/>
    <s v="G00653060-003"/>
    <s v="BUTT STRAP OML"/>
    <m/>
    <m/>
    <m/>
    <m/>
  </r>
  <r>
    <x v="52"/>
    <m/>
    <s v="Q321003316-4"/>
    <s v="STANDARD"/>
    <x v="47"/>
    <s v="AGX952AA"/>
    <s v="AGX952AA"/>
    <n v="70097"/>
    <s v="G00653060-003"/>
    <s v="SKIN EOP"/>
    <m/>
    <m/>
    <m/>
    <m/>
  </r>
  <r>
    <x v="52"/>
    <m/>
    <s v="Q321003316-5"/>
    <s v="STANDARD"/>
    <x v="47"/>
    <s v="AGX952AA"/>
    <s v="AGX952AA"/>
    <n v="70097"/>
    <s v="G00606104-001"/>
    <s v="SYM POINTS"/>
    <m/>
    <m/>
    <m/>
    <m/>
  </r>
  <r>
    <x v="52"/>
    <m/>
    <s v="Q321003316-6"/>
    <s v="STANDARD"/>
    <x v="47"/>
    <s v="AGX952AA"/>
    <s v="AGX952AA"/>
    <n v="70097"/>
    <s v="G00606104-001"/>
    <s v="HSTAB PIVOT FITTINGS"/>
    <m/>
    <m/>
    <m/>
    <m/>
  </r>
  <r>
    <x v="52"/>
    <m/>
    <s v="Q321003316-7"/>
    <s v="STANDARD"/>
    <x v="47"/>
    <s v="AGX952AA"/>
    <s v="AGX952AA"/>
    <n v="70097"/>
    <s v="G00654510-001"/>
    <s v="ENGINE MOUNTS"/>
    <m/>
    <m/>
    <m/>
    <m/>
  </r>
  <r>
    <x v="52"/>
    <m/>
    <s v="Q321003318-1"/>
    <s v="STANDARD"/>
    <x v="47"/>
    <s v="AGX830"/>
    <s v="AGX830"/>
    <n v="70097"/>
    <s v="G05369663-001"/>
    <s v="CELL ASSY, FLEXIBLE, AFT FUEL TANK"/>
    <m/>
    <m/>
    <m/>
    <m/>
  </r>
  <r>
    <x v="52"/>
    <m/>
    <s v="Q321003318-2"/>
    <s v="STANDARD"/>
    <x v="47"/>
    <s v="AGX830"/>
    <s v="AGX830"/>
    <n v="70097"/>
    <s v="G05369663-001"/>
    <s v="CELL ASSY, FLEXIBLE, AFT FUEL TANK"/>
    <m/>
    <m/>
    <m/>
    <m/>
  </r>
  <r>
    <x v="52"/>
    <m/>
    <s v="Q321003318-3"/>
    <s v="STANDARD"/>
    <x v="47"/>
    <s v="AGX830"/>
    <s v="AGX830"/>
    <n v="70097"/>
    <s v="G05369663-001"/>
    <s v="CELL ASSY, FLEXIBLE, AFT FUEL TANK"/>
    <m/>
    <m/>
    <m/>
    <m/>
  </r>
  <r>
    <x v="52"/>
    <m/>
    <s v="Q321003318-4"/>
    <s v="STANDARD"/>
    <x v="47"/>
    <s v="AGX830"/>
    <s v="AGX830"/>
    <n v="70097"/>
    <s v="G05369663-001"/>
    <s v="CELL ASSY, FLEXIBLE, AFT FUEL TANK"/>
    <m/>
    <m/>
    <m/>
    <m/>
  </r>
  <r>
    <x v="52"/>
    <m/>
    <s v="Q321003319-1"/>
    <s v="STANDARD"/>
    <x v="47"/>
    <s v="AGX952AA"/>
    <s v="AGX952AA"/>
    <n v="70097"/>
    <s v="G05450606-101-02"/>
    <s v="ANGLE, DRAG, CTR BOX, PYLON"/>
    <m/>
    <m/>
    <m/>
    <m/>
  </r>
  <r>
    <x v="53"/>
    <m/>
    <s v="Q321003247-1"/>
    <s v="STANDARD"/>
    <x v="47"/>
    <s v="AGX955"/>
    <s v="AGX226AA"/>
    <n v="70095"/>
    <s v="G05394000-001"/>
    <s v="TAILCONE, FWD"/>
    <m/>
    <m/>
    <m/>
    <m/>
  </r>
  <r>
    <x v="53"/>
    <m/>
    <s v="Q321003264-1"/>
    <s v="STANDARD"/>
    <x v="47"/>
    <s v="AGX985AA"/>
    <s v="AGX955AA"/>
    <n v="70093"/>
    <s v="G09172051-017"/>
    <s v="HARNESS, AFT FUSE, REAR RHS RBB"/>
    <m/>
    <m/>
    <m/>
    <m/>
  </r>
  <r>
    <x v="53"/>
    <m/>
    <s v="Q321003275-1"/>
    <s v="STANDARD"/>
    <x v="47"/>
    <s v="AGX985AA"/>
    <s v="AGX985AA"/>
    <n v="70093"/>
    <s v="AS116-06C0225"/>
    <s v="HOSE ASSY"/>
    <m/>
    <m/>
    <m/>
    <m/>
  </r>
  <r>
    <x v="53"/>
    <m/>
    <s v="Q321003291-1"/>
    <s v="STANDARD"/>
    <x v="47"/>
    <s v="AGX985AA"/>
    <s v="AGX744AA"/>
    <n v="70093"/>
    <s v="G02193007-001"/>
    <s v="TUBE ASSY, CPCS, REAR PRESSURE BULKHEAD"/>
    <m/>
    <m/>
    <m/>
    <m/>
  </r>
  <r>
    <x v="53"/>
    <m/>
    <s v="Q321003304-1"/>
    <s v="STANDARD"/>
    <x v="47"/>
    <s v="AGX226"/>
    <s v="AGX226AA"/>
    <n v="70100"/>
    <s v="G05390000-001"/>
    <s v="TAILCONE, GA"/>
    <m/>
    <m/>
    <m/>
    <m/>
  </r>
  <r>
    <x v="53"/>
    <m/>
    <s v="Q321003321-1"/>
    <s v="STANDARD"/>
    <x v="47"/>
    <s v="AGX985AA"/>
    <s v="AGX874AA"/>
    <n v="70093"/>
    <s v="G05372644-003"/>
    <s v="BRACKET FIDEX"/>
    <m/>
    <m/>
    <m/>
    <m/>
  </r>
  <r>
    <x v="51"/>
    <m/>
    <s v="Q321003378-1"/>
    <s v="STANDARD"/>
    <x v="48"/>
    <s v="AGX738"/>
    <s v="AGX738"/>
    <n v="70094"/>
    <s v="G05291600-001"/>
    <s v="ELECTRICAL INSTL, CARGO ACCESS DR"/>
    <m/>
    <m/>
    <m/>
    <m/>
  </r>
  <r>
    <x v="52"/>
    <s v="Methods"/>
    <s v="Q321003298-3"/>
    <s v="STANDARD"/>
    <x v="39"/>
    <s v="AGX950AA"/>
    <s v="AGX950AA"/>
    <n v="70099"/>
    <s v="G05363961-101"/>
    <s v="SPLICE, STGR 6"/>
    <s v="yes"/>
    <s v="BY JOINING"/>
    <m/>
    <m/>
  </r>
  <r>
    <x v="52"/>
    <s v="Methods"/>
    <s v="Q321003331-1"/>
    <s v="STANDARD"/>
    <x v="35"/>
    <s v="AGX830"/>
    <s v="AGX830"/>
    <n v="70100"/>
    <s v="G05372226-001"/>
    <s v="BRACKET ASSY, LP SYSTEM"/>
    <s v="yes"/>
    <s v="Q3232 70117-X"/>
    <m/>
    <m/>
  </r>
  <r>
    <x v="52"/>
    <s v="STORE"/>
    <s v="Q321003336-1"/>
    <s v="STANDARD"/>
    <x v="35"/>
    <s v="AGX942AA"/>
    <s v="AGX942AA"/>
    <n v="70100"/>
    <s v="G05450056-010-01"/>
    <s v="TE ASSY, FIXED, PYLON"/>
    <m/>
    <m/>
    <m/>
    <m/>
  </r>
  <r>
    <x v="52"/>
    <s v="STORE"/>
    <s v="Q321003336-2"/>
    <s v="STANDARD"/>
    <x v="35"/>
    <s v="AGX942AA"/>
    <s v="AGX942AA"/>
    <n v="70100"/>
    <s v="G05450084-006-01"/>
    <s v="SKIN ASSY, FIXED TE, PYLON"/>
    <m/>
    <m/>
    <m/>
    <m/>
  </r>
  <r>
    <x v="52"/>
    <s v="WORKMANSHIP"/>
    <s v="Q321003340-1"/>
    <s v="STANDARD"/>
    <x v="37"/>
    <s v="AGX952AA"/>
    <s v="AGX950AA"/>
    <n v="70096"/>
    <s v="G05363640-003"/>
    <s v="DOOR ASSY, GROUND AIR, AFT BARREL"/>
    <s v="N/A"/>
    <s v="N/A"/>
    <m/>
    <m/>
  </r>
  <r>
    <x v="52"/>
    <s v="WORKMANSHIP"/>
    <s v="Q321003348-1"/>
    <s v="SR"/>
    <x v="37"/>
    <s v="AGX952AA"/>
    <s v="AGX950AA"/>
    <n v="70096"/>
    <s v="G05363134-005"/>
    <s v="PANEL ASSY, LWR, BARREL, REAR FUSE"/>
    <s v="N/A"/>
    <s v="N/A"/>
    <m/>
    <m/>
  </r>
  <r>
    <x v="52"/>
    <s v="Methods"/>
    <s v="Q321003362-1"/>
    <s v="STANDARD"/>
    <x v="35"/>
    <s v="AGX830AA"/>
    <s v="AGX830AA"/>
    <n v="70100"/>
    <s v="G05360045-001"/>
    <s v="TANK INSTL, FUEL, REAR FUSE"/>
    <s v="yes"/>
    <s v="Q4331 RFC REF SYSTEM PANELS"/>
    <m/>
    <m/>
  </r>
  <r>
    <x v="52"/>
    <s v="No es de Meth"/>
    <s v="Q321003377-1"/>
    <s v="STANDARD"/>
    <x v="38"/>
    <s v="AGX944AA"/>
    <s v="AGX944AA"/>
    <n v="70101"/>
    <s v="G05450208-102-01"/>
    <s v="STIFFENER, FIXED LE, PYLON"/>
    <m/>
    <s v="S/B SUPPLIER. La parte no ha quedado en 3 AC"/>
    <m/>
    <m/>
  </r>
  <r>
    <x v="52"/>
    <s v="Methods"/>
    <s v="Q321003397-1"/>
    <s v="STANDARD"/>
    <x v="40"/>
    <s v="AGX952AA"/>
    <s v="AGX950AA"/>
    <n v="70098"/>
    <s v="G05363926-101"/>
    <s v="INTERCOSTAL, MOORING, FTG, AFT BARREL"/>
    <s v="NO"/>
    <s v="UNDER INVESTIGATION "/>
    <m/>
    <m/>
  </r>
  <r>
    <x v="52"/>
    <s v="Methods"/>
    <s v="Q321003397-2"/>
    <s v="STANDARD"/>
    <x v="40"/>
    <s v="AGX952AA"/>
    <s v="AGX950AA"/>
    <n v="70098"/>
    <s v="G05363921-003"/>
    <s v="JOINT INSTL, STA 1016, REAR FUSE"/>
    <s v="yes"/>
    <s v="BY JOINING"/>
    <m/>
    <m/>
  </r>
  <r>
    <x v="52"/>
    <s v="WORKMANSHIP"/>
    <s v="Q321003424-1"/>
    <s v="STANDARD"/>
    <x v="36"/>
    <s v="AGX952AA"/>
    <s v="AGX950AA"/>
    <n v="70097"/>
    <s v="G05363926-102-03"/>
    <s v="INTERCOSTAL, MOORING FTG, AFT BARREL"/>
    <s v="N/A"/>
    <s v="N/A"/>
    <m/>
    <m/>
  </r>
  <r>
    <x v="52"/>
    <s v="Methods"/>
    <s v="Q321003429-1"/>
    <s v="STANDARD"/>
    <x v="36"/>
    <s v="AGX952AA"/>
    <s v="AGX952AA"/>
    <n v="70097"/>
    <s v="G05450606-101-02"/>
    <s v="ANGLE, DRAG, CTR BOX, PYLON"/>
    <s v="yes"/>
    <s v="Query 2560. New COS for drag angle G05450606-102-04 enters 70108-X"/>
    <m/>
    <m/>
  </r>
  <r>
    <x v="52"/>
    <s v="Methods"/>
    <s v="Q321003431-1"/>
    <s v="STANDARD"/>
    <x v="40"/>
    <s v="AGX952AA"/>
    <s v="AGX952AA"/>
    <n v="70098"/>
    <s v="G05363449-101"/>
    <s v="DOUBLER SIDE PANEL AFT BARREL"/>
    <s v="NO"/>
    <s v="Low ED on Doubler due to acumulation of tolerances from previous WCs"/>
    <m/>
    <m/>
  </r>
  <r>
    <x v="52"/>
    <s v="Methods"/>
    <s v="Q321003431-2"/>
    <s v="STANDARD"/>
    <x v="40"/>
    <s v="AGX952AA"/>
    <s v="AGX952AA"/>
    <n v="70098"/>
    <s v="G05450606-101-03"/>
    <s v="ANGLE, DRAG, CTR BOX, PYLON"/>
    <s v="yes"/>
    <s v="Query 2560. New COS for drag angle G05450606-102-04 enters 70108-X"/>
    <m/>
    <m/>
  </r>
  <r>
    <x v="52"/>
    <s v="Methods"/>
    <s v="Q321003434-1"/>
    <s v="STANDARD"/>
    <x v="38"/>
    <s v="AGX810AA"/>
    <s v="AGX810AA"/>
    <n v="70101"/>
    <s v="G05360020-003"/>
    <s v="JOINING ASSY, SKIN PANEL, AFT FUSE"/>
    <s v="NO"/>
    <s v="Test, bulkhead located on different way."/>
    <m/>
    <m/>
  </r>
  <r>
    <x v="52"/>
    <s v="SUPPLIER"/>
    <s v="Q321003435-1"/>
    <s v="STANDARD"/>
    <x v="38"/>
    <s v="AGX810"/>
    <s v="AGX810"/>
    <n v="70101"/>
    <s v="G05361500-003"/>
    <s v="PANEL ASSY, LOWER, AFT FUSE"/>
    <m/>
    <s v="supplier"/>
    <m/>
    <m/>
  </r>
  <r>
    <x v="53"/>
    <m/>
    <s v="Q321003341-1"/>
    <s v="STANDARD"/>
    <x v="45"/>
    <s v="AGX955AA"/>
    <s v="AGX955AA"/>
    <n v="70095"/>
    <s v="G09172051-017"/>
    <s v="HARNESS, AFT FUSE, REAR RHS RBB"/>
    <m/>
    <m/>
    <m/>
    <m/>
  </r>
  <r>
    <x v="53"/>
    <m/>
    <s v="Q321003341-2"/>
    <s v="STANDARD"/>
    <x v="45"/>
    <s v="AGX955AA"/>
    <s v="AGX955AA"/>
    <n v="70095"/>
    <s v="G09172051-017"/>
    <s v="HARNESS, AFT FUSE, REAR RHS RBB"/>
    <m/>
    <m/>
    <m/>
    <m/>
  </r>
  <r>
    <x v="53"/>
    <m/>
    <s v="Q321003342-1"/>
    <s v="STANDARD"/>
    <x v="49"/>
    <s v="AGX985AA"/>
    <s v="AGX985AA"/>
    <n v="70093"/>
    <s v="G05360003-001."/>
    <s v="RUDDER INSTL, REAR FUSE"/>
    <m/>
    <m/>
    <m/>
    <m/>
  </r>
  <r>
    <x v="53"/>
    <m/>
    <s v="Q321003400-1"/>
    <s v="STANDARD"/>
    <x v="49"/>
    <s v="AGX985AA"/>
    <s v="AGX985AA"/>
    <n v="70093"/>
    <s v="G02123249-003"/>
    <s v="DUCT ASSY, RIGID"/>
    <m/>
    <m/>
    <m/>
    <m/>
  </r>
  <r>
    <x v="53"/>
    <m/>
    <s v="Q321003433-1"/>
    <s v="STANDARD"/>
    <x v="49"/>
    <s v="AGX985A"/>
    <s v="AGX985AA"/>
    <n v="70093"/>
    <s v="G05530314-001"/>
    <s v="FAIRING ASSY, DORSAL, AFT"/>
    <m/>
    <m/>
    <m/>
    <m/>
  </r>
  <r>
    <x v="53"/>
    <m/>
    <s v="Q321003436-1"/>
    <s v="STANDARD"/>
    <x v="49"/>
    <s v="AGX985A"/>
    <s v="AGX985AA"/>
    <n v="70093"/>
    <s v="G02691253-003"/>
    <s v="TUBE ASSY, FIDEX, ENG LH"/>
    <m/>
    <m/>
    <m/>
    <m/>
  </r>
  <r>
    <x v="54"/>
    <m/>
    <s v="Q321003430-1"/>
    <s v="STANDARD"/>
    <x v="41"/>
    <s v="AGX290"/>
    <s v="AGX290"/>
    <n v="70103"/>
    <s v="G05310750-001-01"/>
    <s v="COCKPIT NOSE ASSY"/>
    <m/>
    <m/>
    <m/>
    <m/>
  </r>
  <r>
    <x v="54"/>
    <m/>
    <s v="Q321003430-2"/>
    <s v="STANDARD"/>
    <x v="41"/>
    <s v="AGX290"/>
    <s v="AGX290"/>
    <n v="70103"/>
    <s v="G05310750-001-01"/>
    <s v="COCKPIT NOSE ASSY"/>
    <m/>
    <m/>
    <m/>
    <m/>
  </r>
  <r>
    <x v="54"/>
    <m/>
    <s v="Q321003430-3"/>
    <s v="STANDARD"/>
    <x v="41"/>
    <s v="AGX290"/>
    <s v="AGX290"/>
    <n v="70103"/>
    <s v="G05310750-001-01"/>
    <s v="COCKPIT NOSE ASSY"/>
    <m/>
    <m/>
    <m/>
    <m/>
  </r>
  <r>
    <x v="51"/>
    <m/>
    <s v="Q321003480-1"/>
    <s v="STANDARD"/>
    <x v="50"/>
    <s v="AGX780AA"/>
    <s v="AGX780AA"/>
    <n v="70105"/>
    <s v="G05530480-117-01"/>
    <s v="SKIN, VSTAB, LH"/>
    <m/>
    <m/>
    <m/>
    <m/>
  </r>
  <r>
    <x v="51"/>
    <m/>
    <s v="Q321003503-1"/>
    <s v="SNC"/>
    <x v="50"/>
    <s v="AGX770AA"/>
    <s v="AGX770AA"/>
    <n v="70103"/>
    <s v="G05363430-109-01"/>
    <s v="SKIN, SIDE PANEL, AFT BARREL, LH"/>
    <m/>
    <m/>
    <m/>
    <m/>
  </r>
  <r>
    <x v="55"/>
    <s v="Meth"/>
    <s v="Q321003464-1"/>
    <s v="STANDARD"/>
    <x v="50"/>
    <s v="AGX880AA"/>
    <s v="AGX880AA"/>
    <n v="70101"/>
    <s v="G05530119-003"/>
    <s v="SKIN INSTL, VSTAB, LH"/>
    <s v="yes"/>
    <s v="IN THE VSTAB 70101 CLEATS WERE INSTALLED WITH A DIFFERENT TYPE OF FASTENER BECAUSE THERE IS NO ACCESS. QUERY 4126"/>
    <m/>
    <m/>
  </r>
  <r>
    <x v="55"/>
    <s v="Log"/>
    <s v="Q321003469-1"/>
    <s v="STANDARD"/>
    <x v="50"/>
    <s v="AGX878AA"/>
    <s v="AGX878AA"/>
    <n v="70104"/>
    <s v="G05530710-003-01"/>
    <s v="FITTING ASSY, HSTA BACKUP, VSTAB"/>
    <s v="NO"/>
    <m/>
    <m/>
    <m/>
  </r>
  <r>
    <x v="55"/>
    <s v="Log"/>
    <s v="Q321003512-1"/>
    <s v="STANDARD"/>
    <x v="50"/>
    <s v="AGX879AA"/>
    <s v="AGX879AA"/>
    <n v="70105"/>
    <s v="G05530407-103-03"/>
    <s v="SPAR, MID, VSTAB"/>
    <s v="NO"/>
    <m/>
    <m/>
    <m/>
  </r>
  <r>
    <x v="55"/>
    <s v="Log"/>
    <s v="Q321003525-1"/>
    <s v="STANDARD"/>
    <x v="50"/>
    <s v="AGX880"/>
    <s v="AGX880AA"/>
    <n v="70102"/>
    <s v="G05530405-107-01"/>
    <s v="SPAR, FRONT, VSTAB"/>
    <s v="NO"/>
    <m/>
    <m/>
    <m/>
  </r>
  <r>
    <x v="52"/>
    <s v="METH"/>
    <s v="Q321003362-2"/>
    <s v="STANDARD"/>
    <x v="50"/>
    <s v="AGX830AA"/>
    <s v="AGX830AA"/>
    <n v="70100"/>
    <s v="G05360045-001"/>
    <s v="TANK INSTL, FUEL, REAR FUSE"/>
    <m/>
    <m/>
    <m/>
    <m/>
  </r>
  <r>
    <x v="52"/>
    <m/>
    <s v="Q321003431-3"/>
    <s v="STANDARD"/>
    <x v="50"/>
    <s v="AGX952AA"/>
    <s v="AGX952AA"/>
    <n v="70098"/>
    <s v="G05450606-101-03"/>
    <s v="ANGLE, DRAG, CTR BOX, PYLON"/>
    <m/>
    <m/>
    <m/>
    <m/>
  </r>
  <r>
    <x v="52"/>
    <s v="Meth"/>
    <s v="Q321003445-1"/>
    <s v="STANDARD"/>
    <x v="50"/>
    <s v="AGX810AA"/>
    <s v="AGX810AA"/>
    <n v="70101"/>
    <s v="G05360055-003"/>
    <s v="BULKHEAD PRESSURE REAR FUSE"/>
    <s v="NO"/>
    <s v="UNDER INVESTIGATION "/>
    <m/>
    <m/>
  </r>
  <r>
    <x v="52"/>
    <s v="METH"/>
    <s v="Q321003460-1"/>
    <s v="STANDARD"/>
    <x v="50"/>
    <s v="AGX802AA"/>
    <s v="AGX802AA"/>
    <n v="70101"/>
    <s v="G05373026-101-01"/>
    <s v="BRACKET, GROUND"/>
    <s v="NO"/>
    <s v="UNDER INVESTIGATION "/>
    <m/>
    <m/>
  </r>
  <r>
    <x v="52"/>
    <s v="WORKMANSHIP"/>
    <s v="Q321003470-1"/>
    <s v="STANDARD"/>
    <x v="50"/>
    <s v="AGX952AA"/>
    <s v="AGX950AA"/>
    <n v="70097"/>
    <s v="G05372448-001"/>
    <s v="BRACKET ASSY, BADPS"/>
    <m/>
    <m/>
    <m/>
    <m/>
  </r>
  <r>
    <x v="52"/>
    <s v="Methods"/>
    <s v="Q321003489-1"/>
    <s v="STANDARD"/>
    <x v="50"/>
    <s v="AGX952AA"/>
    <s v="AGX952AA"/>
    <n v="70097"/>
    <s v="G05363269-101"/>
    <s v="FRAME, STUB, REAR FUSE"/>
    <s v="NO"/>
    <s v="Hole close to radius due to accumulation of tolerances. Issue with engine mounts"/>
    <m/>
    <m/>
  </r>
  <r>
    <x v="52"/>
    <s v="Meth"/>
    <s v="Q321003490-1"/>
    <s v="STANDARD"/>
    <x v="50"/>
    <s v="AGX810AA"/>
    <s v="AGX810AA"/>
    <n v="70101"/>
    <s v="G05360040-001"/>
    <s v="FLOOR INSTL"/>
    <s v="NO"/>
    <s v="UNDER INVESTIGATION "/>
    <m/>
    <m/>
  </r>
  <r>
    <x v="52"/>
    <s v="Meth"/>
    <s v="Q321003490-2"/>
    <s v="STANDARD"/>
    <x v="50"/>
    <s v="AGX810AA"/>
    <s v="AGX810AA"/>
    <n v="70101"/>
    <s v="G05360040-001"/>
    <s v="FLOOR INSTL"/>
    <s v="NO"/>
    <s v="UNDER INVESTIGATION "/>
    <m/>
    <m/>
  </r>
  <r>
    <x v="52"/>
    <s v="Meth"/>
    <s v="Q321003490-4"/>
    <s v="STANDARD"/>
    <x v="50"/>
    <s v="AGX810AA"/>
    <s v="AGX810AA"/>
    <n v="70101"/>
    <s v="G05360040-001"/>
    <s v="FLOOR INSTL"/>
    <s v="NO"/>
    <s v="UNDER INVESTIGATION "/>
    <m/>
    <m/>
  </r>
  <r>
    <x v="52"/>
    <s v="Meth"/>
    <s v="Q321003490-5"/>
    <s v="STANDARD"/>
    <x v="51"/>
    <s v="AGX810AA"/>
    <s v="AGX810AA"/>
    <n v="70101"/>
    <s v="G05360040-001"/>
    <s v="FLOOR INSTL"/>
    <s v="NO"/>
    <s v="UNDER INVESTIGATION "/>
    <m/>
    <m/>
  </r>
  <r>
    <x v="52"/>
    <s v="Methods"/>
    <s v="Q321003501-1"/>
    <s v="STANDARD"/>
    <x v="50"/>
    <s v="AGX952"/>
    <s v="AGX952AA"/>
    <n v="70098"/>
    <s v="G05372651-005"/>
    <s v="TRAY ASSY, FIDEX ENGINE , AFT FUSE"/>
    <s v="yes"/>
    <s v="Query 41415. New COS for Tray Assy"/>
    <m/>
    <m/>
  </r>
  <r>
    <x v="52"/>
    <s v="METH"/>
    <s v="Q321003507-1"/>
    <s v="STANDARD"/>
    <x v="50"/>
    <s v="AGX830AA"/>
    <s v="AGX830AA"/>
    <n v="70100"/>
    <s v="G05360020-003"/>
    <s v="JOINING ASSY, SKIN PANEL, AFT FUSE"/>
    <s v="yes"/>
    <s v="CSK DEPTH PYLONS"/>
    <m/>
    <m/>
  </r>
  <r>
    <x v="52"/>
    <s v="Methods"/>
    <s v="Q321003513-1"/>
    <s v="STANDARD"/>
    <x v="50"/>
    <s v="AGX952AA"/>
    <s v="AGX952AA"/>
    <n v="70097"/>
    <s v="G05450057-N0014"/>
    <s v="TE ASSY, REMOVABLE, PYLON"/>
    <s v="yes"/>
    <s v="CSK DEPTH PYLONS"/>
    <m/>
    <m/>
  </r>
  <r>
    <x v="52"/>
    <s v="Methods"/>
    <s v="Q321003515-1"/>
    <s v="STANDARD"/>
    <x v="50"/>
    <s v="AGX952AA"/>
    <s v="AGX952AA"/>
    <n v="70097"/>
    <s v="G05450059-008"/>
    <s v="PANEL ASSY, CTR BOX, PYLON"/>
    <s v="yes"/>
    <s v="CSK DEPTH PYLONS"/>
    <m/>
    <m/>
  </r>
  <r>
    <x v="52"/>
    <s v="Methods"/>
    <s v="Q321003515-3"/>
    <s v="STANDARD"/>
    <x v="50"/>
    <s v="AGX952AA"/>
    <s v="AGX952AA"/>
    <n v="70097"/>
    <s v="G05450054-N0004"/>
    <s v="PANEL ASSY, CTR BOX, PYLON"/>
    <s v="yes"/>
    <s v="CSK DEPTH PYLONS"/>
    <m/>
    <m/>
  </r>
  <r>
    <x v="52"/>
    <s v="Methods"/>
    <s v="Q321003515-4"/>
    <s v="STANDARD"/>
    <x v="50"/>
    <s v="AGX952AA"/>
    <s v="AGX952AA"/>
    <n v="70097"/>
    <s v="G05450055-N0004"/>
    <s v="PANEL ASSY, CTR BOX, PYLON"/>
    <m/>
    <m/>
    <m/>
    <m/>
  </r>
  <r>
    <x v="52"/>
    <s v="METH"/>
    <s v="Q321003517-1"/>
    <s v="STANDARD"/>
    <x v="50"/>
    <s v="AGX952AA"/>
    <s v="AGX950AA"/>
    <n v="70097"/>
    <s v="G05363926-102"/>
    <s v="INTERCOSTAL, MOORING AFG AFT BARREL"/>
    <s v="NO"/>
    <s v="UNDER INVESTIGATION "/>
    <m/>
    <m/>
  </r>
  <r>
    <x v="52"/>
    <s v="Methods"/>
    <s v="Q321003524-1"/>
    <s v="STANDARD"/>
    <x v="50"/>
    <s v="AGX952AA"/>
    <s v="AGX952AA"/>
    <n v="70098"/>
    <s v="G05450606-101-03"/>
    <s v="ANGLE, DRAG, CTR BOX, PYLON"/>
    <s v="NO"/>
    <s v="Query 3500 rejected. As per agreement, query to be re-raised for AC 70100-X"/>
    <m/>
    <m/>
  </r>
  <r>
    <x v="52"/>
    <m/>
    <s v="Q321003524-2"/>
    <s v="STANDARD"/>
    <x v="50"/>
    <s v="AGX952AA"/>
    <s v="AGX952AA"/>
    <n v="70098"/>
    <s v="G05450485-101-02"/>
    <s v="ANGLE, CTR BOX, PYLON"/>
    <m/>
    <m/>
    <m/>
    <m/>
  </r>
  <r>
    <x v="52"/>
    <s v="UNDER INVESTIGATION"/>
    <s v="Q321003527-1"/>
    <s v="STANDARD"/>
    <x v="50"/>
    <s v="AGX952AA"/>
    <s v="AGX952AA"/>
    <n v="70097"/>
    <s v="G05450501-106"/>
    <s v="SKIN, REMOVABLE LE, PYLON"/>
    <m/>
    <s v="Suspected that it is WORKMANSHIP"/>
    <m/>
    <m/>
  </r>
  <r>
    <x v="52"/>
    <s v="Methods"/>
    <s v="Q321003530-1"/>
    <s v="STANDARD"/>
    <x v="50"/>
    <s v="AGX952AA"/>
    <s v="AGX952AA"/>
    <n v="70098"/>
    <s v="G05450612-103-02"/>
    <s v="ANGLE, DRAG, FIXED TE, PYLON"/>
    <s v="NO"/>
    <s v="Low ED due to accumulation of tolerances. Issue with engine mounts"/>
    <m/>
    <m/>
  </r>
  <r>
    <x v="52"/>
    <s v="SUPPLIER"/>
    <s v="Q321003539-1"/>
    <s v="SR"/>
    <x v="51"/>
    <s v="AGX810"/>
    <s v="AGX810"/>
    <n v="70101"/>
    <s v="G05361000-003"/>
    <s v="PANEL ASSY, UPPER, AFT FUSE"/>
    <m/>
    <s v="supplier"/>
    <m/>
    <m/>
  </r>
  <r>
    <x v="53"/>
    <m/>
    <s v="Q321003462-1"/>
    <s v="STANDARD"/>
    <x v="50"/>
    <s v="AGX998"/>
    <s v="AGX965AA"/>
    <n v="70088"/>
    <s v="G03615305-001"/>
    <s v="CONNECTOR ASSY, ARROWSEAL"/>
    <m/>
    <m/>
    <m/>
    <m/>
  </r>
  <r>
    <x v="53"/>
    <m/>
    <s v="Q321003471-1"/>
    <s v="STANDARD"/>
    <x v="50"/>
    <s v="AGX985"/>
    <s v="AGX985AA"/>
    <n v="70093"/>
    <s v="G02197165-106-01"/>
    <s v="PANEL, LOWER, PRECOOLER INLET, PYLON"/>
    <m/>
    <m/>
    <m/>
    <m/>
  </r>
  <r>
    <x v="53"/>
    <m/>
    <s v="Q321003529-1"/>
    <s v="STANDARD"/>
    <x v="50"/>
    <s v="AGX985AA"/>
    <s v="AGX985AA"/>
    <n v="70093"/>
    <s v="G05530099-003"/>
    <s v="VS ASSY"/>
    <m/>
    <m/>
    <m/>
    <m/>
  </r>
  <r>
    <x v="53"/>
    <m/>
    <s v="Q321003547-1"/>
    <s v="STANDARD"/>
    <x v="51"/>
    <s v="AGX955A"/>
    <s v="AGX955AA"/>
    <n v="70096"/>
    <s v="G09172051-017"/>
    <s v="HARNESS, AFT FUSE, REAR RHS RBB"/>
    <m/>
    <m/>
    <m/>
    <m/>
  </r>
  <r>
    <x v="53"/>
    <m/>
    <s v="Q321003548-1"/>
    <s v="SR"/>
    <x v="51"/>
    <s v="AGX965A"/>
    <s v="AGX955AA"/>
    <n v="70095"/>
    <s v="G05363514-101"/>
    <s v="FRAME, AFT ENG MOUNT, REAR FUSE"/>
    <m/>
    <m/>
    <m/>
    <m/>
  </r>
  <r>
    <x v="53"/>
    <m/>
    <s v="Q321003549-1"/>
    <s v="STANDARD"/>
    <x v="51"/>
    <s v="AGX965A"/>
    <s v="AGX955AA"/>
    <n v="70095"/>
    <s v="627700-1002"/>
    <s v="PTU - MOTOR/PUMP PACKAGE INTERFACE DEF"/>
    <m/>
    <m/>
    <m/>
    <m/>
  </r>
  <r>
    <x v="53"/>
    <m/>
    <s v="Q321003550-1"/>
    <s v="STANDARD"/>
    <x v="51"/>
    <s v="AGX975A"/>
    <s v="AGX964AA"/>
    <n v="70094"/>
    <s v="627700-1002"/>
    <s v="PTU - MOTOR/PUMP PACKAGE INTERFACE DEF"/>
    <m/>
    <m/>
    <m/>
    <m/>
  </r>
  <r>
    <x v="54"/>
    <m/>
    <s v="Q321003528-1"/>
    <s v="SNC"/>
    <x v="50"/>
    <s v="AGX290"/>
    <s v="AGX290AA"/>
    <n v="70103"/>
    <s v="G05310750-001-01"/>
    <s v="COCKPIT NOSE ASSY"/>
    <m/>
    <m/>
    <m/>
    <m/>
  </r>
  <r>
    <x v="54"/>
    <m/>
    <s v="Q321003534-1"/>
    <s v="STANDARD"/>
    <x v="50"/>
    <s v="AGX271"/>
    <s v="AGX271"/>
    <n v="70105"/>
    <s v="G05310851-111-01"/>
    <s v="BULKHEAD, FR3"/>
    <m/>
    <m/>
    <m/>
    <m/>
  </r>
  <r>
    <x v="54"/>
    <m/>
    <s v="Q321003535-1"/>
    <s v="STANDARD"/>
    <x v="50"/>
    <s v="AGX271"/>
    <s v="AGX271"/>
    <n v="70106"/>
    <s v="G05310851-111-01"/>
    <s v="BULKHEAD, FR3"/>
    <m/>
    <m/>
    <m/>
    <m/>
  </r>
  <r>
    <x v="51"/>
    <m/>
    <s v="Q321003595-1"/>
    <s v="SNC"/>
    <x v="52"/>
    <s v="AGX760"/>
    <s v="AGX760"/>
    <n v="70103"/>
    <s v="G05363536-109-01"/>
    <s v="SKIN, SIDE PANEL, AFT BARREL, RH"/>
    <m/>
    <m/>
    <m/>
    <m/>
  </r>
  <r>
    <x v="51"/>
    <m/>
    <s v="Q321003628-1"/>
    <s v="STANDARD"/>
    <x v="52"/>
    <s v="AGX744"/>
    <s v="AGX744"/>
    <n v="70102"/>
    <s v="G05372390-001"/>
    <s v="ECS INSTL CPCS PROVISION REAR FUSE"/>
    <m/>
    <m/>
    <m/>
    <m/>
  </r>
  <r>
    <x v="52"/>
    <s v="Methods"/>
    <s v="Q321003431-4"/>
    <s v="STANDARD"/>
    <x v="52"/>
    <s v="AGX952AA"/>
    <s v="AGX952AA"/>
    <n v="70098"/>
    <s v="G05450605-101"/>
    <s v="ANGLE, DRAG, CTR BOX, PYLON"/>
    <s v="NO"/>
    <s v="Low ED on drag angle due to accumulation of tolerances in WL. Issue with engine mounts"/>
    <m/>
    <m/>
  </r>
  <r>
    <x v="52"/>
    <m/>
    <s v="Q321003507-2"/>
    <s v="STANDARD"/>
    <x v="52"/>
    <s v="AGX830AA"/>
    <s v="AGX830AA"/>
    <n v="70100"/>
    <s v="G05360020-003"/>
    <s v="JOINING ASSY, SKIN PANEL, AFT FUSE"/>
    <m/>
    <m/>
    <m/>
    <m/>
  </r>
  <r>
    <x v="52"/>
    <s v="SUPPLIER"/>
    <s v="Q321003567-1"/>
    <s v="STANDARD"/>
    <x v="52"/>
    <s v="AGX952"/>
    <s v="AGX952"/>
    <n v="70097"/>
    <s v="G09171001-017"/>
    <s v="HARNESS, AFT FUSE, BAGGAGE LHS RAA"/>
    <m/>
    <m/>
    <m/>
    <m/>
  </r>
  <r>
    <x v="52"/>
    <s v="NON METH"/>
    <s v="Q321003567-2"/>
    <s v="STANDARD"/>
    <x v="52"/>
    <s v="AGX952"/>
    <s v="AGX952"/>
    <n v="70097"/>
    <s v="G09171061-007"/>
    <s v="CABLE, PWR FDR, ACEPC 2 ACMP1B RAJ"/>
    <m/>
    <m/>
    <m/>
    <m/>
  </r>
  <r>
    <x v="52"/>
    <s v="UNDER INV"/>
    <s v="Q321003567-3"/>
    <s v="STANDARD"/>
    <x v="52"/>
    <s v="AGX952"/>
    <s v="AGX952"/>
    <n v="70097"/>
    <s v="G09171001-017"/>
    <s v="HARNESS, AFT FUSE, BAGGAGE LHS RAA"/>
    <m/>
    <m/>
    <m/>
    <m/>
  </r>
  <r>
    <x v="52"/>
    <s v="WORKMANSHIP"/>
    <s v="Q321003567-4"/>
    <s v="STANDARD"/>
    <x v="52"/>
    <s v="AGX952"/>
    <s v="AGX952"/>
    <n v="70097"/>
    <s v="G09172001-015"/>
    <s v="HARNESS, AFT FUSE, BAGGAGE RHS RBA"/>
    <m/>
    <m/>
    <m/>
    <m/>
  </r>
  <r>
    <x v="52"/>
    <s v="SUPPLIER"/>
    <s v="Q321003567-5"/>
    <s v="STANDARD"/>
    <x v="52"/>
    <s v="AGX952"/>
    <s v="AGX952"/>
    <n v="70097"/>
    <s v="G09171001-017"/>
    <s v="HARNESS , AFT FUSE, BAGGAGE LHS RAA"/>
    <m/>
    <m/>
    <m/>
    <m/>
  </r>
  <r>
    <x v="52"/>
    <s v="Methods"/>
    <s v="Q321003584-1"/>
    <s v="STANDARD"/>
    <x v="52"/>
    <s v="AGX808"/>
    <s v="AGX808"/>
    <n v="70103"/>
    <s v="G05379403-101"/>
    <s v="BRACKET, GROUND"/>
    <s v="yes"/>
    <s v="Query 4367"/>
    <m/>
    <m/>
  </r>
  <r>
    <x v="52"/>
    <s v="Methods"/>
    <s v="Q321003585-1"/>
    <s v="STANDARD"/>
    <x v="52"/>
    <s v="AGX810AA"/>
    <s v="AGX810AA"/>
    <n v="70101"/>
    <s v="G05370907-001"/>
    <s v="FITTING ASSY, WASTE SYSTEM."/>
    <s v="yes"/>
    <s v="Query 2538. AC 70114"/>
    <m/>
    <m/>
  </r>
  <r>
    <x v="52"/>
    <s v="Methods"/>
    <s v="Q321003589-1"/>
    <s v="STANDARD"/>
    <x v="52"/>
    <s v="AGX952AA"/>
    <s v="AGX952AA"/>
    <n v="70098"/>
    <s v="G05378800-003-02"/>
    <s v="PANEL ASSY, GROUND SERVICE, HYD SYS 3"/>
    <s v="C/A"/>
    <s v="Query 2560."/>
    <m/>
    <m/>
  </r>
  <r>
    <x v="52"/>
    <m/>
    <s v="Q321003591-1"/>
    <s v="STANDARD"/>
    <x v="52"/>
    <s v="AGX952AA"/>
    <s v="AGX830AA"/>
    <n v="70097"/>
    <s v="G05364510-001"/>
    <s v="CELL INSTL, FLEXIBLE, AFT FUEL TANK"/>
    <m/>
    <m/>
    <m/>
    <m/>
  </r>
  <r>
    <x v="52"/>
    <m/>
    <s v="Q321003592-1"/>
    <s v="STANDARD"/>
    <x v="52"/>
    <s v="AGX952AA"/>
    <s v="AGX830AA"/>
    <n v="70097"/>
    <s v="G05369663-003"/>
    <s v="CELL ASSY, FLEXIBLE, AFT FUEL TANK"/>
    <m/>
    <m/>
    <m/>
    <m/>
  </r>
  <r>
    <x v="52"/>
    <s v="Methods"/>
    <s v="Q321003599-1"/>
    <s v="STANDARD"/>
    <x v="52"/>
    <s v="AGX952AA"/>
    <s v="AGX952AA"/>
    <n v="70097"/>
    <s v="G05363574-103-01"/>
    <s v="DOUBLER, SIDE PANEL, AFT BARREL"/>
    <s v="NO"/>
    <s v="Low ED on drag angle due to accumulation of tolerances in WL. Issue with engine mounts"/>
    <m/>
    <m/>
  </r>
  <r>
    <x v="52"/>
    <m/>
    <s v="Q321003640-1"/>
    <s v="STANDARD"/>
    <x v="52"/>
    <s v="AGX830"/>
    <s v="AGX830AA"/>
    <n v="70100"/>
    <s v="G05376502-013-01"/>
    <s v="RACK ASSY, AVIONIC, AFT FUSELAGE"/>
    <m/>
    <m/>
    <m/>
    <m/>
  </r>
  <r>
    <x v="52"/>
    <m/>
    <s v="Q321003645-1"/>
    <s v="STANDARD"/>
    <x v="52"/>
    <s v="AGX830AA"/>
    <s v="AGX830AA"/>
    <n v="70100"/>
    <s v="G05370031-001-02"/>
    <s v="AVIONICS INSTL, PROVISIONS, REAR FUSE"/>
    <m/>
    <m/>
    <m/>
    <m/>
  </r>
  <r>
    <x v="52"/>
    <m/>
    <s v="Q321003647-1"/>
    <s v="STANDARD"/>
    <x v="52"/>
    <s v="AGX820AA"/>
    <s v="AGX820AA"/>
    <n v="70102"/>
    <s v="G05364535-003-01"/>
    <s v="PANEL ASSY, REAR, AFT FUEL TANK"/>
    <m/>
    <m/>
    <m/>
    <m/>
  </r>
  <r>
    <x v="52"/>
    <m/>
    <s v="Q321003648-1"/>
    <s v="STANDARD"/>
    <x v="52"/>
    <s v="AGX820AA"/>
    <s v="AGX820AA"/>
    <n v="70102"/>
    <s v="G05364535-004-01"/>
    <s v="PANEL ASSY, REAR, AFT FUEL TANK"/>
    <m/>
    <m/>
    <m/>
    <m/>
  </r>
  <r>
    <x v="52"/>
    <s v="no methods"/>
    <s v="Q321003651-1"/>
    <s v="STANDARD"/>
    <x v="52"/>
    <s v="AGX810AA"/>
    <s v="AGX810AA"/>
    <n v="70101"/>
    <s v="G05362500-003"/>
    <s v="PANEL ASSY, RH, AFT FUSE"/>
    <m/>
    <m/>
    <m/>
    <m/>
  </r>
  <r>
    <x v="52"/>
    <s v="No methods"/>
    <s v="Q321003653-1"/>
    <s v="SR"/>
    <x v="52"/>
    <s v="AGX810"/>
    <s v="AGX810AA"/>
    <n v="70101"/>
    <s v="G05361500-003"/>
    <s v="PANEL ASSY, LOWER, AFT FUSE"/>
    <m/>
    <m/>
    <m/>
    <m/>
  </r>
  <r>
    <x v="52"/>
    <s v="no methods"/>
    <s v="Q321003655-1"/>
    <s v="SR"/>
    <x v="52"/>
    <s v="AGX810AA"/>
    <s v="AGX810AA"/>
    <n v="70101"/>
    <s v="G05362000-003"/>
    <s v="PANEL ASSY, LH, AFT FUSE"/>
    <m/>
    <m/>
    <m/>
    <m/>
  </r>
  <r>
    <x v="53"/>
    <m/>
    <s v="Q321003564-1"/>
    <s v="SR"/>
    <x v="52"/>
    <s v="AGX965A"/>
    <s v="AGX955AA"/>
    <n v="70093"/>
    <s v="G05363514-101"/>
    <s v="FRAME, AFT ENG MOUNT, REAR FUSE"/>
    <m/>
    <m/>
    <m/>
    <m/>
  </r>
  <r>
    <x v="53"/>
    <m/>
    <s v="Q321003565-1"/>
    <s v="STANDARD"/>
    <x v="52"/>
    <s v="AGX965"/>
    <s v="AGX955AA"/>
    <n v="70093"/>
    <s v="627700-1002"/>
    <s v="PTU - MOTOR/PUMP PACKAGE INTERFACE DEF"/>
    <m/>
    <m/>
    <m/>
    <m/>
  </r>
  <r>
    <x v="53"/>
    <m/>
    <s v="Q321003600-1"/>
    <s v="STANDARD"/>
    <x v="52"/>
    <s v="AGX965"/>
    <s v="AGX965AA"/>
    <n v="70095"/>
    <s v="G02896134-005"/>
    <s v="SHROUD ASSY, MOTIVE"/>
    <m/>
    <m/>
    <m/>
    <m/>
  </r>
  <r>
    <x v="53"/>
    <m/>
    <s v="Q321003609-1"/>
    <s v="STANDARD"/>
    <x v="52"/>
    <s v="AGX955AA"/>
    <s v="AGX955AA"/>
    <n v="70095"/>
    <s v="G09181002-003"/>
    <s v="CABLE, COAX, NAV 1 VOR LOC VLB"/>
    <m/>
    <m/>
    <m/>
    <m/>
  </r>
  <r>
    <x v="53"/>
    <m/>
    <s v="Q321003616-1"/>
    <s v="STANDARD"/>
    <x v="52"/>
    <s v="AGX985"/>
    <s v="AGX985AA"/>
    <n v="70093"/>
    <s v="G00654570-001"/>
    <s v="EXHAUST DUCT ASSY, PRECOOLER, PYLON"/>
    <m/>
    <m/>
    <m/>
    <m/>
  </r>
  <r>
    <x v="53"/>
    <m/>
    <s v="Q321003630-1"/>
    <s v="STANDARD"/>
    <x v="52"/>
    <s v="AGX985AA"/>
    <s v="AGX965AA"/>
    <n v="70093"/>
    <s v="G05530150-001-90"/>
    <s v="FAIRING INSTL, BULLET"/>
    <m/>
    <m/>
    <m/>
    <m/>
  </r>
  <r>
    <x v="53"/>
    <m/>
    <s v="Q321003652-1"/>
    <s v="STANDARD"/>
    <x v="52"/>
    <s v="AGX985A"/>
    <s v="AGX985AA"/>
    <n v="70093"/>
    <s v="G05397005-101"/>
    <s v="SEAL, RETAINER"/>
    <m/>
    <m/>
    <m/>
    <m/>
  </r>
  <r>
    <x v="53"/>
    <m/>
    <s v="Q321003659-1"/>
    <s v="STANDARD"/>
    <x v="52"/>
    <s v="AGX955AA"/>
    <s v="AGX955AA"/>
    <n v="70096"/>
    <s v="G09172080-003"/>
    <s v="CABLE, AFT FUSE, BLEAK WIPS B 2 3 RRS"/>
    <m/>
    <m/>
    <m/>
    <m/>
  </r>
  <r>
    <x v="55"/>
    <s v="Meth"/>
    <s v="Q321003721"/>
    <s v="STANDARD"/>
    <x v="53"/>
    <s v="AGX880AA"/>
    <s v="AGX880AA"/>
    <n v="70095"/>
    <s v="G05530440-002"/>
    <s v="ANGLE ASSY, SUPPORT, BULLET FAIR"/>
    <s v="yes"/>
    <n v="201760237"/>
    <n v="70100"/>
    <m/>
  </r>
  <r>
    <x v="52"/>
    <s v="Meth"/>
    <s v="Q321003726"/>
    <s v="SNC"/>
    <x v="53"/>
    <s v="AGX808"/>
    <s v="AGX808"/>
    <n v="70097"/>
    <s v="G05379403-101"/>
    <s v="BRACKET, GROUND"/>
    <s v="yes"/>
    <n v="4367"/>
    <s v="TBD"/>
    <m/>
  </r>
  <r>
    <x v="52"/>
    <s v="Meth"/>
    <s v="Q321003729"/>
    <s v="SNC"/>
    <x v="53"/>
    <s v="AGX808"/>
    <s v="AGX808"/>
    <n v="70098"/>
    <s v="G05379403-101"/>
    <s v="BRACKET, GROUND"/>
    <s v="yes"/>
    <n v="4367"/>
    <s v="TBD"/>
    <m/>
  </r>
  <r>
    <x v="52"/>
    <s v="Meth"/>
    <s v="Q321003730"/>
    <s v="SNC"/>
    <x v="53"/>
    <s v="AGX808"/>
    <s v="AGX808"/>
    <n v="70099"/>
    <s v="G05379403-101"/>
    <s v="BRACKET, GROUND"/>
    <s v="yes"/>
    <n v="4367"/>
    <s v="TBD"/>
    <m/>
  </r>
  <r>
    <x v="52"/>
    <s v="Meth"/>
    <s v="Q321003731"/>
    <s v="SNC"/>
    <x v="53"/>
    <s v="AGX808"/>
    <s v="AGX808"/>
    <n v="70100"/>
    <s v="G05379403-101"/>
    <s v="BRACKET, GROUND"/>
    <s v="yes"/>
    <n v="4367"/>
    <s v="TBD"/>
    <m/>
  </r>
  <r>
    <x v="52"/>
    <s v="Meth"/>
    <s v="Q321003732"/>
    <s v="SNC"/>
    <x v="53"/>
    <s v="AGX808"/>
    <s v="AGX808"/>
    <n v="70101"/>
    <s v="G05379403-101"/>
    <s v="BRACKET, GROUND"/>
    <s v="yes"/>
    <n v="4367"/>
    <s v="TBD"/>
    <m/>
  </r>
  <r>
    <x v="52"/>
    <s v="Meth"/>
    <s v="Q321003733"/>
    <s v="SNC"/>
    <x v="53"/>
    <s v="AGX808"/>
    <s v="AGX808"/>
    <n v="70102"/>
    <s v="G05379403-101"/>
    <s v="BRACKET, GROUND"/>
    <s v="yes"/>
    <n v="4367"/>
    <s v="TBD"/>
    <m/>
  </r>
  <r>
    <x v="52"/>
    <s v="Meth"/>
    <s v="Q321003738"/>
    <s v="STANDARD"/>
    <x v="53"/>
    <s v="AGX952AA"/>
    <s v="AGX952AA"/>
    <n v="70099"/>
    <s v="G05363921-001"/>
    <s v="JOINT INSTL, STA 1016, REAR FUSE"/>
    <m/>
    <m/>
    <m/>
    <m/>
  </r>
  <r>
    <x v="52"/>
    <s v="Meth"/>
    <s v="Q321003738"/>
    <s v="STANDARD"/>
    <x v="53"/>
    <s v="AGX952AA"/>
    <s v="AGX952AA"/>
    <n v="70099"/>
    <s v="G05363921-001"/>
    <s v="JOINT INSTL, STA 1016, REAR FUSE"/>
    <m/>
    <m/>
    <m/>
    <m/>
  </r>
  <r>
    <x v="56"/>
    <s v="Meth"/>
    <s v="Q321003785"/>
    <s v="STANDARD"/>
    <x v="54"/>
    <s v="AGX890AA"/>
    <s v="AGX890AA"/>
    <m/>
    <s v="G05530214-105-02"/>
    <s v="ANGLE, DRAG, VSTAB"/>
    <s v="NO"/>
    <m/>
    <s v="Double Holes"/>
    <m/>
  </r>
  <r>
    <x v="57"/>
    <s v="Meth"/>
    <s v="Q321003816"/>
    <s v="STANDARD"/>
    <x v="54"/>
    <s v="AGX952AA"/>
    <s v="AGX830AA"/>
    <m/>
    <s v="G05364510-001"/>
    <s v="CELL INSTL, FLEXIBLE, AFT FUEL TANK"/>
    <m/>
    <m/>
    <m/>
    <m/>
  </r>
  <r>
    <x v="57"/>
    <s v="Meth"/>
    <s v="Q321003866"/>
    <s v="STANDARD"/>
    <x v="54"/>
    <s v="AGX952AA"/>
    <s v="AGX952AA"/>
    <m/>
    <s v="G00653060-003"/>
    <s v="FLOOR BEAM EOP/WL/BL"/>
    <m/>
    <m/>
    <m/>
    <m/>
  </r>
  <r>
    <x v="57"/>
    <s v="Meth"/>
    <s v="Q321003866"/>
    <s v="STANDARD"/>
    <x v="54"/>
    <s v="AGX952AA"/>
    <s v="AGX952AA"/>
    <m/>
    <s v="G00653060-003"/>
    <s v="STRINGER RADIAL POSITIONS (SECT BR-BR)"/>
    <m/>
    <m/>
    <m/>
    <m/>
  </r>
  <r>
    <x v="57"/>
    <s v="Meth"/>
    <s v="Q321003866"/>
    <s v="STANDARD"/>
    <x v="54"/>
    <s v="AGX952AA"/>
    <s v="AGX952AA"/>
    <m/>
    <s v="G00653060-003"/>
    <s v="BUTT STRAP OML"/>
    <m/>
    <m/>
    <m/>
    <m/>
  </r>
  <r>
    <x v="57"/>
    <s v="Meth"/>
    <s v="Q321003866"/>
    <s v="STANDARD"/>
    <x v="54"/>
    <s v="AGX952AA"/>
    <s v="AGX952AA"/>
    <m/>
    <s v="G00653060-003"/>
    <s v="SKIN EOP"/>
    <m/>
    <m/>
    <m/>
    <m/>
  </r>
  <r>
    <x v="57"/>
    <s v="Meth"/>
    <s v="Q321003866"/>
    <s v="STANDARD"/>
    <x v="54"/>
    <s v="AGX952AA"/>
    <s v="AGX952AA"/>
    <m/>
    <s v="G00606104-001"/>
    <s v="SYM POINTS"/>
    <m/>
    <m/>
    <m/>
    <m/>
  </r>
  <r>
    <x v="57"/>
    <s v="Meth"/>
    <s v="Q321003866"/>
    <s v="STANDARD"/>
    <x v="54"/>
    <s v="AGX952AA"/>
    <s v="AGX952AA"/>
    <m/>
    <s v="G00606104-001"/>
    <s v="HSTAB PIVOT FITTINGS"/>
    <m/>
    <m/>
    <m/>
    <m/>
  </r>
  <r>
    <x v="57"/>
    <s v="Meth"/>
    <s v="Q321003866"/>
    <s v="STANDARD"/>
    <x v="54"/>
    <s v="AGX952AA"/>
    <s v="AGX952AA"/>
    <m/>
    <s v="G00654510-001"/>
    <s v="ENGINE MOUNTS"/>
    <m/>
    <m/>
    <m/>
    <m/>
  </r>
  <r>
    <x v="57"/>
    <s v="Meth"/>
    <s v="Q321003876"/>
    <s v="STANDARD"/>
    <x v="54"/>
    <s v="AGX952"/>
    <s v="AGX952"/>
    <m/>
    <s v="G05450428-103"/>
    <s v="RIB, CTR BOX, PYLON"/>
    <m/>
    <m/>
    <m/>
    <m/>
  </r>
  <r>
    <x v="57"/>
    <s v="Meth"/>
    <s v="Q321003879"/>
    <s v="STANDARD"/>
    <x v="54"/>
    <s v="AGX952"/>
    <s v="AGX952"/>
    <m/>
    <s v="G05450502-104"/>
    <s v="SKIN, UPPER, CTR BOX, PYLON"/>
    <m/>
    <m/>
    <m/>
    <m/>
  </r>
  <r>
    <x v="57"/>
    <s v="Meth"/>
    <s v="Q321003879"/>
    <s v="STANDARD"/>
    <x v="54"/>
    <s v="AGX952"/>
    <s v="AGX952"/>
    <m/>
    <s v="G05450503-102"/>
    <s v="SKIN, LWR, CTR BOX, PYLON"/>
    <m/>
    <m/>
    <m/>
    <m/>
  </r>
  <r>
    <x v="57"/>
    <s v="Meth"/>
    <s v="Q321003885"/>
    <s v="STANDARD"/>
    <x v="54"/>
    <s v="AGX952"/>
    <s v="AGX952"/>
    <m/>
    <s v="G05450410-102-03"/>
    <s v="STIFFENER, CTR BOX, PYLON"/>
    <m/>
    <m/>
    <m/>
    <m/>
  </r>
  <r>
    <x v="57"/>
    <s v="Meth"/>
    <s v="Q321003885"/>
    <s v="STANDARD"/>
    <x v="54"/>
    <s v="AGX952"/>
    <s v="AGX952"/>
    <m/>
    <s v="G05450439-102-03"/>
    <s v="STIFFENER, CTR BOX, PYLON"/>
    <m/>
    <m/>
    <m/>
    <m/>
  </r>
  <r>
    <x v="58"/>
    <s v="Meth"/>
    <s v="Q321003774"/>
    <s v="STANDARD"/>
    <x v="54"/>
    <s v="SGX949A"/>
    <s v="SGX949A"/>
    <m/>
    <s v="G05450432-001-04"/>
    <s v="BRACKET ASSY, CTR BOX, PYLON"/>
    <m/>
    <m/>
    <m/>
    <m/>
  </r>
  <r>
    <x v="58"/>
    <s v="Meth"/>
    <s v="Q321003839"/>
    <s v="STANDARD"/>
    <x v="54"/>
    <s v="SGX952A"/>
    <s v="SGX952A"/>
    <m/>
    <s v="G05450509-108-01"/>
    <s v="SKIN, REMOVABLE TE, PYLON"/>
    <m/>
    <m/>
    <m/>
    <m/>
  </r>
  <r>
    <x v="59"/>
    <s v="Meth"/>
    <s v="Q321003912-1"/>
    <s v="STANDARD"/>
    <x v="55"/>
    <s v="AGX802AA"/>
    <s v="AGX802AA"/>
    <n v="70102"/>
    <s v="G05372102-003"/>
    <s v="ECS INSTL TRIM AIR PROVISIONS"/>
    <s v="NO"/>
    <m/>
    <m/>
    <s v="UNDER INVESTIGATION"/>
  </r>
  <r>
    <x v="59"/>
    <s v="Meth"/>
    <s v="Q321003961-1"/>
    <s v="STANDARD"/>
    <x v="55"/>
    <s v="AGX806AA"/>
    <s v="AGX806AA"/>
    <n v="70102"/>
    <s v="G05372140-005"/>
    <s v="BRACKET ASSY APS REAR FUSE"/>
    <s v="NO"/>
    <m/>
    <m/>
    <s v="WORKING ON INFORMATION TO RAISE QUERY"/>
  </r>
  <r>
    <x v="57"/>
    <s v="Meth"/>
    <s v="Q321003876-1"/>
    <s v="STANDARD"/>
    <x v="55"/>
    <s v="AGX952"/>
    <s v="AGX952"/>
    <n v="70099"/>
    <s v="G05450428-103"/>
    <s v="RIB, CTR BOX, PYLON"/>
    <s v="NO"/>
    <n v="3500"/>
    <s v="N/A"/>
    <s v="New query pending to be raised_x000a_after AC 70100 as per agreement with Configuration due to change management costs"/>
  </r>
  <r>
    <x v="57"/>
    <s v="Meth"/>
    <s v="Q321003879-1"/>
    <s v="STANDARD"/>
    <x v="55"/>
    <s v="AGX952"/>
    <s v="AGX952"/>
    <n v="70098"/>
    <s v="G05450502-104"/>
    <s v="SKIN, UPPER, CTR BOX, PYLON"/>
    <s v="NO"/>
    <n v="3500"/>
    <s v="N/A"/>
    <s v="New query pending to be raised_x000a_after AC 70100 as per agreement with Configuration due to change management costs"/>
  </r>
  <r>
    <x v="57"/>
    <s v="TOOLING"/>
    <s v="Q321003879-2"/>
    <s v="STANDARD"/>
    <x v="55"/>
    <s v="AGX952"/>
    <s v="AGX952"/>
    <n v="70098"/>
    <s v="G05450503-104"/>
    <s v="SKIN, LWR, CTR BOX, PYLON"/>
    <m/>
    <m/>
    <m/>
    <s v="NEW DRILL BITS"/>
  </r>
  <r>
    <x v="57"/>
    <s v="WORKMANSHIP"/>
    <s v="Q321003879-3"/>
    <s v="STANDARD"/>
    <x v="55"/>
    <s v="AGX952"/>
    <s v="AGX952"/>
    <n v="70098"/>
    <s v="G05450358-102-02"/>
    <s v="ANGLE, FIXED TE, PYLON"/>
    <s v="N/A"/>
    <m/>
    <m/>
    <s v="S/B WORKMANSHIP"/>
  </r>
  <r>
    <x v="57"/>
    <s v="Meth"/>
    <s v="Q321003885-1"/>
    <s v="STANDARD"/>
    <x v="55"/>
    <s v="AGX952"/>
    <s v="AGX952"/>
    <n v="70098"/>
    <s v="G05450410-102-03"/>
    <s v="STIFFENER, CTR BOX, PYLON"/>
    <s v="NO"/>
    <n v="3500"/>
    <s v="N/A"/>
    <s v="New query pending to be raised_x000a_after AC 70100 as per agreement with Configuration due to change management costs"/>
  </r>
  <r>
    <x v="57"/>
    <s v="Meth"/>
    <s v="Q321003885-2"/>
    <s v="STANDARD"/>
    <x v="55"/>
    <s v="AGX952"/>
    <s v="AGX952"/>
    <n v="70098"/>
    <s v="G05450439-102-03"/>
    <s v="STIFFENER, CTR BOX, PYLON"/>
    <s v="NO"/>
    <n v="3500"/>
    <s v="N/A"/>
    <s v="New query pending to be raised_x000a_after AC 70100 as per agreement with Configuration due to change management costs"/>
  </r>
  <r>
    <x v="57"/>
    <s v="Meth"/>
    <s v="Q321003906-1"/>
    <s v="STANDARD"/>
    <x v="55"/>
    <s v="AGX945"/>
    <s v="AGX945"/>
    <n v="70101"/>
    <s v="G05450500-103-03"/>
    <s v="SKIN, FIXED LE, PYLON"/>
    <s v="yes"/>
    <n v="4183"/>
    <d v="2021-03-05T00:00:00"/>
    <s v="Doble hoyo por workaround de COS erróneos en LE FIXED ASSY. Query 4183"/>
  </r>
  <r>
    <x v="57"/>
    <s v="Meth"/>
    <s v="Q321003907-1"/>
    <s v="STANDARD"/>
    <x v="55"/>
    <s v="AGX952"/>
    <s v="AGX952"/>
    <n v="70099"/>
    <s v="G05450611-103-02"/>
    <s v="ANGLE, DRAG, FIXED TE, PYLON"/>
    <s v="NO"/>
    <m/>
    <m/>
    <s v="En inv por el equipo CAM. Primer NCR de EXTENSION Low ED en doubler solicitando NCR Angle in blank."/>
  </r>
  <r>
    <x v="57"/>
    <s v="TOOLING"/>
    <s v="Q321003932-1"/>
    <s v="STANDARD"/>
    <x v="55"/>
    <s v="AGX946"/>
    <s v="AGX946"/>
    <n v="70101"/>
    <s v="G05450062-010-01"/>
    <s v="SKIN ASSY, LWR, CTR BOX, PYLON"/>
    <m/>
    <m/>
    <m/>
    <s v="NEW DRILL BITS"/>
  </r>
  <r>
    <x v="57"/>
    <s v="Meth"/>
    <s v="Q321003957-1"/>
    <s v="STANDARD"/>
    <x v="55"/>
    <s v="AGX952"/>
    <s v="AGX952"/>
    <n v="70099"/>
    <s v="G05450605-101-02"/>
    <s v="ANGLE, DRAG, CTR BOX, PYLON"/>
    <m/>
    <m/>
    <m/>
    <m/>
  </r>
  <r>
    <x v="57"/>
    <s v="Meth"/>
    <s v="Q321003964-1"/>
    <s v="STANDARD"/>
    <x v="55"/>
    <s v="AGX952"/>
    <s v="AGX952"/>
    <n v="70099"/>
    <s v="G05450606-101-03"/>
    <s v="ANGLE, DRAG, CTR BOX, PYLON"/>
    <s v="NO"/>
    <m/>
    <m/>
    <s v="Low ED en drag angle por issue en WL. En INV por el equipo CAM"/>
  </r>
  <r>
    <x v="57"/>
    <s v="Meth"/>
    <s v="Q321003964-2"/>
    <s v="STANDARD"/>
    <x v="55"/>
    <s v="AGX952"/>
    <s v="AGX952"/>
    <n v="70099"/>
    <s v="G05450606-101-03"/>
    <s v="ANGLE, DRAG, CTR BOX, PYLON"/>
    <s v="NO"/>
    <m/>
    <m/>
    <s v="Low clearance en drag angle por issue en WL. En INV por el equipo CAM"/>
  </r>
  <r>
    <x v="58"/>
    <s v="Meth"/>
    <s v="Q321003931-1"/>
    <s v="STANDARD"/>
    <x v="55"/>
    <s v="SGX975A"/>
    <s v="SGX975A"/>
    <s v=" "/>
    <s v="G02197162-012-01"/>
    <s v="INLET ASSY, MECH, PRECOOLER, PYLON"/>
    <m/>
    <m/>
    <m/>
    <m/>
  </r>
  <r>
    <x v="60"/>
    <s v="Methods"/>
    <s v="Q321003984-1"/>
    <s v="STANDARD"/>
    <x v="56"/>
    <s v="AGX952"/>
    <s v="AGX952"/>
    <n v="70098"/>
    <s v="G05450620-104"/>
    <s v="FITTING, TENSION, FIXED LE, PYLON"/>
    <m/>
    <m/>
    <m/>
    <m/>
  </r>
  <r>
    <x v="60"/>
    <s v="Methods"/>
    <s v="Q321003984-2"/>
    <s v="STANDARD"/>
    <x v="56"/>
    <s v="AGX952"/>
    <s v="AGX952"/>
    <n v="70098"/>
    <s v="G05450621-104"/>
    <s v="FITTING, TENSION, FIXED LE, PYLON"/>
    <m/>
    <m/>
    <m/>
    <m/>
  </r>
  <r>
    <x v="60"/>
    <s v="Methods"/>
    <s v="Q321004009-1"/>
    <s v="STANDARD"/>
    <x v="56"/>
    <s v="AGX948"/>
    <s v="AGX948"/>
    <n v="70100"/>
    <s v="G05450056-010-01"/>
    <s v="TE ASSY, FIXED, PYLON"/>
    <m/>
    <m/>
    <m/>
    <m/>
  </r>
  <r>
    <x v="60"/>
    <s v="Methods"/>
    <s v="Q321004030-1"/>
    <s v="STANDARD"/>
    <x v="56"/>
    <s v="AGX952"/>
    <s v="AGX952"/>
    <n v="70100"/>
    <s v="G05450611-103-02"/>
    <s v="ANGLE, DRAG, FIXED TE, PYLON"/>
    <m/>
    <m/>
    <m/>
    <m/>
  </r>
  <r>
    <x v="60"/>
    <s v="Methods"/>
    <s v="Q321004041-1"/>
    <s v="STANDARD"/>
    <x v="56"/>
    <s v="AGX952"/>
    <s v="AGX808"/>
    <n v="70097"/>
    <s v="G05379403-101"/>
    <s v="BRACKET, GROUND"/>
    <m/>
    <m/>
    <m/>
    <m/>
  </r>
  <r>
    <x v="60"/>
    <s v="Methods"/>
    <s v="Q321004051-1"/>
    <s v="EXTENSION"/>
    <x v="56"/>
    <s v="AGX952"/>
    <s v=" "/>
    <n v="70101"/>
    <s v="G05450611-103-02"/>
    <s v="ANGLE, DRAG, FIXED TE, PYLON"/>
    <m/>
    <m/>
    <m/>
    <m/>
  </r>
  <r>
    <x v="60"/>
    <s v="Methods"/>
    <s v="Q321004052-1"/>
    <s v="EXTENSION"/>
    <x v="56"/>
    <s v="AGX952"/>
    <s v=" "/>
    <n v="70102"/>
    <s v="G05450611-103-02"/>
    <s v="ANGLE, DRAG, FIXED TE, PYLON"/>
    <m/>
    <m/>
    <m/>
    <m/>
  </r>
  <r>
    <x v="60"/>
    <s v="Methods"/>
    <s v="Q321004053-1"/>
    <s v="EXTENSION"/>
    <x v="56"/>
    <s v="AGX952"/>
    <s v=" "/>
    <n v="70103"/>
    <s v="G05450611-103-02"/>
    <s v="ANGLE, DRAG, FIXED TE, PYLON"/>
    <m/>
    <m/>
    <m/>
    <m/>
  </r>
  <r>
    <x v="60"/>
    <s v="Methods"/>
    <s v="Q321004054-1"/>
    <s v="EXTENSION"/>
    <x v="56"/>
    <s v="AGX952"/>
    <s v=" "/>
    <n v="70104"/>
    <s v="G05450611-103-02"/>
    <s v="ANGLE, DRAG, FIXED TE, PYLON"/>
    <m/>
    <m/>
    <m/>
    <m/>
  </r>
  <r>
    <x v="60"/>
    <s v="Methods"/>
    <s v="Q321004055-1"/>
    <s v="EXTENSION"/>
    <x v="56"/>
    <s v="AGX952"/>
    <s v=" "/>
    <n v="70105"/>
    <s v="G05450611-103-02"/>
    <s v="ANGLE, DRAG, FIXED TE, PYLON"/>
    <m/>
    <m/>
    <m/>
    <m/>
  </r>
  <r>
    <x v="60"/>
    <s v="Methods"/>
    <s v="Q321004056-1"/>
    <s v="EXTENSION"/>
    <x v="56"/>
    <s v="AGX952"/>
    <s v=" "/>
    <n v="70106"/>
    <s v="G05450611-103-02"/>
    <s v="ANGLE, DRAG, FIXED TE, PYLON"/>
    <m/>
    <m/>
    <m/>
    <m/>
  </r>
  <r>
    <x v="60"/>
    <s v="Methods"/>
    <s v="Q321004057-1"/>
    <s v="EXTENSION"/>
    <x v="56"/>
    <s v="AGX952"/>
    <s v=" "/>
    <n v="70107"/>
    <s v="G05450611-103-02"/>
    <s v="ANGLE, DRAG, FIXED TE, PYLON"/>
    <m/>
    <m/>
    <m/>
    <m/>
  </r>
  <r>
    <x v="60"/>
    <s v="Methods"/>
    <s v="Q321004058-1"/>
    <s v="EXTENSION"/>
    <x v="56"/>
    <s v="AGX952"/>
    <s v=" "/>
    <n v="70108"/>
    <s v="G05450611-103-02"/>
    <s v="ANGLE, DRAG, FIXED TE, PYLON"/>
    <m/>
    <m/>
    <m/>
    <m/>
  </r>
  <r>
    <x v="60"/>
    <s v="Methods"/>
    <s v="Q321004059-1"/>
    <s v="STANDARD"/>
    <x v="56"/>
    <s v="AGX810AA"/>
    <s v="AGX810AA"/>
    <n v="70102"/>
    <s v="G05362084-101"/>
    <s v="CLEAT, AFT FUSE"/>
    <s v="NO"/>
    <m/>
    <m/>
    <m/>
  </r>
  <r>
    <x v="60"/>
    <s v="Methods"/>
    <s v="Q321004064-1"/>
    <s v="STANDARD"/>
    <x v="56"/>
    <s v="AGX810AA"/>
    <s v="AGX810AA"/>
    <n v="70102"/>
    <s v="G05360040-001"/>
    <s v="FLOOR INSTL"/>
    <s v="NO"/>
    <m/>
    <m/>
    <m/>
  </r>
  <r>
    <x v="60"/>
    <s v="Methods"/>
    <s v="Q321004068-1"/>
    <s v="STANDARD"/>
    <x v="57"/>
    <s v="AGX952"/>
    <s v="AGX952"/>
    <n v="70099"/>
    <s v="G05450075-001-01"/>
    <s v="BOX INSTL, CENTER, PYLON"/>
    <m/>
    <m/>
    <m/>
    <m/>
  </r>
  <r>
    <x v="61"/>
    <s v="Methods"/>
    <s v="Q321004006-1"/>
    <s v="STANDARD"/>
    <x v="56"/>
    <s v="AGX975"/>
    <s v="AGX975"/>
    <n v="70095"/>
    <s v="G05360003-001."/>
    <s v="RUDDER INSTL, REAR FUSE."/>
    <m/>
    <m/>
    <m/>
    <m/>
  </r>
  <r>
    <x v="61"/>
    <s v="Methods"/>
    <s v="Q321004010-1"/>
    <s v="SR"/>
    <x v="56"/>
    <s v="AGX955AA"/>
    <s v="AGX955AA"/>
    <n v="70096"/>
    <s v="G05363514-101"/>
    <s v="FRAME, AFT ENG MOUNT, REAR FUSE"/>
    <m/>
    <m/>
    <m/>
    <m/>
  </r>
  <r>
    <x v="62"/>
    <s v="Methods"/>
    <s v="Q321004000-1"/>
    <s v="STANDARD"/>
    <x v="56"/>
    <s v="SGX965A"/>
    <s v="SGX965A"/>
    <s v=" "/>
    <s v="G02490961-103"/>
    <s v="SUPPORT, PANEL SERVICE LIGHTS, AFT FUSE"/>
    <m/>
    <m/>
    <m/>
    <m/>
  </r>
  <r>
    <x v="62"/>
    <s v="Methods"/>
    <s v="Q321004005-1"/>
    <s v="STANDARD"/>
    <x v="56"/>
    <s v="SGX965A"/>
    <s v="SGX965A"/>
    <s v=" "/>
    <s v="G02490961-103"/>
    <s v="SUPPORT, PANEL SERVICE LIGHTS, AFT FUSE"/>
    <m/>
    <m/>
    <m/>
    <m/>
  </r>
  <r>
    <x v="62"/>
    <s v="Methods"/>
    <s v="Q321004007-1"/>
    <s v="STANDARD"/>
    <x v="56"/>
    <s v="SGX965A"/>
    <s v="SGX965A"/>
    <s v=" "/>
    <s v="G02490961-103"/>
    <s v="SUPPORT, PANEL SERVICE LIGHTS, AFT FUSE"/>
    <m/>
    <m/>
    <m/>
    <m/>
  </r>
  <r>
    <x v="63"/>
    <s v="Meth"/>
    <s v="Q321004139-1"/>
    <s v="STANDARD"/>
    <x v="58"/>
    <s v="AGX810"/>
    <s v="AGX810"/>
    <n v="70102"/>
    <s v="G05362822-101-01"/>
    <s v="SPLICE, FRAME, AFT FUSE"/>
    <s v="NO"/>
    <m/>
    <m/>
    <m/>
  </r>
  <r>
    <x v="64"/>
    <s v="Meth"/>
    <s v="Q321004126-1"/>
    <s v="EXTENSION"/>
    <x v="58"/>
    <s v="AGX952"/>
    <s v=" "/>
    <n v="70098"/>
    <s v="G05379403-101"/>
    <s v="BRACKET, GROUND"/>
    <m/>
    <m/>
    <m/>
    <m/>
  </r>
  <r>
    <x v="64"/>
    <s v="Meth"/>
    <s v="Q321004127-1"/>
    <s v="EXTENSION"/>
    <x v="58"/>
    <s v="AGX952"/>
    <s v=" "/>
    <n v="70099"/>
    <s v="G05379403-101"/>
    <s v="BRACKET, GROUND"/>
    <m/>
    <m/>
    <m/>
    <m/>
  </r>
  <r>
    <x v="64"/>
    <s v="Meth"/>
    <s v="Q321004128-1"/>
    <s v="EXTENSION"/>
    <x v="58"/>
    <s v="AGX952"/>
    <s v=" "/>
    <n v="70100"/>
    <s v="G05379403-101"/>
    <s v="BRACKET, GROUND"/>
    <m/>
    <m/>
    <m/>
    <m/>
  </r>
  <r>
    <x v="64"/>
    <s v="Meth"/>
    <s v="Q321004129-1"/>
    <s v="EXTENSION"/>
    <x v="58"/>
    <s v="AGX952"/>
    <s v=" "/>
    <n v="70101"/>
    <s v="G05379403-101"/>
    <s v="BRACKET, GROUND"/>
    <m/>
    <m/>
    <m/>
    <m/>
  </r>
  <r>
    <x v="64"/>
    <s v="Meth"/>
    <s v="Q321004173-1"/>
    <s v="STANDARD"/>
    <x v="58"/>
    <s v="AGX952"/>
    <s v="AGX952"/>
    <n v="70099"/>
    <s v="G05450410-102"/>
    <s v="STIFFENER, CTR BOX, PYLON"/>
    <m/>
    <m/>
    <m/>
    <m/>
  </r>
  <r>
    <x v="64"/>
    <s v="Meth"/>
    <s v="Q321004173-2"/>
    <s v="STANDARD"/>
    <x v="58"/>
    <s v="AGX952"/>
    <s v="AGX952"/>
    <n v="70099"/>
    <s v="G05450439-102"/>
    <s v="STIFFENER, CTR BOX, PYLON"/>
    <m/>
    <m/>
    <m/>
    <m/>
  </r>
  <r>
    <x v="64"/>
    <s v="Meth"/>
    <s v="Q321004173-3"/>
    <s v="STANDARD"/>
    <x v="58"/>
    <s v="AGX952"/>
    <s v="AGX952"/>
    <n v="70099"/>
    <s v="G05450502-104"/>
    <s v="SKIN, UPPER, CTR BOX, PYLON"/>
    <m/>
    <m/>
    <m/>
    <m/>
  </r>
  <r>
    <x v="64"/>
    <s v="Meth"/>
    <s v="Q321004173-4"/>
    <s v="STANDARD"/>
    <x v="58"/>
    <s v="AGX952"/>
    <s v="AGX952"/>
    <n v="70099"/>
    <s v="G05450503-104"/>
    <s v="SKIN , LWR, CTR BOX, PYLON"/>
    <m/>
    <m/>
    <m/>
    <m/>
  </r>
  <r>
    <x v="53"/>
    <s v="Meth"/>
    <s v="Q321004114-1"/>
    <s v="STANDARD"/>
    <x v="58"/>
    <s v="AGX955AA"/>
    <s v="AGX955AA"/>
    <n v="70096"/>
    <s v="G09171051-017"/>
    <s v="HARNESS, AFT FUSE, REAR LHS RAB"/>
    <m/>
    <m/>
    <m/>
    <m/>
  </r>
  <r>
    <x v="53"/>
    <s v="Meth"/>
    <s v="Q321004123-1"/>
    <s v="STANDARD"/>
    <x v="58"/>
    <s v="AGX955AA"/>
    <s v="AGX955AA"/>
    <n v="70096"/>
    <s v="G09171051-017"/>
    <s v="HARNESS, AFT FUSE, REAR LHS RAB"/>
    <m/>
    <m/>
    <m/>
    <m/>
  </r>
  <r>
    <x v="53"/>
    <s v="Meth"/>
    <s v="Q321004125-1"/>
    <s v="STANDARD"/>
    <x v="58"/>
    <s v="AGX955AA"/>
    <s v="AGX955AA"/>
    <n v="70096"/>
    <s v="G09181002-003"/>
    <s v="CABLE, COAX, NAV 1 VOR LOC VLB"/>
    <m/>
    <m/>
    <m/>
    <m/>
  </r>
  <r>
    <x v="53"/>
    <s v="Meth"/>
    <s v="Q321004130-1"/>
    <s v="STANDARD"/>
    <x v="58"/>
    <s v="AGX955AA"/>
    <s v="AGX955AA"/>
    <n v="70096"/>
    <s v="G09172051-017"/>
    <s v="HARNESS, AFT FUSE, REAR RHS RBB"/>
    <m/>
    <m/>
    <m/>
    <m/>
  </r>
  <r>
    <x v="53"/>
    <s v="Meth"/>
    <s v="Q321004131-1"/>
    <s v="STANDARD"/>
    <x v="58"/>
    <s v="AGX955AA"/>
    <s v="AGX955AA"/>
    <n v="70096"/>
    <s v="G09172051-017"/>
    <s v="HARNESS, AFT FUSE, REAR RHS RBB"/>
    <m/>
    <m/>
    <m/>
    <m/>
  </r>
  <r>
    <x v="53"/>
    <s v="Meth"/>
    <s v="Q321004131-2"/>
    <s v="STANDARD"/>
    <x v="58"/>
    <s v="AGX955AA"/>
    <s v="AGX955AA"/>
    <n v="70096"/>
    <s v="G09172051-017"/>
    <s v="HARNESS, AFT FUSE, REAR RHS RBB"/>
    <m/>
    <m/>
    <m/>
    <m/>
  </r>
  <r>
    <x v="53"/>
    <s v="Meth"/>
    <s v="Q321004155-1"/>
    <s v="STANDARD"/>
    <x v="58"/>
    <s v="AGX975A"/>
    <s v="AGX975AA"/>
    <n v="70095"/>
    <s v="G02197162-012-01"/>
    <s v="INLET ASSY, MECH, PRECOOLER, PYLON"/>
    <m/>
    <m/>
    <m/>
    <m/>
  </r>
  <r>
    <x v="62"/>
    <s v="Meth"/>
    <s v="Q321004221-1"/>
    <s v="STANDARD"/>
    <x v="59"/>
    <s v="SGX730A"/>
    <s v="SGX730A"/>
    <s v=" "/>
    <s v="G05293050-001-06"/>
    <s v="PLATE ASSY, INBD HDL, CARGO ACCESS DR"/>
    <m/>
    <m/>
    <m/>
    <m/>
  </r>
  <r>
    <x v="55"/>
    <s v="Meth"/>
    <s v="Q321004197-1"/>
    <s v="STANDARD"/>
    <x v="59"/>
    <s v="AGX890AA"/>
    <s v="AGX890AA"/>
    <n v="70101"/>
    <s v="G05530400-007-01"/>
    <s v="STRAP ASSY, FRONT SPAR, VSTAB"/>
    <s v="yes"/>
    <n v="4126"/>
    <d v="2021-05-21T00:00:00"/>
    <s v="Waiting for RFC"/>
  </r>
  <r>
    <x v="55"/>
    <s v="Meth"/>
    <s v="Q321004197-2"/>
    <s v="STANDARD"/>
    <x v="59"/>
    <s v="AGX890AA"/>
    <s v="AGX890AA"/>
    <n v="70101"/>
    <s v="G05530400-008-01"/>
    <s v="STRAP ASSY, FRONT SPAR, VSTAB"/>
    <s v="yes"/>
    <n v="4126"/>
    <d v="2021-05-21T00:00:00"/>
    <s v="Waiting for RFC"/>
  </r>
  <r>
    <x v="63"/>
    <s v="Meth"/>
    <s v="Q321004294-1"/>
    <s v="STANDARD"/>
    <x v="60"/>
    <s v="AGX810AA"/>
    <s v="AGX810AA"/>
    <n v="70103"/>
    <s v="G05360040-001"/>
    <s v="FLOOR INSTL"/>
    <s v="NO"/>
    <m/>
    <m/>
    <s v="Under investigation PSS 034"/>
  </r>
  <r>
    <x v="63"/>
    <s v="Meth"/>
    <s v="Q321004294-2"/>
    <s v="STANDARD"/>
    <x v="60"/>
    <s v="AGX810AA"/>
    <s v="AGX810AA"/>
    <n v="70103"/>
    <s v="G05360040-001"/>
    <s v="FLOOR INSTL"/>
    <s v="NO"/>
    <m/>
    <m/>
    <s v="Under investigation PSS 034"/>
  </r>
  <r>
    <x v="65"/>
    <s v="Meth"/>
    <s v="Q321004198-1"/>
    <s v="STANDARD"/>
    <x v="59"/>
    <s v="AGX950AA"/>
    <s v="AGX950AA"/>
    <n v="70098"/>
    <s v="G05379184-101"/>
    <s v="BRACKET, GROUND"/>
    <m/>
    <m/>
    <m/>
    <m/>
  </r>
  <r>
    <x v="65"/>
    <s v="Meth"/>
    <s v="Q321004247-1"/>
    <s v="STANDARD"/>
    <x v="59"/>
    <s v="AGX950"/>
    <s v="AGX950"/>
    <n v="70100"/>
    <s v="G05363447-106"/>
    <s v="SPLICE, REAR SPAR, AFT BARREL"/>
    <m/>
    <m/>
    <m/>
    <m/>
  </r>
  <r>
    <x v="65"/>
    <s v="Meth"/>
    <s v="Q321004279-1"/>
    <s v="STANDARD"/>
    <x v="59"/>
    <s v="AGX950"/>
    <s v="AGX950"/>
    <n v="70098"/>
    <s v="G02100001-001"/>
    <s v="DUCT, RAM AIR"/>
    <m/>
    <m/>
    <m/>
    <m/>
  </r>
  <r>
    <x v="64"/>
    <s v="Meth"/>
    <s v="Q321004204-1"/>
    <s v="STANDARD"/>
    <x v="59"/>
    <s v="AGX952"/>
    <s v="AGX952"/>
    <n v="70099"/>
    <s v="G05450502-104"/>
    <s v="SKIN, UPPER, CTR BOX, PYLON"/>
    <s v="yes"/>
    <n v="2560"/>
    <s v="70102-X"/>
    <s v="New COS for drag angle G05450606-102-04"/>
  </r>
  <r>
    <x v="64"/>
    <s v="Meth"/>
    <s v="Q321004204-2"/>
    <s v="STANDARD"/>
    <x v="59"/>
    <s v="AGX952"/>
    <s v="AGX952"/>
    <n v="70099"/>
    <s v="G05450605-102-03"/>
    <s v="ANGLE, DRAG, CTR BOX, PYLON"/>
    <s v="yes"/>
    <n v="2560"/>
    <s v="70109-X"/>
    <s v="New COS for drag angle G05450605-102-03"/>
  </r>
  <r>
    <x v="64"/>
    <s v="Meth"/>
    <s v="Q321004233-1"/>
    <s v="STANDARD"/>
    <x v="59"/>
    <s v="AGX952"/>
    <s v="AGX952"/>
    <n v="70098"/>
    <s v="G05450073-002-01"/>
    <s v="TE INSTL, PYLON"/>
    <s v="yes"/>
    <n v="2756"/>
    <s v="70105-X"/>
    <s v="New COS for rib G05450363-104-06"/>
  </r>
  <r>
    <x v="64"/>
    <s v="Meth"/>
    <s v="Q321004289-1"/>
    <s v="STANDARD"/>
    <x v="59"/>
    <s v="AGX952"/>
    <s v="AGX952"/>
    <n v="70099"/>
    <s v="G05450620-104"/>
    <s v="FITTING, TENSION, FIXED LE, PYLON"/>
    <s v="yes"/>
    <n v="2560"/>
    <s v="70105-X"/>
    <s v="New COS for fitting G05450379-102-03"/>
  </r>
  <r>
    <x v="64"/>
    <s v="Meth"/>
    <s v="Q321004289-2"/>
    <s v="STANDARD"/>
    <x v="59"/>
    <s v="AGX952"/>
    <s v="AGX952"/>
    <n v="70099"/>
    <s v="G05450621-104"/>
    <s v="FITTING, TENSION, FIXED LE, PYLON"/>
    <s v="yes"/>
    <n v="2560"/>
    <s v="70101-X"/>
    <s v="New COS for fitting G05450376-102-03"/>
  </r>
  <r>
    <x v="53"/>
    <s v="Meth"/>
    <s v="Q321004293-1"/>
    <s v="STANDARD"/>
    <x v="60"/>
    <s v="AGX975AA"/>
    <s v="AGX975AA"/>
    <n v="70095"/>
    <s v="G02197162-011-01"/>
    <s v="INLET ASSY, MECH, PRECOOLER, PYLON"/>
    <m/>
    <m/>
    <m/>
    <m/>
  </r>
  <r>
    <x v="62"/>
    <s v="Meth"/>
    <s v="Q321004300-1"/>
    <s v="STANDARD"/>
    <x v="60"/>
    <s v="SGX975A"/>
    <s v="SGX975A"/>
    <s v=" "/>
    <s v="G02197162-012-01"/>
    <s v="INLET ASSY, MECH, PRECOOLER, PYLON"/>
    <m/>
    <m/>
    <m/>
    <m/>
  </r>
  <r>
    <x v="62"/>
    <s v="Meth"/>
    <s v="Q321004356-1"/>
    <s v="STANDARD"/>
    <x v="60"/>
    <s v="SGX948A"/>
    <s v="SGX948A"/>
    <s v=" "/>
    <s v="G05450432-002-04"/>
    <s v="BRACKET ASSY, CTR BOX, PYLON"/>
    <m/>
    <m/>
    <m/>
    <m/>
  </r>
  <r>
    <x v="51"/>
    <s v="Meth"/>
    <s v="Q321004298-1"/>
    <s v="STANDARD"/>
    <x v="60"/>
    <s v="AGX738"/>
    <s v="AGX738"/>
    <n v="70096"/>
    <s v="G05291600-001"/>
    <s v="ELECTRICAL INSTL, CARGO ACCESS DR"/>
    <m/>
    <m/>
    <m/>
    <m/>
  </r>
  <r>
    <x v="63"/>
    <s v="Meth"/>
    <s v="Q321004294-1"/>
    <s v="STANDARD"/>
    <x v="60"/>
    <s v="AGX810AA"/>
    <s v="AGX810AA"/>
    <n v="70103"/>
    <s v="G05360040-001"/>
    <s v="FLOOR INSTL"/>
    <m/>
    <m/>
    <m/>
    <m/>
  </r>
  <r>
    <x v="63"/>
    <s v="Meth"/>
    <s v="Q321004294-2"/>
    <s v="STANDARD"/>
    <x v="60"/>
    <s v="AGX810AA"/>
    <s v="AGX810AA"/>
    <n v="70103"/>
    <s v="G05360040-001"/>
    <s v="FLOOR INSTL"/>
    <m/>
    <m/>
    <m/>
    <m/>
  </r>
  <r>
    <x v="63"/>
    <s v="Meth"/>
    <s v="Q321004303-1"/>
    <s v="STANDARD"/>
    <x v="60"/>
    <s v="AGX810"/>
    <s v="AGX810AA"/>
    <n v="70102"/>
    <s v="G05360010-003"/>
    <s v="BARREL ASSY, FWD, AFT FUSE"/>
    <m/>
    <m/>
    <m/>
    <m/>
  </r>
  <r>
    <x v="63"/>
    <s v="Meth"/>
    <s v="Q321004308-1"/>
    <s v="STANDARD"/>
    <x v="60"/>
    <s v="AGX810"/>
    <s v="AGX810AA"/>
    <n v="70102"/>
    <s v="G05360010-003"/>
    <s v="BARREL ASSY, FWD, AFT FUSE"/>
    <m/>
    <m/>
    <m/>
    <m/>
  </r>
  <r>
    <x v="63"/>
    <s v="Meth"/>
    <s v="Q321004308-2"/>
    <s v="STANDARD"/>
    <x v="60"/>
    <s v="AGX810"/>
    <s v="AGX810AA"/>
    <n v="70102"/>
    <s v="G05360010-003"/>
    <s v="BARREL ASSY, FWD, AFT FUSE"/>
    <m/>
    <m/>
    <m/>
    <m/>
  </r>
  <r>
    <x v="66"/>
    <s v="Meth"/>
    <s v="Q321004358-1"/>
    <s v="STANDARD"/>
    <x v="60"/>
    <s v="AGX830AA"/>
    <s v="AGX830AA"/>
    <n v="70102"/>
    <s v="G05360045-001"/>
    <s v="TANK INSTL, FUEL, REAR FUSE"/>
    <m/>
    <m/>
    <m/>
    <m/>
  </r>
  <r>
    <x v="64"/>
    <s v="Meth"/>
    <s v="Q321004204-3"/>
    <s v="STANDARD"/>
    <x v="60"/>
    <s v="AGX952"/>
    <s v="AGX952"/>
    <n v="70099"/>
    <s v="G05450605-102"/>
    <s v="ANGLE, DRAG, CTR BOX, PYLON"/>
    <s v="yes"/>
    <n v="2560"/>
    <s v="70109-X"/>
    <s v="New COS for drag angle G05450605-102-05"/>
  </r>
  <r>
    <x v="64"/>
    <s v="Meth"/>
    <s v="Q321004302-3"/>
    <s v="STANDARD"/>
    <x v="60"/>
    <s v="AGX952"/>
    <s v="AGX952"/>
    <n v="70099"/>
    <s v="G05450606-101"/>
    <s v="ANGLE, DRAG, CTR BOX, PYLON"/>
    <s v="yes"/>
    <n v="2560"/>
    <s v="70108-X"/>
    <s v="New COS for drag angle G05450606-101-04"/>
  </r>
  <r>
    <x v="53"/>
    <s v="Meth"/>
    <s v="Q321004293-1"/>
    <s v="STANDARD"/>
    <x v="60"/>
    <s v="AGX975AA"/>
    <s v="AGX975AA"/>
    <n v="70095"/>
    <s v="G02197162-011-01"/>
    <s v="INLET ASSY, MECH, PRECOOLER, PYLON"/>
    <m/>
    <m/>
    <m/>
    <m/>
  </r>
  <r>
    <x v="53"/>
    <s v="Meth"/>
    <s v="Q321004361-1"/>
    <s v="STANDARD"/>
    <x v="60"/>
    <s v="AGX955AA"/>
    <s v="AGX955AA"/>
    <n v="70097"/>
    <s v="G09171051-017"/>
    <s v="HARNESS, AFT FUSE, REAR LHS RAB"/>
    <m/>
    <m/>
    <m/>
    <m/>
  </r>
  <r>
    <x v="53"/>
    <s v="Meth"/>
    <s v="Q321004378-1"/>
    <s v="STANDARD"/>
    <x v="60"/>
    <s v="AGX985A"/>
    <s v="AGX985AA"/>
    <n v="70094"/>
    <s v="G05530150-001-90"/>
    <s v="FAIRING INSTL, BULLET"/>
    <m/>
    <m/>
    <m/>
    <m/>
  </r>
  <r>
    <x v="53"/>
    <s v="Meth"/>
    <s v="Q321004384-1"/>
    <s v="STANDARD"/>
    <x v="61"/>
    <s v="AGX985AA"/>
    <s v="AGX965AA"/>
    <n v="70094"/>
    <s v="G02123249-003"/>
    <s v="DUCT ASSY, RIGID"/>
    <m/>
    <m/>
    <m/>
    <m/>
  </r>
  <r>
    <x v="51"/>
    <s v="Meth"/>
    <s v="Q321004546-1"/>
    <s v="TECHNICAL"/>
    <x v="62"/>
    <s v="AGX744"/>
    <s v="AGX744"/>
    <n v="70104"/>
    <s v="G05372390-001"/>
    <s v="ECS INSTL CPCS PROVISION REAR FUSE"/>
    <m/>
    <m/>
    <m/>
    <m/>
  </r>
  <r>
    <x v="51"/>
    <s v="Meth"/>
    <s v="Q321004552-1"/>
    <s v="TECHNICAL"/>
    <x v="62"/>
    <s v="AGX744AA"/>
    <s v="AGX744AA"/>
    <n v="70104"/>
    <s v="G05372390-001"/>
    <s v="ECS INSTL CPCS PROVISION REAR FUSE"/>
    <m/>
    <m/>
    <m/>
    <m/>
  </r>
  <r>
    <x v="63"/>
    <s v="Meth"/>
    <s v="Q321004567-1"/>
    <s v="TECHNICAL"/>
    <x v="62"/>
    <s v="AGX810AA"/>
    <s v="AGX810AA"/>
    <n v="70103"/>
    <s v="G05362084-101"/>
    <s v="CLEAT, AFT FUSE"/>
    <m/>
    <m/>
    <m/>
    <m/>
  </r>
  <r>
    <x v="65"/>
    <s v="Meth"/>
    <s v="Q321004523-1"/>
    <s v="TECHNICAL"/>
    <x v="62"/>
    <s v="AGX950"/>
    <s v="AGX950"/>
    <n v="70101"/>
    <s v="G05363921-003"/>
    <s v="JOINT INSTL, STA 1016, REAR FUSE"/>
    <m/>
    <m/>
    <m/>
    <m/>
  </r>
  <r>
    <x v="65"/>
    <s v="Meth"/>
    <s v="Q321004523-2"/>
    <s v="TECHNICAL"/>
    <x v="62"/>
    <s v="AGX950"/>
    <s v="AGX950"/>
    <n v="70101"/>
    <s v="G05530215-101"/>
    <s v="ANGLE, FRONT SPAR, VSTAB"/>
    <m/>
    <m/>
    <m/>
    <m/>
  </r>
  <r>
    <x v="64"/>
    <s v="Meth"/>
    <s v="Q321004545-1"/>
    <s v="TECHNICAL"/>
    <x v="62"/>
    <s v="AGX945"/>
    <s v="AGX945"/>
    <n v="70102"/>
    <s v="G05450051-007"/>
    <s v="LE ASSY FIXED PYLON"/>
    <s v="yes"/>
    <n v="4183"/>
    <m/>
    <s v="Double hole due to workaround to fix problem with new COS for LE"/>
  </r>
  <r>
    <x v="64"/>
    <s v="meth"/>
    <s v="Q321004553-1"/>
    <s v="TECHNICAL"/>
    <x v="62"/>
    <s v="AGX952AA"/>
    <s v="AGX952AA"/>
    <n v="70098"/>
    <s v="G05450057-N0013"/>
    <s v="TE ASSY, REMOVABLE, PYLON"/>
    <s v="yes"/>
    <n v="3274"/>
    <m/>
    <m/>
  </r>
  <r>
    <x v="64"/>
    <s v="Meth"/>
    <s v="Q321004583-1"/>
    <s v="TECHNICAL"/>
    <x v="62"/>
    <s v="AGX952AA"/>
    <s v="AGX952AA"/>
    <n v="70098"/>
    <s v="G05450059-007"/>
    <s v="PANEL ASSY, CTR BOX, PYLON"/>
    <s v="yes"/>
    <n v="3274"/>
    <m/>
    <m/>
  </r>
  <r>
    <x v="64"/>
    <s v="Meth"/>
    <s v="Q321004583-2"/>
    <s v="TECHNICAL"/>
    <x v="62"/>
    <s v="AGX952AA"/>
    <s v="AGX952AA"/>
    <n v="70098"/>
    <s v="G05450058-N0005"/>
    <s v="PANEL ASSY, CTR BOX, PYLON"/>
    <s v="yes"/>
    <n v="3274"/>
    <m/>
    <m/>
  </r>
  <r>
    <x v="64"/>
    <s v="Meth"/>
    <s v="Q321004583-4"/>
    <s v="TECHNICAL"/>
    <x v="62"/>
    <s v="AGX952AA"/>
    <s v="AGX952AA"/>
    <n v="70098"/>
    <s v="G05450055-N0003"/>
    <s v="PANEL ASSY, CTR BOX, PYLON"/>
    <s v="yes"/>
    <n v="3274"/>
    <m/>
    <m/>
  </r>
  <r>
    <x v="64"/>
    <s v="meth"/>
    <s v="Q321004586-1"/>
    <s v="TECHNICAL"/>
    <x v="62"/>
    <s v="AGX952AA"/>
    <s v="AGX952AA"/>
    <n v="70098"/>
    <s v="G05450052-005"/>
    <s v="LE ASSY , REMOVABLE, PYLON"/>
    <s v="yes"/>
    <n v="3274"/>
    <m/>
    <m/>
  </r>
  <r>
    <x v="53"/>
    <s v="Meth"/>
    <s v="Q321004534-1"/>
    <s v="TECHNICAL"/>
    <x v="62"/>
    <s v="AGX955AA"/>
    <s v="AGX955AA"/>
    <n v="70097"/>
    <s v="G09181002-003"/>
    <s v="CABLE, COAX, NAV 1 VOR LOC VLB"/>
    <m/>
    <m/>
    <m/>
    <m/>
  </r>
  <r>
    <x v="53"/>
    <s v="Meth"/>
    <s v="Q321004535-1"/>
    <s v="TECHNICAL"/>
    <x v="62"/>
    <s v="AGX955AA"/>
    <s v="AGX955AA"/>
    <n v="70097"/>
    <s v="G09172051-017"/>
    <s v="HARNESS, AFT FUSE, REAR RHS RBB"/>
    <m/>
    <m/>
    <m/>
    <m/>
  </r>
  <r>
    <x v="53"/>
    <s v="Meth"/>
    <s v="Q321004542-1"/>
    <s v="TECHNICAL"/>
    <x v="62"/>
    <s v="AGX955A"/>
    <s v="AGX955AA"/>
    <n v="70097"/>
    <s v="G05363514-101"/>
    <s v="FRAME, AFT ENG MOUNT, REAR FUSE"/>
    <m/>
    <m/>
    <m/>
    <m/>
  </r>
  <r>
    <x v="53"/>
    <s v="Meth"/>
    <s v="Q321004568-1"/>
    <s v="TECHNICAL"/>
    <x v="62"/>
    <s v="AGX975AA"/>
    <s v="AGX985AA"/>
    <n v="70096"/>
    <s v="G02691253-003"/>
    <s v="TUBE ASSY, FIDEX, ENG LH"/>
    <m/>
    <m/>
    <m/>
    <m/>
  </r>
  <r>
    <x v="53"/>
    <s v="Meth"/>
    <s v="Q321004570-1"/>
    <s v="TECHNICAL"/>
    <x v="62"/>
    <s v="AGX955AA"/>
    <s v=" "/>
    <n v="70098"/>
    <s v="G09181002-003"/>
    <s v="CABLE, COAX, NAV 1 VOR LOC VLB"/>
    <m/>
    <m/>
    <m/>
    <m/>
  </r>
  <r>
    <x v="53"/>
    <s v="Meth"/>
    <s v="Q321004571-1"/>
    <s v="TECHNICAL"/>
    <x v="62"/>
    <s v="AGX955AA"/>
    <s v=" "/>
    <n v="70099"/>
    <s v="G09181002-003"/>
    <s v="CABLE, COAX, NAV 1 VOR LOC VLB"/>
    <m/>
    <m/>
    <m/>
    <m/>
  </r>
  <r>
    <x v="53"/>
    <s v="Meth"/>
    <s v="Q321004572-1"/>
    <s v="TECHNICAL"/>
    <x v="62"/>
    <s v="AGX955AA"/>
    <s v=" "/>
    <n v="70100"/>
    <s v="G09181002-003"/>
    <s v="CABLE, COAX, NAV 1 VOR LOC VLB"/>
    <m/>
    <m/>
    <m/>
    <m/>
  </r>
  <r>
    <x v="53"/>
    <s v="Meth"/>
    <s v="Q321004573-1"/>
    <s v="TECHNICAL"/>
    <x v="62"/>
    <s v="AGX955AA"/>
    <s v=" "/>
    <n v="70101"/>
    <s v="G09181002-003"/>
    <s v="CABLE, COAX, NAV 1 VOR LOC VLB"/>
    <m/>
    <m/>
    <m/>
    <m/>
  </r>
  <r>
    <x v="53"/>
    <s v="Meth"/>
    <s v="Q321004574-1"/>
    <s v="TECHNICAL"/>
    <x v="62"/>
    <s v="AGX955AA"/>
    <s v=" "/>
    <n v="70102"/>
    <s v="G09181002-003"/>
    <s v="CABLE, COAX, NAV 1 VOR LOC VLB"/>
    <m/>
    <m/>
    <m/>
    <m/>
  </r>
  <r>
    <x v="53"/>
    <s v="Meth"/>
    <s v="Q321004575-1"/>
    <s v="TECHNICAL"/>
    <x v="62"/>
    <s v="AGX955AA"/>
    <s v=" "/>
    <n v="70103"/>
    <s v="G09181002-003"/>
    <s v="CABLE, COAX, NAV 1 VOR LOC VLB"/>
    <m/>
    <m/>
    <m/>
    <m/>
  </r>
  <r>
    <x v="53"/>
    <s v="Meth"/>
    <s v="Q321004576-1"/>
    <s v="TECHNICAL"/>
    <x v="62"/>
    <s v="AGX955AA"/>
    <s v=" "/>
    <n v="70104"/>
    <s v="G09181002-003"/>
    <s v="CABLE, COAX, NAV 1 VOR LOC VLB"/>
    <m/>
    <m/>
    <m/>
    <m/>
  </r>
  <r>
    <x v="53"/>
    <s v="Meth"/>
    <s v="Q321004577-1"/>
    <s v="TECHNICAL"/>
    <x v="62"/>
    <s v="AGX955AA"/>
    <s v=" "/>
    <n v="70105"/>
    <s v="G09181002-003"/>
    <s v="CABLE, COAX, NAV 1 VOR LOC VLB"/>
    <m/>
    <m/>
    <m/>
    <m/>
  </r>
  <r>
    <x v="53"/>
    <s v="Meth"/>
    <s v="Q321004578-1"/>
    <s v="TECHNICAL"/>
    <x v="62"/>
    <s v="AGX955AA"/>
    <s v=" "/>
    <n v="70106"/>
    <s v="G09181002-003"/>
    <s v="CABLE, COAX, NAV 1 VOR LOC VLB"/>
    <m/>
    <m/>
    <m/>
    <m/>
  </r>
  <r>
    <x v="53"/>
    <s v="Meth"/>
    <s v="Q321004579-1"/>
    <s v="TECHNICAL"/>
    <x v="62"/>
    <s v="AGX955AA"/>
    <s v=" "/>
    <n v="70107"/>
    <s v="G09181002-003"/>
    <s v="CABLE, COAX, NAV 1 VOR LOC VLB"/>
    <m/>
    <m/>
    <m/>
    <m/>
  </r>
  <r>
    <x v="53"/>
    <s v="Meth"/>
    <s v="Q321004580-1"/>
    <s v="TECHNICAL"/>
    <x v="62"/>
    <s v="AGX955AA"/>
    <s v=" "/>
    <n v="70108"/>
    <s v="G09181002-003"/>
    <s v="CABLE, COAX, NAV 1 VOR LOC VLB"/>
    <m/>
    <m/>
    <m/>
    <m/>
  </r>
  <r>
    <x v="53"/>
    <s v="Meth"/>
    <s v="Q321004581-1"/>
    <s v="TECHNICAL"/>
    <x v="62"/>
    <s v="AGX955AA"/>
    <s v=" "/>
    <n v="70109"/>
    <s v="G09181002-003"/>
    <s v="CABLE, COAX, NAV 1 VOR LOC VLB"/>
    <m/>
    <m/>
    <m/>
    <m/>
  </r>
  <r>
    <x v="54"/>
    <s v="Meth"/>
    <s v="Q321004547-1"/>
    <s v="TECHNICAL"/>
    <x v="62"/>
    <s v="AGX276A"/>
    <s v="AGX276"/>
    <n v="70105"/>
    <s v="G05311192-101/01"/>
    <s v="ANGLE, MLG, DOOR"/>
    <m/>
    <m/>
    <m/>
    <m/>
  </r>
  <r>
    <x v="55"/>
    <s v="Meth"/>
    <s v="Q321004653-1"/>
    <s v="STANDARD"/>
    <x v="63"/>
    <s v="AGX880AA"/>
    <s v="AGX880AA"/>
    <n v="70103"/>
    <s v="G05530119-003"/>
    <s v="SKIN INSTL, VSTAB, LH"/>
    <m/>
    <s v="RFC"/>
    <m/>
    <m/>
  </r>
  <r>
    <x v="55"/>
    <s v="Meth"/>
    <s v="Q321004660-1"/>
    <s v="STANDARD"/>
    <x v="64"/>
    <s v="AGX890AA"/>
    <s v="AGX890AA"/>
    <n v="70102"/>
    <s v="G05530400-007-01"/>
    <s v="STRAP ASSY, FRONT SPAR, VSTAB"/>
    <m/>
    <s v="COS"/>
    <m/>
    <m/>
  </r>
  <r>
    <x v="55"/>
    <s v="Meth"/>
    <s v="Q321004660-2"/>
    <s v="STANDARD"/>
    <x v="64"/>
    <s v="AGX890AA"/>
    <s v="AGX890AA"/>
    <n v="70102"/>
    <s v="G05530400-008-01"/>
    <s v="STRAP ASSY, FRONT SPAR, VSTAB"/>
    <m/>
    <m/>
    <m/>
    <m/>
  </r>
  <r>
    <x v="66"/>
    <s v="Meth"/>
    <s v="Q321004631-1"/>
    <s v="STANDARD"/>
    <x v="63"/>
    <s v="AGX830AA"/>
    <s v="AGX830AA"/>
    <n v="70101"/>
    <s v="G05364600-001"/>
    <s v="FLOOR INSTL, FUEL TANK, REAR FUSE"/>
    <m/>
    <s v="COS"/>
    <m/>
    <m/>
  </r>
  <r>
    <x v="64"/>
    <s v="Meth"/>
    <s v="Q321004609-1"/>
    <s v="STANDARD"/>
    <x v="63"/>
    <s v="AGX952"/>
    <s v="AGX952"/>
    <n v="70100"/>
    <s v="G05450225-101-02"/>
    <s v="ANGLE, FIXED LE, PYLON"/>
    <m/>
    <s v="COS"/>
    <m/>
    <m/>
  </r>
  <r>
    <x v="64"/>
    <s v="Meth"/>
    <s v="Q321004609-2"/>
    <s v="STANDARD"/>
    <x v="63"/>
    <s v="AGX952"/>
    <s v="AGX952"/>
    <n v="70100"/>
    <s v="G05450606-101-03"/>
    <s v="ANGLE, DRAG, CTR BOX, PYLON"/>
    <m/>
    <m/>
    <m/>
    <m/>
  </r>
  <r>
    <x v="53"/>
    <s v="Meth"/>
    <s v="Q321004646-1"/>
    <s v="STANDARD"/>
    <x v="63"/>
    <s v="AGX955AA"/>
    <s v="AGX955AA"/>
    <n v="70097"/>
    <s v="G09172051-017"/>
    <s v="HARNESS, AFT FUSE, REAR RHS RBB"/>
    <m/>
    <s v="Query 1"/>
    <m/>
    <m/>
  </r>
  <r>
    <x v="53"/>
    <s v="Meth"/>
    <s v="Q321004646-2"/>
    <s v="STANDARD"/>
    <x v="63"/>
    <s v="AGX955AA"/>
    <s v="AGX955AA"/>
    <n v="70097"/>
    <s v="G09172051-017"/>
    <s v="HARNESS, AFT FUSE, REAR RHS RBB"/>
    <m/>
    <s v="Query 2"/>
    <m/>
    <m/>
  </r>
  <r>
    <x v="67"/>
    <m/>
    <m/>
    <m/>
    <x v="3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A2A63-333B-42B1-81E7-F162AACEC854}" name="PivotTable12" cacheId="120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26" firstHeaderRow="1" firstDataRow="1" firstDataCol="1"/>
  <pivotFields count="1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showAll="0"/>
    <pivotField showAll="0"/>
  </pivotFields>
  <rowFields count="2">
    <field x="0"/>
    <field x="11"/>
  </rowFields>
  <rowItems count="22">
    <i>
      <x/>
    </i>
    <i r="1">
      <x v="3"/>
    </i>
    <i>
      <x v="1"/>
    </i>
    <i r="1">
      <x v="1"/>
    </i>
    <i>
      <x v="2"/>
    </i>
    <i r="1">
      <x v="3"/>
    </i>
    <i>
      <x v="3"/>
    </i>
    <i r="1">
      <x v="3"/>
    </i>
    <i>
      <x v="4"/>
    </i>
    <i r="1">
      <x/>
    </i>
    <i r="1">
      <x v="2"/>
    </i>
    <i r="1">
      <x v="3"/>
    </i>
    <i>
      <x v="5"/>
    </i>
    <i r="1">
      <x v="2"/>
    </i>
    <i>
      <x v="6"/>
    </i>
    <i r="1">
      <x v="3"/>
    </i>
    <i>
      <x v="7"/>
    </i>
    <i r="1">
      <x v="2"/>
    </i>
    <i r="1">
      <x v="3"/>
    </i>
    <i>
      <x v="8"/>
    </i>
    <i r="1">
      <x v="3"/>
    </i>
    <i t="grand">
      <x/>
    </i>
  </rowItems>
  <colItems count="1">
    <i/>
  </colItems>
  <dataFields count="1">
    <dataField name="Count of RFC/Query" fld="1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2F139-6A78-4A3A-8D4C-3DD642D3817B}" name="PivotTable11" cacheId="1200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C73" firstHeaderRow="0" firstDataRow="1" firstDataCol="1" rowPageCount="1" colPageCount="1"/>
  <pivotFields count="14">
    <pivotField axis="axisRow" showAll="0">
      <items count="69">
        <item x="40"/>
        <item x="56"/>
        <item x="60"/>
        <item x="59"/>
        <item x="57"/>
        <item x="61"/>
        <item x="42"/>
        <item x="8"/>
        <item x="44"/>
        <item x="47"/>
        <item x="17"/>
        <item x="33"/>
        <item x="43"/>
        <item x="36"/>
        <item x="5"/>
        <item x="12"/>
        <item x="20"/>
        <item x="16"/>
        <item x="32"/>
        <item x="35"/>
        <item x="3"/>
        <item x="41"/>
        <item x="27"/>
        <item x="30"/>
        <item x="31"/>
        <item x="34"/>
        <item x="26"/>
        <item x="11"/>
        <item x="38"/>
        <item x="7"/>
        <item x="4"/>
        <item x="15"/>
        <item x="14"/>
        <item x="23"/>
        <item x="10"/>
        <item x="22"/>
        <item x="45"/>
        <item x="21"/>
        <item x="37"/>
        <item x="29"/>
        <item x="39"/>
        <item x="18"/>
        <item x="13"/>
        <item x="24"/>
        <item x="9"/>
        <item x="19"/>
        <item x="1"/>
        <item x="6"/>
        <item x="0"/>
        <item x="28"/>
        <item x="2"/>
        <item x="46"/>
        <item x="25"/>
        <item x="50"/>
        <item x="58"/>
        <item x="62"/>
        <item x="49"/>
        <item x="48"/>
        <item x="51"/>
        <item x="55"/>
        <item x="52"/>
        <item x="63"/>
        <item x="66"/>
        <item x="65"/>
        <item x="64"/>
        <item x="53"/>
        <item x="54"/>
        <item x="67"/>
        <item t="default"/>
      </items>
    </pivotField>
    <pivotField showAll="0"/>
    <pivotField dataField="1" showAll="0"/>
    <pivotField showAll="0"/>
    <pivotField axis="axisPage" multipleItemSelectionAllowed="1" showAll="0">
      <items count="66">
        <item x="49"/>
        <item x="48"/>
        <item x="45"/>
        <item x="37"/>
        <item x="36"/>
        <item x="40"/>
        <item x="39"/>
        <item x="35"/>
        <item x="38"/>
        <item x="34"/>
        <item x="41"/>
        <item x="42"/>
        <item x="43"/>
        <item x="44"/>
        <item x="3"/>
        <item x="20"/>
        <item x="24"/>
        <item x="22"/>
        <item x="21"/>
        <item x="11"/>
        <item x="8"/>
        <item x="5"/>
        <item x="23"/>
        <item x="7"/>
        <item x="9"/>
        <item x="19"/>
        <item x="2"/>
        <item x="17"/>
        <item x="4"/>
        <item x="12"/>
        <item x="1"/>
        <item x="25"/>
        <item x="16"/>
        <item x="26"/>
        <item x="18"/>
        <item x="6"/>
        <item x="29"/>
        <item x="30"/>
        <item x="28"/>
        <item x="10"/>
        <item x="27"/>
        <item x="13"/>
        <item x="15"/>
        <item x="0"/>
        <item x="14"/>
        <item x="33"/>
        <item x="31"/>
        <item x="46"/>
        <item x="4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RFC/Query" fld="11" subtotal="count" baseField="0" baseItem="0"/>
    <dataField name="Count of NCR #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F2413-1720-4A76-8925-7EFBD9142978}" name="Table1" displayName="Table1" ref="A1:N46" totalsRowShown="0" headerRowDxfId="18" dataDxfId="17" headerRowBorderDxfId="15" tableBorderDxfId="16" totalsRowBorderDxfId="14">
  <autoFilter ref="A1:N46" xr:uid="{4FF17887-E2CA-460F-BA30-4AEAC50112B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xmlns:xlrd2="http://schemas.microsoft.com/office/spreadsheetml/2017/richdata2" ref="A2:N46">
    <sortCondition ref="A1:A46"/>
  </sortState>
  <tableColumns count="14">
    <tableColumn id="1" xr3:uid="{3095AC72-D2C6-4C6E-9834-88F00A93D133}" name="ZONE" dataDxfId="13"/>
    <tableColumn id="2" xr3:uid="{D07554A1-EF84-4D2A-972C-54E05633CCCB}" name="BADGE" dataDxfId="12"/>
    <tableColumn id="3" xr3:uid="{47ED9F3C-E1BD-43E4-A6B1-9D4B088E58D7}" name="NCR #" dataDxfId="11"/>
    <tableColumn id="4" xr3:uid="{04696A54-0E1A-47EA-969C-67652E3BB71F}" name="NCR Type" dataDxfId="10"/>
    <tableColumn id="5" xr3:uid="{C7E9CD25-5148-48FA-99BD-C7E9B4819368}" name="Disc. Create Date" dataDxfId="9"/>
    <tableColumn id="7" xr3:uid="{05177350-118F-4E4E-80BA-6DECB669A623}" name="Work Centre" dataDxfId="8"/>
    <tableColumn id="8" xr3:uid="{CCF27ACE-BA4E-4E5A-BB17-E12E068D58FC}" name="Norm. Line Position" dataDxfId="7"/>
    <tableColumn id="9" xr3:uid="{DFF3A879-EE29-4BAF-8075-E766AD0F88E0}" name="Tail #" dataDxfId="6"/>
    <tableColumn id="10" xr3:uid="{6BFD27B7-24CC-4CAE-81D2-E59D183F0CB3}" name="Part #" dataDxfId="5"/>
    <tableColumn id="11" xr3:uid="{2CCB017F-0A66-477E-8951-EC7F7F4608C6}" name="Part Desc" dataDxfId="4"/>
    <tableColumn id="18" xr3:uid="{7EF5AA64-F8FC-4791-8A0F-9E5A00DAA141}" name="Action" dataDxfId="3"/>
    <tableColumn id="12" xr3:uid="{283DC289-8695-44B5-8C97-64C044CE9CB3}" name="RFC/Query" dataDxfId="2"/>
    <tableColumn id="13" xr3:uid="{14C37CAC-D931-4C1E-B58B-19B918ED263E}" name="ECD or A/C" dataDxfId="1"/>
    <tableColumn id="6" xr3:uid="{5D9B061C-F75F-4BA1-A172-90C2B50BDE86}" name="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3A67-4F23-4C5B-8F15-C9661138CF8C}">
  <sheetPr codeName="Sheet2"/>
  <dimension ref="A1:X269"/>
  <sheetViews>
    <sheetView tabSelected="1" workbookViewId="0">
      <pane ySplit="1" topLeftCell="B2" activePane="bottomLeft" state="frozen"/>
      <selection pane="bottomLeft" activeCell="K14" sqref="K14"/>
    </sheetView>
  </sheetViews>
  <sheetFormatPr defaultColWidth="9.140625" defaultRowHeight="15"/>
  <cols>
    <col min="1" max="1" width="14.28515625" style="46" customWidth="1"/>
    <col min="2" max="2" width="10.140625" style="46" bestFit="1" customWidth="1"/>
    <col min="3" max="3" width="13.42578125" style="46" customWidth="1"/>
    <col min="4" max="4" width="14" style="46" bestFit="1" customWidth="1"/>
    <col min="5" max="5" width="11.28515625" style="46" customWidth="1"/>
    <col min="6" max="6" width="18.7109375" style="46" customWidth="1"/>
    <col min="7" max="7" width="9.140625" style="46" customWidth="1"/>
    <col min="8" max="8" width="16.140625" style="46" customWidth="1"/>
    <col min="9" max="9" width="23" style="46" customWidth="1"/>
    <col min="10" max="10" width="33.140625" style="46" customWidth="1"/>
    <col min="11" max="11" width="9.140625" style="46" customWidth="1"/>
    <col min="12" max="12" width="11.7109375" style="46" customWidth="1"/>
    <col min="13" max="13" width="13.28515625" style="46" customWidth="1"/>
    <col min="14" max="14" width="21.7109375" style="46" bestFit="1" customWidth="1"/>
    <col min="15" max="15" width="34.7109375" style="46" customWidth="1"/>
    <col min="16" max="16" width="15" style="46" customWidth="1"/>
    <col min="17" max="17" width="15.42578125" style="46" customWidth="1"/>
    <col min="18" max="18" width="65.7109375" style="46" customWidth="1"/>
    <col min="19" max="23" width="9.140625" style="6"/>
    <col min="24" max="24" width="15" style="6" customWidth="1"/>
    <col min="25" max="16384" width="9.140625" style="6"/>
  </cols>
  <sheetData>
    <row r="1" spans="1:24" customFormat="1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8" t="s">
        <v>15</v>
      </c>
      <c r="Q1" s="39" t="s">
        <v>16</v>
      </c>
      <c r="R1" s="39" t="s">
        <v>17</v>
      </c>
      <c r="X1" s="36" t="s">
        <v>18</v>
      </c>
    </row>
    <row r="2" spans="1:24">
      <c r="A2" s="40" t="s">
        <v>19</v>
      </c>
      <c r="B2" s="41" t="s">
        <v>20</v>
      </c>
      <c r="C2" s="40" t="s">
        <v>21</v>
      </c>
      <c r="D2" s="40" t="s">
        <v>22</v>
      </c>
      <c r="E2" s="42">
        <v>44257</v>
      </c>
      <c r="F2" s="40" t="s">
        <v>23</v>
      </c>
      <c r="G2" s="40" t="s">
        <v>23</v>
      </c>
      <c r="H2" s="40" t="s">
        <v>24</v>
      </c>
      <c r="I2" s="40" t="s">
        <v>25</v>
      </c>
      <c r="J2" s="40" t="s">
        <v>26</v>
      </c>
      <c r="K2" s="43" t="s">
        <v>27</v>
      </c>
      <c r="L2" s="43" t="s">
        <v>27</v>
      </c>
      <c r="M2" s="43" t="s">
        <v>28</v>
      </c>
      <c r="N2" s="43"/>
      <c r="O2" s="43" t="s">
        <v>29</v>
      </c>
      <c r="P2" s="43"/>
      <c r="Q2" s="43"/>
      <c r="R2" s="44" t="s">
        <v>30</v>
      </c>
      <c r="X2" s="9"/>
    </row>
    <row r="3" spans="1:24">
      <c r="A3" s="40" t="s">
        <v>19</v>
      </c>
      <c r="B3" s="41" t="s">
        <v>20</v>
      </c>
      <c r="C3" s="40" t="s">
        <v>31</v>
      </c>
      <c r="D3" s="40" t="s">
        <v>22</v>
      </c>
      <c r="E3" s="42">
        <v>44258</v>
      </c>
      <c r="F3" s="40" t="s">
        <v>32</v>
      </c>
      <c r="G3" s="40" t="s">
        <v>32</v>
      </c>
      <c r="H3" s="40" t="s">
        <v>33</v>
      </c>
      <c r="I3" s="40" t="s">
        <v>34</v>
      </c>
      <c r="J3" s="40" t="s">
        <v>35</v>
      </c>
      <c r="K3" s="43" t="s">
        <v>36</v>
      </c>
      <c r="L3" s="43" t="s">
        <v>27</v>
      </c>
      <c r="M3" s="43" t="s">
        <v>28</v>
      </c>
      <c r="N3" s="43">
        <v>3000163508</v>
      </c>
      <c r="O3" s="43" t="s">
        <v>37</v>
      </c>
      <c r="P3" s="43"/>
      <c r="Q3" s="43">
        <v>70100</v>
      </c>
      <c r="R3" s="44" t="s">
        <v>38</v>
      </c>
      <c r="X3" s="8"/>
    </row>
    <row r="4" spans="1:24">
      <c r="A4" s="40" t="s">
        <v>19</v>
      </c>
      <c r="B4" s="41" t="s">
        <v>20</v>
      </c>
      <c r="C4" s="40" t="s">
        <v>39</v>
      </c>
      <c r="D4" s="40" t="s">
        <v>22</v>
      </c>
      <c r="E4" s="42">
        <v>44258</v>
      </c>
      <c r="F4" s="40" t="s">
        <v>40</v>
      </c>
      <c r="G4" s="40" t="s">
        <v>40</v>
      </c>
      <c r="H4" s="40" t="s">
        <v>24</v>
      </c>
      <c r="I4" s="40" t="s">
        <v>41</v>
      </c>
      <c r="J4" s="40" t="s">
        <v>42</v>
      </c>
      <c r="K4" s="43" t="s">
        <v>36</v>
      </c>
      <c r="L4" s="43" t="s">
        <v>27</v>
      </c>
      <c r="M4" s="43" t="s">
        <v>28</v>
      </c>
      <c r="N4" s="43">
        <v>3000165719</v>
      </c>
      <c r="O4" s="43" t="s">
        <v>37</v>
      </c>
      <c r="P4" s="43"/>
      <c r="Q4" s="43">
        <v>70110</v>
      </c>
      <c r="R4" s="44" t="s">
        <v>43</v>
      </c>
      <c r="X4" s="8"/>
    </row>
    <row r="5" spans="1:24">
      <c r="A5" s="43" t="s">
        <v>19</v>
      </c>
      <c r="B5" s="41" t="s">
        <v>20</v>
      </c>
      <c r="C5" s="43" t="s">
        <v>44</v>
      </c>
      <c r="D5" s="43" t="s">
        <v>22</v>
      </c>
      <c r="E5" s="48">
        <v>44264</v>
      </c>
      <c r="F5" s="43" t="s">
        <v>40</v>
      </c>
      <c r="G5" s="43" t="s">
        <v>40</v>
      </c>
      <c r="H5" s="43"/>
      <c r="I5" s="43" t="s">
        <v>41</v>
      </c>
      <c r="J5" s="43" t="s">
        <v>42</v>
      </c>
      <c r="K5" s="43" t="s">
        <v>36</v>
      </c>
      <c r="L5" s="43" t="s">
        <v>27</v>
      </c>
      <c r="M5" s="43" t="s">
        <v>28</v>
      </c>
      <c r="N5" s="43">
        <v>3000165719</v>
      </c>
      <c r="O5" s="43" t="s">
        <v>37</v>
      </c>
      <c r="P5" s="43"/>
      <c r="Q5" s="43">
        <v>70110</v>
      </c>
      <c r="R5" s="44" t="s">
        <v>43</v>
      </c>
      <c r="X5" s="8"/>
    </row>
    <row r="6" spans="1:24">
      <c r="A6" s="43" t="s">
        <v>19</v>
      </c>
      <c r="B6" s="41" t="s">
        <v>20</v>
      </c>
      <c r="C6" s="43" t="s">
        <v>45</v>
      </c>
      <c r="D6" s="43" t="s">
        <v>22</v>
      </c>
      <c r="E6" s="48">
        <v>44264</v>
      </c>
      <c r="F6" s="43" t="s">
        <v>46</v>
      </c>
      <c r="G6" s="43" t="s">
        <v>46</v>
      </c>
      <c r="H6" s="43"/>
      <c r="I6" s="43" t="s">
        <v>47</v>
      </c>
      <c r="J6" s="43" t="s">
        <v>42</v>
      </c>
      <c r="K6" s="43" t="s">
        <v>36</v>
      </c>
      <c r="L6" s="43" t="s">
        <v>27</v>
      </c>
      <c r="M6" s="43" t="s">
        <v>28</v>
      </c>
      <c r="N6" s="43">
        <v>3000165719</v>
      </c>
      <c r="O6" s="43" t="s">
        <v>37</v>
      </c>
      <c r="P6" s="43"/>
      <c r="Q6" s="43">
        <v>70110</v>
      </c>
      <c r="R6" s="44" t="s">
        <v>43</v>
      </c>
      <c r="X6" s="8"/>
    </row>
    <row r="7" spans="1:24">
      <c r="A7" s="43" t="s">
        <v>19</v>
      </c>
      <c r="B7" s="41" t="s">
        <v>20</v>
      </c>
      <c r="C7" s="43" t="s">
        <v>48</v>
      </c>
      <c r="D7" s="43" t="s">
        <v>22</v>
      </c>
      <c r="E7" s="48">
        <v>44265</v>
      </c>
      <c r="F7" s="43" t="s">
        <v>49</v>
      </c>
      <c r="G7" s="43" t="s">
        <v>49</v>
      </c>
      <c r="H7" s="43"/>
      <c r="I7" s="43" t="s">
        <v>50</v>
      </c>
      <c r="J7" s="43" t="s">
        <v>51</v>
      </c>
      <c r="K7" s="43"/>
      <c r="L7" s="43" t="s">
        <v>27</v>
      </c>
      <c r="M7" s="43" t="s">
        <v>28</v>
      </c>
      <c r="N7" s="43">
        <v>61563</v>
      </c>
      <c r="O7" s="43" t="s">
        <v>52</v>
      </c>
      <c r="P7" s="43"/>
      <c r="Q7" s="48">
        <v>44635</v>
      </c>
      <c r="R7" s="44"/>
      <c r="X7" s="8"/>
    </row>
    <row r="8" spans="1:24" ht="16.5">
      <c r="A8" s="43" t="s">
        <v>19</v>
      </c>
      <c r="B8" s="41" t="s">
        <v>20</v>
      </c>
      <c r="C8" s="43" t="s">
        <v>53</v>
      </c>
      <c r="D8" s="43" t="s">
        <v>22</v>
      </c>
      <c r="E8" s="48">
        <v>44265</v>
      </c>
      <c r="F8" s="43" t="s">
        <v>32</v>
      </c>
      <c r="G8" s="43" t="s">
        <v>32</v>
      </c>
      <c r="H8" s="85">
        <v>70070</v>
      </c>
      <c r="I8" s="43" t="s">
        <v>54</v>
      </c>
      <c r="J8" s="43" t="s">
        <v>55</v>
      </c>
      <c r="K8" s="43" t="s">
        <v>36</v>
      </c>
      <c r="L8" s="43" t="s">
        <v>27</v>
      </c>
      <c r="M8" s="43" t="s">
        <v>28</v>
      </c>
      <c r="N8" s="43">
        <v>3000163508</v>
      </c>
      <c r="O8" s="43" t="s">
        <v>37</v>
      </c>
      <c r="P8" s="43"/>
      <c r="Q8" s="43">
        <v>70100</v>
      </c>
      <c r="R8" s="44" t="s">
        <v>38</v>
      </c>
      <c r="X8" s="8"/>
    </row>
    <row r="9" spans="1:24">
      <c r="A9" s="43" t="s">
        <v>19</v>
      </c>
      <c r="B9" s="41" t="s">
        <v>56</v>
      </c>
      <c r="C9" s="43" t="s">
        <v>57</v>
      </c>
      <c r="D9" s="43" t="s">
        <v>22</v>
      </c>
      <c r="E9" s="48">
        <v>44266</v>
      </c>
      <c r="F9" s="43" t="s">
        <v>23</v>
      </c>
      <c r="G9" s="43" t="s">
        <v>23</v>
      </c>
      <c r="H9" s="43"/>
      <c r="I9" s="43" t="s">
        <v>25</v>
      </c>
      <c r="J9" s="43" t="s">
        <v>26</v>
      </c>
      <c r="K9" s="43" t="s">
        <v>27</v>
      </c>
      <c r="L9" s="43" t="s">
        <v>27</v>
      </c>
      <c r="M9" s="43" t="s">
        <v>28</v>
      </c>
      <c r="N9" s="43"/>
      <c r="O9" s="43" t="s">
        <v>29</v>
      </c>
      <c r="P9" s="43"/>
      <c r="Q9" s="43"/>
      <c r="R9" s="44" t="s">
        <v>30</v>
      </c>
      <c r="X9" s="8"/>
    </row>
    <row r="10" spans="1:24">
      <c r="A10" s="40" t="s">
        <v>19</v>
      </c>
      <c r="B10" s="41" t="s">
        <v>20</v>
      </c>
      <c r="C10" s="40" t="s">
        <v>58</v>
      </c>
      <c r="D10" s="40" t="s">
        <v>22</v>
      </c>
      <c r="E10" s="42">
        <v>44267</v>
      </c>
      <c r="F10" s="40" t="s">
        <v>59</v>
      </c>
      <c r="G10" s="40" t="s">
        <v>59</v>
      </c>
      <c r="H10" s="40" t="s">
        <v>24</v>
      </c>
      <c r="I10" s="40" t="s">
        <v>60</v>
      </c>
      <c r="J10" s="40" t="s">
        <v>61</v>
      </c>
      <c r="K10" s="46" t="s">
        <v>27</v>
      </c>
      <c r="L10" s="46" t="s">
        <v>27</v>
      </c>
      <c r="M10" s="46" t="s">
        <v>28</v>
      </c>
      <c r="O10" s="46" t="s">
        <v>29</v>
      </c>
      <c r="R10" s="44" t="s">
        <v>62</v>
      </c>
      <c r="X10" s="8"/>
    </row>
    <row r="11" spans="1:24">
      <c r="A11" s="40" t="s">
        <v>19</v>
      </c>
      <c r="B11" s="41" t="s">
        <v>20</v>
      </c>
      <c r="C11" s="40" t="s">
        <v>63</v>
      </c>
      <c r="D11" s="40" t="s">
        <v>22</v>
      </c>
      <c r="E11" s="42">
        <v>44267</v>
      </c>
      <c r="F11" s="40" t="s">
        <v>32</v>
      </c>
      <c r="G11" s="40" t="s">
        <v>32</v>
      </c>
      <c r="H11" s="40" t="s">
        <v>33</v>
      </c>
      <c r="I11" s="40" t="s">
        <v>34</v>
      </c>
      <c r="J11" s="40" t="s">
        <v>35</v>
      </c>
      <c r="K11" s="43" t="s">
        <v>36</v>
      </c>
      <c r="L11" s="46" t="s">
        <v>27</v>
      </c>
      <c r="M11" s="46" t="s">
        <v>28</v>
      </c>
      <c r="N11" s="46">
        <v>3000163508</v>
      </c>
      <c r="O11" s="46" t="s">
        <v>37</v>
      </c>
      <c r="Q11" s="46">
        <v>70100</v>
      </c>
      <c r="R11" s="44" t="s">
        <v>38</v>
      </c>
      <c r="X11" s="8"/>
    </row>
    <row r="12" spans="1:24" ht="16.5">
      <c r="A12" s="40" t="s">
        <v>19</v>
      </c>
      <c r="B12" s="41"/>
      <c r="C12" s="40" t="s">
        <v>64</v>
      </c>
      <c r="D12" s="40" t="s">
        <v>22</v>
      </c>
      <c r="E12" s="42">
        <v>44272</v>
      </c>
      <c r="F12" s="40" t="s">
        <v>65</v>
      </c>
      <c r="G12" s="40" t="s">
        <v>65</v>
      </c>
      <c r="H12" s="84">
        <v>70070</v>
      </c>
      <c r="I12" s="40" t="s">
        <v>60</v>
      </c>
      <c r="J12" s="40" t="s">
        <v>61</v>
      </c>
      <c r="K12" s="43" t="s">
        <v>27</v>
      </c>
      <c r="L12" s="43" t="s">
        <v>27</v>
      </c>
      <c r="M12" s="43" t="s">
        <v>28</v>
      </c>
      <c r="N12" s="43"/>
      <c r="O12" s="43" t="s">
        <v>29</v>
      </c>
      <c r="P12" s="43"/>
      <c r="Q12" s="43"/>
      <c r="R12" s="44" t="s">
        <v>62</v>
      </c>
      <c r="X12" s="8"/>
    </row>
    <row r="13" spans="1:24">
      <c r="A13" s="40" t="s">
        <v>19</v>
      </c>
      <c r="B13" s="41" t="s">
        <v>20</v>
      </c>
      <c r="C13" s="40" t="s">
        <v>66</v>
      </c>
      <c r="D13" s="40" t="s">
        <v>22</v>
      </c>
      <c r="E13" s="42">
        <v>44273</v>
      </c>
      <c r="F13" s="40" t="s">
        <v>67</v>
      </c>
      <c r="G13" s="40" t="s">
        <v>67</v>
      </c>
      <c r="H13" s="40" t="s">
        <v>33</v>
      </c>
      <c r="I13" s="40" t="s">
        <v>54</v>
      </c>
      <c r="J13" s="40" t="s">
        <v>55</v>
      </c>
      <c r="K13" s="43" t="s">
        <v>36</v>
      </c>
      <c r="L13" s="43" t="s">
        <v>27</v>
      </c>
      <c r="M13" s="43" t="s">
        <v>28</v>
      </c>
      <c r="N13" s="43">
        <v>3000163508</v>
      </c>
      <c r="O13" s="43" t="s">
        <v>37</v>
      </c>
      <c r="P13" s="43"/>
      <c r="Q13" s="43">
        <v>70100</v>
      </c>
      <c r="R13" s="44" t="s">
        <v>38</v>
      </c>
      <c r="X13" s="8"/>
    </row>
    <row r="14" spans="1:24" ht="16.5">
      <c r="A14" s="40" t="s">
        <v>19</v>
      </c>
      <c r="B14" s="41" t="s">
        <v>20</v>
      </c>
      <c r="C14" s="40" t="s">
        <v>68</v>
      </c>
      <c r="D14" s="40" t="s">
        <v>22</v>
      </c>
      <c r="E14" s="42">
        <v>44273</v>
      </c>
      <c r="F14" s="40" t="s">
        <v>69</v>
      </c>
      <c r="G14" s="40" t="s">
        <v>69</v>
      </c>
      <c r="H14" s="84"/>
      <c r="I14" s="40" t="s">
        <v>70</v>
      </c>
      <c r="J14" s="40" t="s">
        <v>71</v>
      </c>
      <c r="K14" s="43" t="s">
        <v>27</v>
      </c>
      <c r="L14" s="43" t="s">
        <v>27</v>
      </c>
      <c r="M14" s="43" t="s">
        <v>28</v>
      </c>
      <c r="N14" s="43"/>
      <c r="O14" s="43" t="s">
        <v>29</v>
      </c>
      <c r="P14" s="43"/>
      <c r="Q14" s="43"/>
      <c r="R14" s="44" t="s">
        <v>30</v>
      </c>
      <c r="X14" s="8"/>
    </row>
    <row r="15" spans="1:24">
      <c r="A15" s="40" t="s">
        <v>19</v>
      </c>
      <c r="B15" s="41"/>
      <c r="C15" s="40" t="s">
        <v>72</v>
      </c>
      <c r="D15" s="40" t="s">
        <v>22</v>
      </c>
      <c r="E15" s="42">
        <v>44277</v>
      </c>
      <c r="F15" s="40" t="s">
        <v>46</v>
      </c>
      <c r="G15" s="40" t="s">
        <v>46</v>
      </c>
      <c r="H15" s="40" t="s">
        <v>24</v>
      </c>
      <c r="I15" s="40" t="s">
        <v>73</v>
      </c>
      <c r="J15" s="40" t="s">
        <v>42</v>
      </c>
      <c r="K15" s="46" t="s">
        <v>36</v>
      </c>
      <c r="L15" s="46" t="s">
        <v>27</v>
      </c>
      <c r="M15" s="46" t="s">
        <v>28</v>
      </c>
      <c r="N15" s="46">
        <v>3000165719</v>
      </c>
      <c r="O15" s="46" t="s">
        <v>37</v>
      </c>
      <c r="Q15" s="46">
        <v>70110</v>
      </c>
      <c r="R15" s="46" t="s">
        <v>43</v>
      </c>
      <c r="X15" s="8"/>
    </row>
    <row r="16" spans="1:24" ht="24.75">
      <c r="A16" s="40" t="s">
        <v>19</v>
      </c>
      <c r="B16" s="41" t="s">
        <v>20</v>
      </c>
      <c r="C16" s="40" t="s">
        <v>74</v>
      </c>
      <c r="D16" s="40" t="s">
        <v>22</v>
      </c>
      <c r="E16" s="42">
        <v>44278</v>
      </c>
      <c r="F16" s="40" t="s">
        <v>49</v>
      </c>
      <c r="G16" s="40" t="s">
        <v>49</v>
      </c>
      <c r="H16" s="40" t="s">
        <v>24</v>
      </c>
      <c r="I16" s="40" t="s">
        <v>50</v>
      </c>
      <c r="J16" s="40" t="s">
        <v>51</v>
      </c>
      <c r="L16" s="46" t="s">
        <v>27</v>
      </c>
      <c r="M16" s="46" t="s">
        <v>28</v>
      </c>
      <c r="N16" s="46">
        <v>61563</v>
      </c>
      <c r="O16" s="46" t="s">
        <v>52</v>
      </c>
      <c r="Q16" s="48">
        <v>44635</v>
      </c>
      <c r="X16" s="8"/>
    </row>
    <row r="17" spans="1:24" ht="24.75">
      <c r="A17" s="59" t="s">
        <v>19</v>
      </c>
      <c r="B17" s="41" t="s">
        <v>20</v>
      </c>
      <c r="C17" s="59" t="s">
        <v>74</v>
      </c>
      <c r="D17" s="59" t="s">
        <v>22</v>
      </c>
      <c r="E17" s="60">
        <v>44278</v>
      </c>
      <c r="F17" s="59" t="s">
        <v>49</v>
      </c>
      <c r="G17" s="59" t="s">
        <v>49</v>
      </c>
      <c r="H17" s="59"/>
      <c r="I17" s="59" t="s">
        <v>50</v>
      </c>
      <c r="J17" s="59" t="s">
        <v>51</v>
      </c>
      <c r="L17" s="46" t="s">
        <v>27</v>
      </c>
      <c r="M17" s="46" t="s">
        <v>28</v>
      </c>
      <c r="N17" s="46">
        <v>61563</v>
      </c>
      <c r="O17" s="46" t="s">
        <v>52</v>
      </c>
      <c r="Q17" s="48">
        <v>44635</v>
      </c>
      <c r="X17" s="11"/>
    </row>
    <row r="18" spans="1:24">
      <c r="A18" s="59" t="s">
        <v>19</v>
      </c>
      <c r="B18" s="41"/>
      <c r="C18" s="59" t="s">
        <v>75</v>
      </c>
      <c r="D18" s="59" t="s">
        <v>22</v>
      </c>
      <c r="E18" s="60">
        <v>44278</v>
      </c>
      <c r="F18" s="59" t="s">
        <v>59</v>
      </c>
      <c r="G18" s="59" t="s">
        <v>59</v>
      </c>
      <c r="H18" s="59"/>
      <c r="I18" s="59" t="s">
        <v>60</v>
      </c>
      <c r="J18" s="59" t="s">
        <v>61</v>
      </c>
      <c r="K18" s="46" t="s">
        <v>27</v>
      </c>
      <c r="L18" s="46" t="s">
        <v>27</v>
      </c>
      <c r="M18" s="46" t="s">
        <v>28</v>
      </c>
      <c r="O18" s="46" t="s">
        <v>29</v>
      </c>
      <c r="X18" s="9"/>
    </row>
    <row r="19" spans="1:24" ht="30">
      <c r="A19" s="40" t="s">
        <v>76</v>
      </c>
      <c r="B19" s="41" t="s">
        <v>20</v>
      </c>
      <c r="C19" s="40" t="s">
        <v>77</v>
      </c>
      <c r="D19" s="40" t="s">
        <v>22</v>
      </c>
      <c r="E19" s="42">
        <v>44258</v>
      </c>
      <c r="F19" s="40" t="s">
        <v>78</v>
      </c>
      <c r="G19" s="40" t="s">
        <v>78</v>
      </c>
      <c r="H19" s="40">
        <v>70096</v>
      </c>
      <c r="I19" s="40" t="s">
        <v>79</v>
      </c>
      <c r="J19" s="40" t="s">
        <v>80</v>
      </c>
      <c r="K19" s="55" t="s">
        <v>24</v>
      </c>
      <c r="L19" s="86" t="s">
        <v>27</v>
      </c>
      <c r="M19" s="86" t="s">
        <v>24</v>
      </c>
      <c r="N19" s="86" t="s">
        <v>24</v>
      </c>
      <c r="O19" s="86" t="s">
        <v>29</v>
      </c>
      <c r="P19" s="86" t="s">
        <v>24</v>
      </c>
      <c r="Q19" s="86" t="s">
        <v>24</v>
      </c>
      <c r="R19" s="86" t="s">
        <v>81</v>
      </c>
      <c r="X19" s="8"/>
    </row>
    <row r="20" spans="1:24">
      <c r="A20" s="40" t="s">
        <v>76</v>
      </c>
      <c r="B20" s="41" t="s">
        <v>20</v>
      </c>
      <c r="C20" s="40" t="s">
        <v>82</v>
      </c>
      <c r="D20" s="40" t="s">
        <v>83</v>
      </c>
      <c r="E20" s="42">
        <v>44260</v>
      </c>
      <c r="F20" s="40" t="s">
        <v>84</v>
      </c>
      <c r="G20" s="40" t="s">
        <v>84</v>
      </c>
      <c r="H20" s="40">
        <v>70104</v>
      </c>
      <c r="I20" s="40" t="s">
        <v>85</v>
      </c>
      <c r="J20" s="40" t="s">
        <v>86</v>
      </c>
      <c r="K20" s="88" t="s">
        <v>87</v>
      </c>
      <c r="L20" s="87" t="s">
        <v>27</v>
      </c>
      <c r="M20" s="87" t="s">
        <v>28</v>
      </c>
      <c r="N20" s="34" t="s">
        <v>88</v>
      </c>
      <c r="O20" s="88" t="s">
        <v>52</v>
      </c>
      <c r="P20" s="87" t="s">
        <v>24</v>
      </c>
      <c r="Q20" s="87" t="s">
        <v>24</v>
      </c>
      <c r="R20" s="87" t="s">
        <v>89</v>
      </c>
      <c r="X20" s="8"/>
    </row>
    <row r="21" spans="1:24">
      <c r="A21" s="40" t="s">
        <v>76</v>
      </c>
      <c r="B21" s="41" t="s">
        <v>20</v>
      </c>
      <c r="C21" s="40" t="s">
        <v>90</v>
      </c>
      <c r="D21" s="40" t="s">
        <v>83</v>
      </c>
      <c r="E21" s="42">
        <v>44260</v>
      </c>
      <c r="F21" s="40" t="s">
        <v>91</v>
      </c>
      <c r="G21" s="40" t="s">
        <v>91</v>
      </c>
      <c r="H21" s="40">
        <v>70104</v>
      </c>
      <c r="I21" s="40" t="s">
        <v>85</v>
      </c>
      <c r="J21" s="40" t="s">
        <v>86</v>
      </c>
      <c r="K21" s="88" t="s">
        <v>87</v>
      </c>
      <c r="L21" s="87" t="s">
        <v>27</v>
      </c>
      <c r="M21" s="87" t="s">
        <v>28</v>
      </c>
      <c r="N21" s="86" t="s">
        <v>88</v>
      </c>
      <c r="O21" s="87" t="s">
        <v>52</v>
      </c>
      <c r="P21" s="87" t="s">
        <v>24</v>
      </c>
      <c r="Q21" s="87" t="s">
        <v>24</v>
      </c>
      <c r="R21" s="87" t="s">
        <v>89</v>
      </c>
      <c r="X21" s="8"/>
    </row>
    <row r="22" spans="1:24" ht="30">
      <c r="A22" s="43" t="s">
        <v>76</v>
      </c>
      <c r="B22" s="41" t="s">
        <v>20</v>
      </c>
      <c r="C22" s="43" t="s">
        <v>92</v>
      </c>
      <c r="D22" s="43" t="s">
        <v>22</v>
      </c>
      <c r="E22" s="48">
        <v>44265</v>
      </c>
      <c r="F22" s="43" t="s">
        <v>78</v>
      </c>
      <c r="G22" s="43" t="s">
        <v>78</v>
      </c>
      <c r="H22" s="43">
        <v>70097</v>
      </c>
      <c r="I22" s="43" t="s">
        <v>79</v>
      </c>
      <c r="J22" s="43" t="s">
        <v>80</v>
      </c>
      <c r="K22" s="88" t="s">
        <v>24</v>
      </c>
      <c r="L22" s="87" t="s">
        <v>27</v>
      </c>
      <c r="M22" s="87" t="s">
        <v>24</v>
      </c>
      <c r="N22" s="87" t="s">
        <v>24</v>
      </c>
      <c r="O22" s="87" t="s">
        <v>29</v>
      </c>
      <c r="P22" s="87" t="s">
        <v>24</v>
      </c>
      <c r="Q22" s="87" t="s">
        <v>24</v>
      </c>
      <c r="R22" s="87" t="s">
        <v>81</v>
      </c>
      <c r="X22" s="8"/>
    </row>
    <row r="23" spans="1:24">
      <c r="A23" s="43" t="s">
        <v>76</v>
      </c>
      <c r="B23" s="41" t="s">
        <v>56</v>
      </c>
      <c r="C23" s="43" t="s">
        <v>93</v>
      </c>
      <c r="D23" s="43" t="s">
        <v>22</v>
      </c>
      <c r="E23" s="48">
        <v>44266</v>
      </c>
      <c r="F23" s="43" t="s">
        <v>91</v>
      </c>
      <c r="G23" s="43" t="s">
        <v>91</v>
      </c>
      <c r="H23" s="43">
        <v>70105</v>
      </c>
      <c r="I23" s="43" t="s">
        <v>85</v>
      </c>
      <c r="J23" s="43" t="s">
        <v>86</v>
      </c>
      <c r="K23" s="88" t="s">
        <v>87</v>
      </c>
      <c r="L23" s="87" t="s">
        <v>27</v>
      </c>
      <c r="M23" s="87" t="s">
        <v>28</v>
      </c>
      <c r="N23" s="87" t="s">
        <v>88</v>
      </c>
      <c r="O23" s="87" t="s">
        <v>52</v>
      </c>
      <c r="P23" s="87" t="s">
        <v>24</v>
      </c>
      <c r="Q23" s="87" t="s">
        <v>24</v>
      </c>
      <c r="R23" s="87" t="s">
        <v>89</v>
      </c>
      <c r="X23" s="8"/>
    </row>
    <row r="24" spans="1:24" ht="15.95" customHeight="1">
      <c r="A24" s="40" t="s">
        <v>76</v>
      </c>
      <c r="B24" s="41"/>
      <c r="C24" s="40" t="s">
        <v>94</v>
      </c>
      <c r="D24" s="40" t="s">
        <v>22</v>
      </c>
      <c r="E24" s="42">
        <v>44272</v>
      </c>
      <c r="F24" s="40" t="s">
        <v>95</v>
      </c>
      <c r="G24" s="40" t="s">
        <v>95</v>
      </c>
      <c r="H24" s="40">
        <v>70105</v>
      </c>
      <c r="I24" s="40" t="s">
        <v>96</v>
      </c>
      <c r="J24" s="40" t="s">
        <v>97</v>
      </c>
      <c r="K24" s="88" t="s">
        <v>24</v>
      </c>
      <c r="L24" s="87" t="s">
        <v>24</v>
      </c>
      <c r="M24" s="87" t="s">
        <v>24</v>
      </c>
      <c r="N24" s="87" t="s">
        <v>24</v>
      </c>
      <c r="O24" s="87" t="s">
        <v>24</v>
      </c>
      <c r="P24" s="87" t="s">
        <v>24</v>
      </c>
      <c r="Q24" s="87" t="s">
        <v>24</v>
      </c>
      <c r="R24" s="87" t="s">
        <v>24</v>
      </c>
      <c r="X24" s="23"/>
    </row>
    <row r="25" spans="1:24">
      <c r="A25" s="40" t="s">
        <v>76</v>
      </c>
      <c r="B25" s="41"/>
      <c r="C25" s="40" t="s">
        <v>98</v>
      </c>
      <c r="D25" s="40" t="s">
        <v>22</v>
      </c>
      <c r="E25" s="42">
        <v>44272</v>
      </c>
      <c r="F25" s="40" t="s">
        <v>95</v>
      </c>
      <c r="G25" s="40" t="s">
        <v>95</v>
      </c>
      <c r="H25" s="40">
        <v>70105</v>
      </c>
      <c r="I25" s="40" t="s">
        <v>96</v>
      </c>
      <c r="J25" s="40" t="s">
        <v>97</v>
      </c>
      <c r="K25" s="88" t="s">
        <v>24</v>
      </c>
      <c r="L25" s="87" t="s">
        <v>24</v>
      </c>
      <c r="M25" s="87" t="s">
        <v>24</v>
      </c>
      <c r="N25" s="87" t="s">
        <v>24</v>
      </c>
      <c r="O25" s="87" t="s">
        <v>24</v>
      </c>
      <c r="P25" s="87" t="s">
        <v>24</v>
      </c>
      <c r="Q25" s="87" t="s">
        <v>24</v>
      </c>
      <c r="R25" s="87" t="s">
        <v>24</v>
      </c>
      <c r="X25" s="23">
        <v>3508</v>
      </c>
    </row>
    <row r="26" spans="1:24">
      <c r="A26" s="40" t="s">
        <v>76</v>
      </c>
      <c r="B26" s="41"/>
      <c r="C26" s="40" t="s">
        <v>99</v>
      </c>
      <c r="D26" s="40" t="s">
        <v>22</v>
      </c>
      <c r="E26" s="42">
        <v>44272</v>
      </c>
      <c r="F26" s="40" t="s">
        <v>95</v>
      </c>
      <c r="G26" s="40" t="s">
        <v>95</v>
      </c>
      <c r="H26" s="40">
        <v>70105</v>
      </c>
      <c r="I26" s="40" t="s">
        <v>96</v>
      </c>
      <c r="J26" s="40" t="s">
        <v>97</v>
      </c>
      <c r="K26" s="88" t="s">
        <v>24</v>
      </c>
      <c r="L26" s="87" t="s">
        <v>24</v>
      </c>
      <c r="M26" s="87" t="s">
        <v>24</v>
      </c>
      <c r="N26" s="87" t="s">
        <v>24</v>
      </c>
      <c r="O26" s="87" t="s">
        <v>24</v>
      </c>
      <c r="P26" s="87" t="s">
        <v>24</v>
      </c>
      <c r="Q26" s="87" t="s">
        <v>24</v>
      </c>
      <c r="R26" s="87" t="s">
        <v>24</v>
      </c>
      <c r="X26" s="8">
        <v>2560</v>
      </c>
    </row>
    <row r="27" spans="1:24">
      <c r="A27" s="40" t="s">
        <v>76</v>
      </c>
      <c r="B27" s="41"/>
      <c r="C27" s="40" t="s">
        <v>100</v>
      </c>
      <c r="D27" s="40" t="s">
        <v>22</v>
      </c>
      <c r="E27" s="42">
        <v>44272</v>
      </c>
      <c r="F27" s="40" t="s">
        <v>95</v>
      </c>
      <c r="G27" s="40" t="s">
        <v>95</v>
      </c>
      <c r="H27" s="40">
        <v>70105</v>
      </c>
      <c r="I27" s="40" t="s">
        <v>96</v>
      </c>
      <c r="J27" s="40" t="s">
        <v>97</v>
      </c>
      <c r="K27" s="88" t="s">
        <v>24</v>
      </c>
      <c r="L27" s="87" t="s">
        <v>24</v>
      </c>
      <c r="M27" s="87" t="s">
        <v>24</v>
      </c>
      <c r="N27" s="87" t="s">
        <v>24</v>
      </c>
      <c r="O27" s="87" t="s">
        <v>24</v>
      </c>
      <c r="P27" s="87" t="s">
        <v>24</v>
      </c>
      <c r="Q27" s="87" t="s">
        <v>24</v>
      </c>
      <c r="R27" s="87" t="s">
        <v>24</v>
      </c>
      <c r="X27" s="8">
        <v>2560</v>
      </c>
    </row>
    <row r="28" spans="1:24" ht="30">
      <c r="A28" s="40" t="s">
        <v>76</v>
      </c>
      <c r="B28" s="41" t="s">
        <v>20</v>
      </c>
      <c r="C28" s="40" t="s">
        <v>101</v>
      </c>
      <c r="D28" s="40" t="s">
        <v>22</v>
      </c>
      <c r="E28" s="42">
        <v>44274</v>
      </c>
      <c r="F28" s="40" t="s">
        <v>78</v>
      </c>
      <c r="G28" s="40" t="s">
        <v>78</v>
      </c>
      <c r="H28" s="40">
        <v>70098</v>
      </c>
      <c r="I28" s="40" t="s">
        <v>79</v>
      </c>
      <c r="J28" s="40" t="s">
        <v>80</v>
      </c>
      <c r="K28" s="88" t="s">
        <v>24</v>
      </c>
      <c r="L28" s="87" t="s">
        <v>27</v>
      </c>
      <c r="M28" s="87" t="s">
        <v>24</v>
      </c>
      <c r="N28" s="87" t="s">
        <v>24</v>
      </c>
      <c r="O28" s="87" t="s">
        <v>29</v>
      </c>
      <c r="P28" s="87" t="s">
        <v>24</v>
      </c>
      <c r="Q28" s="87" t="s">
        <v>24</v>
      </c>
      <c r="R28" s="87" t="s">
        <v>81</v>
      </c>
      <c r="X28" s="8">
        <v>2756</v>
      </c>
    </row>
    <row r="29" spans="1:24">
      <c r="A29" s="40" t="s">
        <v>76</v>
      </c>
      <c r="B29" s="41"/>
      <c r="C29" s="40" t="s">
        <v>102</v>
      </c>
      <c r="D29" s="40" t="s">
        <v>22</v>
      </c>
      <c r="E29" s="42">
        <v>44277</v>
      </c>
      <c r="F29" s="40" t="s">
        <v>91</v>
      </c>
      <c r="G29" s="40" t="s">
        <v>91</v>
      </c>
      <c r="H29" s="40">
        <v>70106</v>
      </c>
      <c r="I29" s="40" t="s">
        <v>85</v>
      </c>
      <c r="J29" s="40" t="s">
        <v>86</v>
      </c>
      <c r="K29" s="88" t="s">
        <v>36</v>
      </c>
      <c r="L29" s="87" t="s">
        <v>27</v>
      </c>
      <c r="M29" s="87" t="s">
        <v>28</v>
      </c>
      <c r="N29" s="87" t="s">
        <v>88</v>
      </c>
      <c r="O29" s="87" t="s">
        <v>52</v>
      </c>
      <c r="P29" s="87" t="s">
        <v>24</v>
      </c>
      <c r="Q29" s="87" t="s">
        <v>24</v>
      </c>
      <c r="R29" s="87" t="s">
        <v>89</v>
      </c>
      <c r="X29" s="8">
        <v>2560</v>
      </c>
    </row>
    <row r="30" spans="1:24" ht="30">
      <c r="A30" s="59" t="s">
        <v>76</v>
      </c>
      <c r="B30" s="41" t="s">
        <v>20</v>
      </c>
      <c r="C30" s="59" t="s">
        <v>103</v>
      </c>
      <c r="D30" s="59" t="s">
        <v>22</v>
      </c>
      <c r="E30" s="60">
        <v>44280</v>
      </c>
      <c r="F30" s="59" t="s">
        <v>78</v>
      </c>
      <c r="G30" s="59" t="s">
        <v>78</v>
      </c>
      <c r="H30" s="59">
        <v>70099</v>
      </c>
      <c r="I30" s="59" t="s">
        <v>79</v>
      </c>
      <c r="J30" s="59" t="s">
        <v>80</v>
      </c>
      <c r="K30" s="88" t="s">
        <v>24</v>
      </c>
      <c r="L30" s="87" t="s">
        <v>27</v>
      </c>
      <c r="M30" s="87" t="s">
        <v>24</v>
      </c>
      <c r="N30" s="87" t="s">
        <v>24</v>
      </c>
      <c r="O30" s="87" t="s">
        <v>29</v>
      </c>
      <c r="P30" s="87" t="s">
        <v>24</v>
      </c>
      <c r="Q30" s="87" t="s">
        <v>24</v>
      </c>
      <c r="R30" s="87" t="s">
        <v>81</v>
      </c>
      <c r="X30" s="8">
        <v>2560</v>
      </c>
    </row>
    <row r="31" spans="1:24">
      <c r="A31" s="40" t="s">
        <v>104</v>
      </c>
      <c r="B31" s="41" t="s">
        <v>20</v>
      </c>
      <c r="C31" s="40" t="s">
        <v>105</v>
      </c>
      <c r="D31" s="40" t="s">
        <v>22</v>
      </c>
      <c r="E31" s="42">
        <v>44257</v>
      </c>
      <c r="F31" s="40" t="s">
        <v>106</v>
      </c>
      <c r="G31" s="40" t="s">
        <v>106</v>
      </c>
      <c r="H31" s="40">
        <v>70101</v>
      </c>
      <c r="I31" s="40" t="s">
        <v>107</v>
      </c>
      <c r="J31" s="40" t="s">
        <v>108</v>
      </c>
      <c r="K31" s="82" t="s">
        <v>109</v>
      </c>
      <c r="L31" s="43" t="s">
        <v>27</v>
      </c>
      <c r="M31" s="82"/>
      <c r="N31" s="5"/>
      <c r="O31" s="43" t="s">
        <v>29</v>
      </c>
      <c r="P31" s="43"/>
      <c r="Q31" s="5"/>
      <c r="R31" s="5" t="s">
        <v>110</v>
      </c>
      <c r="X31" s="8"/>
    </row>
    <row r="32" spans="1:24">
      <c r="A32" s="40" t="s">
        <v>104</v>
      </c>
      <c r="B32" s="41" t="s">
        <v>20</v>
      </c>
      <c r="C32" s="40" t="s">
        <v>111</v>
      </c>
      <c r="D32" s="40" t="s">
        <v>22</v>
      </c>
      <c r="E32" s="42">
        <v>44257</v>
      </c>
      <c r="F32" s="40" t="s">
        <v>106</v>
      </c>
      <c r="G32" s="40" t="s">
        <v>106</v>
      </c>
      <c r="H32" s="40">
        <v>70101</v>
      </c>
      <c r="I32" s="40" t="s">
        <v>112</v>
      </c>
      <c r="J32" s="40" t="s">
        <v>108</v>
      </c>
      <c r="K32" s="82" t="s">
        <v>109</v>
      </c>
      <c r="L32" s="43" t="s">
        <v>27</v>
      </c>
      <c r="M32" s="82"/>
      <c r="N32" s="5"/>
      <c r="O32" s="43" t="s">
        <v>29</v>
      </c>
      <c r="P32" s="43"/>
      <c r="Q32" s="5"/>
      <c r="R32" s="5" t="s">
        <v>110</v>
      </c>
      <c r="X32" s="9"/>
    </row>
    <row r="33" spans="1:24">
      <c r="A33" s="43" t="s">
        <v>104</v>
      </c>
      <c r="B33" s="41" t="s">
        <v>20</v>
      </c>
      <c r="C33" s="43" t="s">
        <v>113</v>
      </c>
      <c r="D33" s="43" t="s">
        <v>22</v>
      </c>
      <c r="E33" s="42">
        <v>44263</v>
      </c>
      <c r="F33" s="43" t="s">
        <v>114</v>
      </c>
      <c r="G33" s="43" t="s">
        <v>114</v>
      </c>
      <c r="H33" s="43">
        <v>70103</v>
      </c>
      <c r="I33" s="43" t="s">
        <v>115</v>
      </c>
      <c r="J33" s="43" t="s">
        <v>116</v>
      </c>
      <c r="K33" s="82" t="s">
        <v>109</v>
      </c>
      <c r="L33" s="43" t="s">
        <v>27</v>
      </c>
      <c r="M33" s="82"/>
      <c r="N33" s="5"/>
      <c r="O33" s="43" t="s">
        <v>29</v>
      </c>
      <c r="P33" s="47"/>
      <c r="Q33" s="5"/>
      <c r="R33" s="5" t="s">
        <v>117</v>
      </c>
      <c r="X33" s="8"/>
    </row>
    <row r="34" spans="1:24">
      <c r="A34" s="43" t="s">
        <v>104</v>
      </c>
      <c r="B34" s="41" t="s">
        <v>20</v>
      </c>
      <c r="C34" s="43" t="s">
        <v>118</v>
      </c>
      <c r="D34" s="43" t="s">
        <v>22</v>
      </c>
      <c r="E34" s="42">
        <v>44264</v>
      </c>
      <c r="F34" s="43" t="s">
        <v>106</v>
      </c>
      <c r="G34" s="43" t="s">
        <v>106</v>
      </c>
      <c r="H34" s="43">
        <v>70102</v>
      </c>
      <c r="I34" s="43" t="s">
        <v>107</v>
      </c>
      <c r="J34" s="43" t="s">
        <v>108</v>
      </c>
      <c r="K34" s="82" t="s">
        <v>109</v>
      </c>
      <c r="L34" s="43" t="s">
        <v>27</v>
      </c>
      <c r="M34" s="82"/>
      <c r="N34" s="5"/>
      <c r="O34" s="43" t="s">
        <v>29</v>
      </c>
      <c r="P34" s="47"/>
      <c r="Q34" s="5"/>
      <c r="R34" s="5" t="s">
        <v>110</v>
      </c>
      <c r="X34" s="8"/>
    </row>
    <row r="35" spans="1:24">
      <c r="A35" s="43" t="s">
        <v>104</v>
      </c>
      <c r="B35" s="41" t="s">
        <v>20</v>
      </c>
      <c r="C35" s="43" t="s">
        <v>119</v>
      </c>
      <c r="D35" s="43" t="s">
        <v>22</v>
      </c>
      <c r="E35" s="42">
        <v>44264</v>
      </c>
      <c r="F35" s="43" t="s">
        <v>106</v>
      </c>
      <c r="G35" s="43" t="s">
        <v>106</v>
      </c>
      <c r="H35" s="43">
        <v>70102</v>
      </c>
      <c r="I35" s="43" t="s">
        <v>112</v>
      </c>
      <c r="J35" s="43" t="s">
        <v>108</v>
      </c>
      <c r="K35" s="82" t="s">
        <v>109</v>
      </c>
      <c r="L35" s="43" t="s">
        <v>27</v>
      </c>
      <c r="M35" s="82"/>
      <c r="N35" s="5"/>
      <c r="O35" s="43" t="s">
        <v>29</v>
      </c>
      <c r="Q35" s="5"/>
      <c r="R35" s="5" t="s">
        <v>110</v>
      </c>
      <c r="X35" s="8"/>
    </row>
    <row r="36" spans="1:24">
      <c r="A36" s="43" t="s">
        <v>104</v>
      </c>
      <c r="B36" s="41" t="s">
        <v>20</v>
      </c>
      <c r="C36" s="43" t="s">
        <v>118</v>
      </c>
      <c r="D36" s="43" t="s">
        <v>22</v>
      </c>
      <c r="E36" s="48">
        <v>44264</v>
      </c>
      <c r="F36" s="43" t="s">
        <v>106</v>
      </c>
      <c r="G36" s="43" t="s">
        <v>106</v>
      </c>
      <c r="H36" s="43">
        <v>70102</v>
      </c>
      <c r="I36" s="43" t="s">
        <v>120</v>
      </c>
      <c r="J36" s="43" t="s">
        <v>108</v>
      </c>
      <c r="K36" s="82" t="s">
        <v>109</v>
      </c>
      <c r="L36" s="43" t="s">
        <v>27</v>
      </c>
      <c r="M36" s="82"/>
      <c r="N36" s="5"/>
      <c r="O36" s="43" t="s">
        <v>29</v>
      </c>
      <c r="P36" s="43"/>
      <c r="Q36" s="5"/>
      <c r="R36" s="5" t="s">
        <v>110</v>
      </c>
      <c r="X36" s="8"/>
    </row>
    <row r="37" spans="1:24">
      <c r="A37" s="43" t="s">
        <v>104</v>
      </c>
      <c r="B37" s="41" t="s">
        <v>20</v>
      </c>
      <c r="C37" s="43" t="s">
        <v>119</v>
      </c>
      <c r="D37" s="43" t="s">
        <v>22</v>
      </c>
      <c r="E37" s="48">
        <v>44264</v>
      </c>
      <c r="F37" s="43" t="s">
        <v>106</v>
      </c>
      <c r="G37" s="43" t="s">
        <v>106</v>
      </c>
      <c r="H37" s="43">
        <v>70102</v>
      </c>
      <c r="I37" s="43" t="s">
        <v>112</v>
      </c>
      <c r="J37" s="43" t="s">
        <v>108</v>
      </c>
      <c r="K37" s="82" t="s">
        <v>109</v>
      </c>
      <c r="L37" s="43" t="s">
        <v>27</v>
      </c>
      <c r="M37" s="82"/>
      <c r="N37" s="5"/>
      <c r="O37" s="43" t="s">
        <v>29</v>
      </c>
      <c r="P37" s="43"/>
      <c r="Q37" s="5"/>
      <c r="R37" s="5" t="s">
        <v>110</v>
      </c>
      <c r="X37" s="8"/>
    </row>
    <row r="38" spans="1:24">
      <c r="A38" s="43" t="s">
        <v>104</v>
      </c>
      <c r="B38" s="41" t="s">
        <v>20</v>
      </c>
      <c r="C38" s="43" t="s">
        <v>121</v>
      </c>
      <c r="D38" s="43" t="s">
        <v>22</v>
      </c>
      <c r="E38" s="48">
        <v>44264</v>
      </c>
      <c r="F38" s="43" t="s">
        <v>106</v>
      </c>
      <c r="G38" s="43" t="s">
        <v>106</v>
      </c>
      <c r="H38" s="43">
        <v>70102</v>
      </c>
      <c r="I38" s="43" t="s">
        <v>122</v>
      </c>
      <c r="J38" s="43" t="s">
        <v>108</v>
      </c>
      <c r="K38" s="82" t="s">
        <v>109</v>
      </c>
      <c r="L38" s="43" t="s">
        <v>27</v>
      </c>
      <c r="M38" s="82"/>
      <c r="N38" s="5"/>
      <c r="O38" s="43" t="s">
        <v>29</v>
      </c>
      <c r="P38" s="43"/>
      <c r="Q38" s="5"/>
      <c r="R38" s="5" t="s">
        <v>110</v>
      </c>
      <c r="X38" s="8"/>
    </row>
    <row r="39" spans="1:24">
      <c r="A39" s="40" t="s">
        <v>104</v>
      </c>
      <c r="B39" s="41" t="s">
        <v>20</v>
      </c>
      <c r="C39" s="40" t="s">
        <v>123</v>
      </c>
      <c r="D39" s="40" t="s">
        <v>22</v>
      </c>
      <c r="E39" s="42">
        <v>44271</v>
      </c>
      <c r="F39" s="40" t="s">
        <v>106</v>
      </c>
      <c r="G39" s="40" t="s">
        <v>106</v>
      </c>
      <c r="H39" s="40">
        <v>70103</v>
      </c>
      <c r="I39" s="40" t="s">
        <v>122</v>
      </c>
      <c r="J39" s="40" t="s">
        <v>108</v>
      </c>
      <c r="K39" s="82" t="s">
        <v>109</v>
      </c>
      <c r="L39" s="43" t="s">
        <v>27</v>
      </c>
      <c r="M39" s="82"/>
      <c r="N39" s="5"/>
      <c r="O39" s="43" t="s">
        <v>29</v>
      </c>
      <c r="P39" s="43"/>
      <c r="Q39" s="5"/>
      <c r="R39" s="5" t="s">
        <v>110</v>
      </c>
      <c r="X39" s="8"/>
    </row>
    <row r="40" spans="1:24">
      <c r="A40" s="40" t="s">
        <v>104</v>
      </c>
      <c r="B40" s="41" t="s">
        <v>20</v>
      </c>
      <c r="C40" s="40" t="s">
        <v>124</v>
      </c>
      <c r="D40" s="40" t="s">
        <v>22</v>
      </c>
      <c r="E40" s="42">
        <v>44271</v>
      </c>
      <c r="F40" s="40" t="s">
        <v>106</v>
      </c>
      <c r="G40" s="40" t="s">
        <v>106</v>
      </c>
      <c r="H40" s="40">
        <v>70103</v>
      </c>
      <c r="I40" s="40" t="s">
        <v>120</v>
      </c>
      <c r="J40" s="40" t="s">
        <v>108</v>
      </c>
      <c r="K40" s="82" t="s">
        <v>109</v>
      </c>
      <c r="L40" s="43" t="s">
        <v>27</v>
      </c>
      <c r="M40" s="82"/>
      <c r="N40" s="5"/>
      <c r="O40" s="43" t="s">
        <v>29</v>
      </c>
      <c r="P40" s="43"/>
      <c r="Q40" s="5"/>
      <c r="R40" s="5" t="s">
        <v>110</v>
      </c>
      <c r="X40" s="8"/>
    </row>
    <row r="41" spans="1:24" ht="16.5">
      <c r="A41" s="40" t="s">
        <v>104</v>
      </c>
      <c r="B41" s="41" t="s">
        <v>20</v>
      </c>
      <c r="C41" s="40" t="s">
        <v>125</v>
      </c>
      <c r="D41" s="40" t="s">
        <v>22</v>
      </c>
      <c r="E41" s="42">
        <v>44271</v>
      </c>
      <c r="F41" s="40" t="s">
        <v>114</v>
      </c>
      <c r="G41" s="40" t="s">
        <v>114</v>
      </c>
      <c r="H41" s="40">
        <v>70103</v>
      </c>
      <c r="I41" s="40" t="s">
        <v>126</v>
      </c>
      <c r="J41" s="40" t="s">
        <v>127</v>
      </c>
      <c r="K41" s="82" t="s">
        <v>87</v>
      </c>
      <c r="L41" s="43" t="s">
        <v>27</v>
      </c>
      <c r="M41" s="82" t="s">
        <v>128</v>
      </c>
      <c r="N41" s="83" t="s">
        <v>129</v>
      </c>
      <c r="O41" s="43" t="s">
        <v>52</v>
      </c>
      <c r="P41" s="43"/>
      <c r="Q41" s="5">
        <v>70120</v>
      </c>
      <c r="R41" s="5"/>
      <c r="X41" s="8"/>
    </row>
    <row r="42" spans="1:24">
      <c r="A42" s="40" t="s">
        <v>104</v>
      </c>
      <c r="B42" s="41"/>
      <c r="C42" s="40" t="s">
        <v>130</v>
      </c>
      <c r="D42" s="40" t="s">
        <v>131</v>
      </c>
      <c r="E42" s="42">
        <v>44272</v>
      </c>
      <c r="F42" s="40" t="s">
        <v>106</v>
      </c>
      <c r="G42" s="40" t="s">
        <v>24</v>
      </c>
      <c r="H42" s="40">
        <v>70104</v>
      </c>
      <c r="I42" s="40" t="s">
        <v>120</v>
      </c>
      <c r="J42" s="40" t="s">
        <v>108</v>
      </c>
      <c r="K42" s="82" t="s">
        <v>109</v>
      </c>
      <c r="L42" s="43" t="s">
        <v>27</v>
      </c>
      <c r="M42" s="82"/>
      <c r="N42" s="5"/>
      <c r="O42" s="43" t="s">
        <v>29</v>
      </c>
      <c r="P42" s="43"/>
      <c r="Q42" s="5"/>
      <c r="R42" s="5" t="s">
        <v>110</v>
      </c>
      <c r="X42" s="8"/>
    </row>
    <row r="43" spans="1:24">
      <c r="A43" s="40" t="s">
        <v>104</v>
      </c>
      <c r="B43" s="41"/>
      <c r="C43" s="40" t="s">
        <v>132</v>
      </c>
      <c r="D43" s="40" t="s">
        <v>131</v>
      </c>
      <c r="E43" s="42">
        <v>44272</v>
      </c>
      <c r="F43" s="40" t="s">
        <v>106</v>
      </c>
      <c r="G43" s="40" t="s">
        <v>24</v>
      </c>
      <c r="H43" s="40">
        <v>70105</v>
      </c>
      <c r="I43" s="40" t="s">
        <v>120</v>
      </c>
      <c r="J43" s="40" t="s">
        <v>108</v>
      </c>
      <c r="K43" s="82" t="s">
        <v>109</v>
      </c>
      <c r="L43" s="43" t="s">
        <v>27</v>
      </c>
      <c r="M43" s="82"/>
      <c r="N43" s="5"/>
      <c r="O43" s="43" t="s">
        <v>29</v>
      </c>
      <c r="P43" s="43"/>
      <c r="Q43" s="5"/>
      <c r="R43" s="5" t="s">
        <v>110</v>
      </c>
      <c r="X43" s="8"/>
    </row>
    <row r="44" spans="1:24">
      <c r="A44" s="40" t="s">
        <v>104</v>
      </c>
      <c r="B44" s="41"/>
      <c r="C44" s="40" t="s">
        <v>133</v>
      </c>
      <c r="D44" s="40" t="s">
        <v>131</v>
      </c>
      <c r="E44" s="42">
        <v>44272</v>
      </c>
      <c r="F44" s="40" t="s">
        <v>106</v>
      </c>
      <c r="G44" s="40" t="s">
        <v>24</v>
      </c>
      <c r="H44" s="40">
        <v>70106</v>
      </c>
      <c r="I44" s="40" t="s">
        <v>120</v>
      </c>
      <c r="J44" s="40" t="s">
        <v>108</v>
      </c>
      <c r="K44" s="82" t="s">
        <v>109</v>
      </c>
      <c r="L44" s="43" t="s">
        <v>27</v>
      </c>
      <c r="M44" s="82"/>
      <c r="N44" s="5"/>
      <c r="O44" s="43" t="s">
        <v>29</v>
      </c>
      <c r="P44" s="43"/>
      <c r="Q44" s="5"/>
      <c r="R44" s="5" t="s">
        <v>110</v>
      </c>
      <c r="X44" s="8"/>
    </row>
    <row r="45" spans="1:24">
      <c r="A45" s="40" t="s">
        <v>104</v>
      </c>
      <c r="B45" s="41"/>
      <c r="C45" s="40" t="s">
        <v>134</v>
      </c>
      <c r="D45" s="40" t="s">
        <v>131</v>
      </c>
      <c r="E45" s="42">
        <v>44272</v>
      </c>
      <c r="F45" s="40" t="s">
        <v>106</v>
      </c>
      <c r="G45" s="40" t="s">
        <v>24</v>
      </c>
      <c r="H45" s="40">
        <v>70107</v>
      </c>
      <c r="I45" s="40" t="s">
        <v>120</v>
      </c>
      <c r="J45" s="40" t="s">
        <v>108</v>
      </c>
      <c r="K45" s="82" t="s">
        <v>109</v>
      </c>
      <c r="L45" s="43" t="s">
        <v>27</v>
      </c>
      <c r="M45" s="82"/>
      <c r="N45" s="5"/>
      <c r="O45" s="43" t="s">
        <v>29</v>
      </c>
      <c r="P45" s="43"/>
      <c r="Q45" s="5"/>
      <c r="R45" s="5" t="s">
        <v>110</v>
      </c>
      <c r="X45" s="8"/>
    </row>
    <row r="46" spans="1:24">
      <c r="A46" s="40" t="s">
        <v>104</v>
      </c>
      <c r="B46" s="41"/>
      <c r="C46" s="40" t="s">
        <v>135</v>
      </c>
      <c r="D46" s="40" t="s">
        <v>131</v>
      </c>
      <c r="E46" s="42">
        <v>44272</v>
      </c>
      <c r="F46" s="40" t="s">
        <v>106</v>
      </c>
      <c r="G46" s="40" t="s">
        <v>24</v>
      </c>
      <c r="H46" s="40">
        <v>70108</v>
      </c>
      <c r="I46" s="40" t="s">
        <v>120</v>
      </c>
      <c r="J46" s="40" t="s">
        <v>108</v>
      </c>
      <c r="K46" s="82" t="s">
        <v>109</v>
      </c>
      <c r="L46" s="43" t="s">
        <v>27</v>
      </c>
      <c r="M46" s="82"/>
      <c r="N46" s="5"/>
      <c r="O46" s="43" t="s">
        <v>29</v>
      </c>
      <c r="P46" s="43"/>
      <c r="Q46" s="5"/>
      <c r="R46" s="5" t="s">
        <v>110</v>
      </c>
      <c r="X46" s="8"/>
    </row>
    <row r="47" spans="1:24">
      <c r="A47" s="40" t="s">
        <v>104</v>
      </c>
      <c r="B47" s="41"/>
      <c r="C47" s="40" t="s">
        <v>136</v>
      </c>
      <c r="D47" s="40" t="s">
        <v>22</v>
      </c>
      <c r="E47" s="42">
        <v>44272</v>
      </c>
      <c r="F47" s="40" t="s">
        <v>114</v>
      </c>
      <c r="G47" s="40" t="s">
        <v>114</v>
      </c>
      <c r="H47" s="40">
        <v>70104</v>
      </c>
      <c r="I47" s="40" t="s">
        <v>115</v>
      </c>
      <c r="J47" s="40" t="s">
        <v>116</v>
      </c>
      <c r="K47" s="82" t="s">
        <v>109</v>
      </c>
      <c r="L47" s="43" t="s">
        <v>27</v>
      </c>
      <c r="M47" s="82"/>
      <c r="N47" s="5"/>
      <c r="O47" s="43" t="s">
        <v>29</v>
      </c>
      <c r="P47" s="43"/>
      <c r="Q47" s="5"/>
      <c r="R47" s="5" t="s">
        <v>110</v>
      </c>
      <c r="X47" s="9"/>
    </row>
    <row r="48" spans="1:24">
      <c r="A48" s="40" t="s">
        <v>104</v>
      </c>
      <c r="B48" s="41"/>
      <c r="C48" s="40" t="s">
        <v>137</v>
      </c>
      <c r="D48" s="40" t="s">
        <v>131</v>
      </c>
      <c r="E48" s="42">
        <v>44272</v>
      </c>
      <c r="F48" s="40" t="s">
        <v>106</v>
      </c>
      <c r="G48" s="40" t="s">
        <v>24</v>
      </c>
      <c r="H48" s="40">
        <v>70104</v>
      </c>
      <c r="I48" s="40" t="s">
        <v>122</v>
      </c>
      <c r="J48" s="40" t="s">
        <v>108</v>
      </c>
      <c r="K48" s="82" t="s">
        <v>109</v>
      </c>
      <c r="L48" s="43" t="s">
        <v>27</v>
      </c>
      <c r="M48" s="82"/>
      <c r="N48" s="5"/>
      <c r="O48" s="43" t="s">
        <v>29</v>
      </c>
      <c r="P48" s="43"/>
      <c r="Q48" s="5"/>
      <c r="R48" s="5" t="s">
        <v>110</v>
      </c>
      <c r="X48" s="8"/>
    </row>
    <row r="49" spans="1:24">
      <c r="A49" s="40" t="s">
        <v>104</v>
      </c>
      <c r="B49" s="41"/>
      <c r="C49" s="40" t="s">
        <v>138</v>
      </c>
      <c r="D49" s="40" t="s">
        <v>131</v>
      </c>
      <c r="E49" s="42">
        <v>44272</v>
      </c>
      <c r="F49" s="40" t="s">
        <v>106</v>
      </c>
      <c r="G49" s="40" t="s">
        <v>24</v>
      </c>
      <c r="H49" s="40">
        <v>70105</v>
      </c>
      <c r="I49" s="40" t="s">
        <v>122</v>
      </c>
      <c r="J49" s="40" t="s">
        <v>108</v>
      </c>
      <c r="K49" s="82" t="s">
        <v>109</v>
      </c>
      <c r="L49" s="43" t="s">
        <v>27</v>
      </c>
      <c r="M49" s="82"/>
      <c r="N49" s="5"/>
      <c r="O49" s="43" t="s">
        <v>29</v>
      </c>
      <c r="P49" s="43"/>
      <c r="Q49" s="5"/>
      <c r="R49" s="5" t="s">
        <v>110</v>
      </c>
      <c r="X49" s="8"/>
    </row>
    <row r="50" spans="1:24">
      <c r="A50" s="40" t="s">
        <v>104</v>
      </c>
      <c r="B50" s="41"/>
      <c r="C50" s="40" t="s">
        <v>139</v>
      </c>
      <c r="D50" s="40" t="s">
        <v>131</v>
      </c>
      <c r="E50" s="42">
        <v>44272</v>
      </c>
      <c r="F50" s="40" t="s">
        <v>106</v>
      </c>
      <c r="G50" s="40" t="s">
        <v>24</v>
      </c>
      <c r="H50" s="40">
        <v>70106</v>
      </c>
      <c r="I50" s="40" t="s">
        <v>122</v>
      </c>
      <c r="J50" s="40" t="s">
        <v>108</v>
      </c>
      <c r="K50" s="82" t="s">
        <v>109</v>
      </c>
      <c r="L50" s="43" t="s">
        <v>27</v>
      </c>
      <c r="M50" s="82"/>
      <c r="N50" s="5"/>
      <c r="O50" s="43" t="s">
        <v>29</v>
      </c>
      <c r="P50" s="43"/>
      <c r="Q50" s="5"/>
      <c r="R50" s="5" t="s">
        <v>110</v>
      </c>
      <c r="X50" s="23"/>
    </row>
    <row r="51" spans="1:24">
      <c r="A51" s="40" t="s">
        <v>104</v>
      </c>
      <c r="B51" s="41"/>
      <c r="C51" s="40" t="s">
        <v>140</v>
      </c>
      <c r="D51" s="40" t="s">
        <v>131</v>
      </c>
      <c r="E51" s="42">
        <v>44272</v>
      </c>
      <c r="F51" s="40" t="s">
        <v>106</v>
      </c>
      <c r="G51" s="40" t="s">
        <v>24</v>
      </c>
      <c r="H51" s="40">
        <v>70107</v>
      </c>
      <c r="I51" s="40" t="s">
        <v>122</v>
      </c>
      <c r="J51" s="40" t="s">
        <v>108</v>
      </c>
      <c r="K51" s="82" t="s">
        <v>109</v>
      </c>
      <c r="L51" s="43" t="s">
        <v>27</v>
      </c>
      <c r="M51" s="82"/>
      <c r="N51" s="5"/>
      <c r="O51" s="43" t="s">
        <v>29</v>
      </c>
      <c r="P51" s="43"/>
      <c r="Q51" s="5"/>
      <c r="R51" s="5" t="s">
        <v>110</v>
      </c>
      <c r="X51" s="23"/>
    </row>
    <row r="52" spans="1:24">
      <c r="A52" s="40" t="s">
        <v>104</v>
      </c>
      <c r="B52" s="41"/>
      <c r="C52" s="40" t="s">
        <v>141</v>
      </c>
      <c r="D52" s="40" t="s">
        <v>131</v>
      </c>
      <c r="E52" s="42">
        <v>44272</v>
      </c>
      <c r="F52" s="40" t="s">
        <v>106</v>
      </c>
      <c r="G52" s="40" t="s">
        <v>24</v>
      </c>
      <c r="H52" s="40">
        <v>70108</v>
      </c>
      <c r="I52" s="40" t="s">
        <v>122</v>
      </c>
      <c r="J52" s="40" t="s">
        <v>108</v>
      </c>
      <c r="K52" s="82" t="s">
        <v>109</v>
      </c>
      <c r="L52" s="43" t="s">
        <v>27</v>
      </c>
      <c r="M52" s="82"/>
      <c r="N52" s="5"/>
      <c r="O52" s="43" t="s">
        <v>29</v>
      </c>
      <c r="P52" s="43"/>
      <c r="Q52" s="5"/>
      <c r="R52" s="5" t="s">
        <v>110</v>
      </c>
      <c r="X52" s="8"/>
    </row>
    <row r="53" spans="1:24" ht="16.5">
      <c r="A53" s="40" t="s">
        <v>104</v>
      </c>
      <c r="B53" s="41"/>
      <c r="C53" s="40" t="s">
        <v>142</v>
      </c>
      <c r="D53" s="40" t="s">
        <v>22</v>
      </c>
      <c r="E53" s="42">
        <v>44272</v>
      </c>
      <c r="F53" s="40" t="s">
        <v>143</v>
      </c>
      <c r="G53" s="40" t="s">
        <v>106</v>
      </c>
      <c r="H53" s="40">
        <v>70103</v>
      </c>
      <c r="I53" s="40" t="s">
        <v>126</v>
      </c>
      <c r="J53" s="40" t="s">
        <v>127</v>
      </c>
      <c r="K53" s="82" t="s">
        <v>87</v>
      </c>
      <c r="L53" s="43" t="s">
        <v>27</v>
      </c>
      <c r="M53" s="82" t="s">
        <v>128</v>
      </c>
      <c r="N53" s="83" t="s">
        <v>129</v>
      </c>
      <c r="O53" s="43" t="s">
        <v>52</v>
      </c>
      <c r="P53" s="43"/>
      <c r="Q53" s="5">
        <v>70120</v>
      </c>
      <c r="R53" s="5"/>
      <c r="X53" s="8"/>
    </row>
    <row r="54" spans="1:24">
      <c r="A54" s="40" t="s">
        <v>144</v>
      </c>
      <c r="B54" s="41" t="s">
        <v>20</v>
      </c>
      <c r="C54" s="40" t="s">
        <v>145</v>
      </c>
      <c r="D54" s="40" t="s">
        <v>22</v>
      </c>
      <c r="E54" s="42">
        <v>44256</v>
      </c>
      <c r="F54" s="40" t="s">
        <v>146</v>
      </c>
      <c r="G54" s="40" t="s">
        <v>146</v>
      </c>
      <c r="H54" s="40">
        <v>70102</v>
      </c>
      <c r="I54" s="40" t="s">
        <v>147</v>
      </c>
      <c r="J54" s="40" t="s">
        <v>148</v>
      </c>
      <c r="K54" s="43" t="s">
        <v>149</v>
      </c>
      <c r="L54" s="43"/>
      <c r="M54" s="43"/>
      <c r="N54" s="43"/>
      <c r="O54" s="43"/>
      <c r="P54" s="43"/>
      <c r="Q54" s="43"/>
      <c r="R54" s="44"/>
      <c r="X54" s="8"/>
    </row>
    <row r="55" spans="1:24">
      <c r="A55" s="40" t="s">
        <v>144</v>
      </c>
      <c r="B55" s="41" t="s">
        <v>20</v>
      </c>
      <c r="C55" s="40" t="s">
        <v>150</v>
      </c>
      <c r="D55" s="40" t="s">
        <v>22</v>
      </c>
      <c r="E55" s="42">
        <v>44258</v>
      </c>
      <c r="F55" s="40" t="s">
        <v>151</v>
      </c>
      <c r="G55" s="40" t="s">
        <v>151</v>
      </c>
      <c r="H55" s="40">
        <v>70103</v>
      </c>
      <c r="I55" s="40" t="s">
        <v>152</v>
      </c>
      <c r="J55" s="40" t="s">
        <v>153</v>
      </c>
      <c r="K55" s="43" t="s">
        <v>109</v>
      </c>
      <c r="L55" s="43"/>
      <c r="M55" s="43"/>
      <c r="N55" s="43"/>
      <c r="O55" s="43"/>
      <c r="P55" s="43"/>
      <c r="Q55" s="43"/>
      <c r="R55" s="44" t="s">
        <v>154</v>
      </c>
      <c r="X55" s="8"/>
    </row>
    <row r="56" spans="1:24">
      <c r="A56" s="40" t="s">
        <v>144</v>
      </c>
      <c r="B56" s="41" t="s">
        <v>20</v>
      </c>
      <c r="C56" s="40" t="s">
        <v>155</v>
      </c>
      <c r="D56" s="40" t="s">
        <v>22</v>
      </c>
      <c r="E56" s="42">
        <v>44258</v>
      </c>
      <c r="F56" s="40" t="s">
        <v>151</v>
      </c>
      <c r="G56" s="40" t="s">
        <v>151</v>
      </c>
      <c r="H56" s="40">
        <v>70103</v>
      </c>
      <c r="I56" s="40" t="s">
        <v>152</v>
      </c>
      <c r="J56" s="40" t="s">
        <v>153</v>
      </c>
      <c r="K56" s="43" t="s">
        <v>109</v>
      </c>
      <c r="L56" s="43"/>
      <c r="M56" s="43"/>
      <c r="N56" s="43"/>
      <c r="O56" s="43"/>
      <c r="P56" s="43"/>
      <c r="Q56" s="43"/>
      <c r="R56" s="44" t="s">
        <v>156</v>
      </c>
      <c r="X56" s="8"/>
    </row>
    <row r="57" spans="1:24">
      <c r="A57" s="40" t="s">
        <v>144</v>
      </c>
      <c r="B57" s="41" t="s">
        <v>20</v>
      </c>
      <c r="C57" s="40" t="s">
        <v>157</v>
      </c>
      <c r="D57" s="40" t="s">
        <v>22</v>
      </c>
      <c r="E57" s="42">
        <v>44258</v>
      </c>
      <c r="F57" s="40" t="s">
        <v>146</v>
      </c>
      <c r="G57" s="40" t="s">
        <v>151</v>
      </c>
      <c r="H57" s="40">
        <v>70102</v>
      </c>
      <c r="I57" s="40" t="s">
        <v>158</v>
      </c>
      <c r="J57" s="40" t="s">
        <v>159</v>
      </c>
      <c r="K57" s="43" t="s">
        <v>109</v>
      </c>
      <c r="L57" s="43"/>
      <c r="M57" s="43"/>
      <c r="N57" s="43"/>
      <c r="O57" s="43"/>
      <c r="P57" s="43"/>
      <c r="Q57" s="43"/>
      <c r="R57" s="44" t="s">
        <v>160</v>
      </c>
      <c r="X57" s="8"/>
    </row>
    <row r="58" spans="1:24">
      <c r="A58" s="40" t="s">
        <v>144</v>
      </c>
      <c r="B58" s="41" t="s">
        <v>20</v>
      </c>
      <c r="C58" s="40" t="s">
        <v>161</v>
      </c>
      <c r="D58" s="40" t="s">
        <v>22</v>
      </c>
      <c r="E58" s="42">
        <v>44258</v>
      </c>
      <c r="F58" s="40" t="s">
        <v>146</v>
      </c>
      <c r="G58" s="40" t="s">
        <v>151</v>
      </c>
      <c r="H58" s="40">
        <v>70102</v>
      </c>
      <c r="I58" s="40" t="s">
        <v>158</v>
      </c>
      <c r="J58" s="40" t="s">
        <v>159</v>
      </c>
      <c r="K58" s="43" t="s">
        <v>149</v>
      </c>
      <c r="L58" s="43"/>
      <c r="M58" s="43"/>
      <c r="N58" s="43"/>
      <c r="O58" s="43"/>
      <c r="P58" s="43"/>
      <c r="Q58" s="43"/>
      <c r="R58" s="44" t="s">
        <v>160</v>
      </c>
      <c r="X58" s="8"/>
    </row>
    <row r="59" spans="1:24">
      <c r="A59" s="40" t="s">
        <v>144</v>
      </c>
      <c r="B59" s="41" t="s">
        <v>20</v>
      </c>
      <c r="C59" s="40" t="s">
        <v>162</v>
      </c>
      <c r="D59" s="40" t="s">
        <v>22</v>
      </c>
      <c r="E59" s="42">
        <v>44258</v>
      </c>
      <c r="F59" s="40" t="s">
        <v>146</v>
      </c>
      <c r="G59" s="40" t="s">
        <v>151</v>
      </c>
      <c r="H59" s="40">
        <v>70102</v>
      </c>
      <c r="I59" s="40" t="s">
        <v>158</v>
      </c>
      <c r="J59" s="40" t="s">
        <v>159</v>
      </c>
      <c r="K59" s="43" t="s">
        <v>149</v>
      </c>
      <c r="L59" s="43"/>
      <c r="M59" s="43"/>
      <c r="N59" s="43"/>
      <c r="O59" s="43"/>
      <c r="P59" s="43"/>
      <c r="Q59" s="43"/>
      <c r="R59" s="44" t="s">
        <v>160</v>
      </c>
      <c r="X59" s="8"/>
    </row>
    <row r="60" spans="1:24">
      <c r="A60" s="40" t="s">
        <v>144</v>
      </c>
      <c r="B60" s="41" t="s">
        <v>20</v>
      </c>
      <c r="C60" s="40" t="s">
        <v>163</v>
      </c>
      <c r="D60" s="40" t="s">
        <v>83</v>
      </c>
      <c r="E60" s="42">
        <v>44260</v>
      </c>
      <c r="F60" s="40" t="s">
        <v>151</v>
      </c>
      <c r="G60" s="40" t="s">
        <v>151</v>
      </c>
      <c r="H60" s="40">
        <v>70103</v>
      </c>
      <c r="I60" s="40" t="s">
        <v>164</v>
      </c>
      <c r="J60" s="40" t="s">
        <v>165</v>
      </c>
      <c r="K60" s="43" t="s">
        <v>149</v>
      </c>
      <c r="L60" s="43" t="s">
        <v>27</v>
      </c>
      <c r="M60" s="43" t="s">
        <v>128</v>
      </c>
      <c r="N60" s="43" t="s">
        <v>166</v>
      </c>
      <c r="O60" s="43" t="s">
        <v>29</v>
      </c>
      <c r="P60" s="43"/>
      <c r="Q60" s="97">
        <v>44300</v>
      </c>
      <c r="R60" s="44"/>
      <c r="X60" s="8"/>
    </row>
    <row r="61" spans="1:24">
      <c r="A61" s="43" t="s">
        <v>144</v>
      </c>
      <c r="B61" s="41" t="s">
        <v>20</v>
      </c>
      <c r="C61" s="43" t="s">
        <v>167</v>
      </c>
      <c r="D61" s="43" t="s">
        <v>22</v>
      </c>
      <c r="E61" s="48">
        <v>44264</v>
      </c>
      <c r="F61" s="43" t="s">
        <v>168</v>
      </c>
      <c r="G61" s="43" t="s">
        <v>168</v>
      </c>
      <c r="H61" s="43">
        <v>70103</v>
      </c>
      <c r="I61" s="43" t="s">
        <v>169</v>
      </c>
      <c r="J61" s="43" t="s">
        <v>170</v>
      </c>
      <c r="K61" s="43" t="s">
        <v>109</v>
      </c>
      <c r="L61" s="43"/>
      <c r="M61" s="43"/>
      <c r="N61" s="43"/>
      <c r="O61" s="43"/>
      <c r="P61" s="43"/>
      <c r="Q61" s="43"/>
      <c r="R61" s="44" t="s">
        <v>171</v>
      </c>
      <c r="X61" s="8"/>
    </row>
    <row r="62" spans="1:24">
      <c r="A62" s="40" t="s">
        <v>144</v>
      </c>
      <c r="B62" s="41" t="s">
        <v>20</v>
      </c>
      <c r="C62" s="40" t="s">
        <v>172</v>
      </c>
      <c r="D62" s="40" t="s">
        <v>22</v>
      </c>
      <c r="E62" s="42">
        <v>44267</v>
      </c>
      <c r="F62" s="40" t="s">
        <v>173</v>
      </c>
      <c r="G62" s="40" t="s">
        <v>173</v>
      </c>
      <c r="H62" s="40">
        <v>70105</v>
      </c>
      <c r="I62" s="40" t="s">
        <v>174</v>
      </c>
      <c r="J62" s="40" t="s">
        <v>175</v>
      </c>
      <c r="K62" s="46" t="s">
        <v>36</v>
      </c>
      <c r="N62" s="46" t="s">
        <v>176</v>
      </c>
      <c r="O62" s="46" t="s">
        <v>177</v>
      </c>
      <c r="R62" s="44"/>
      <c r="X62" s="8"/>
    </row>
    <row r="63" spans="1:24">
      <c r="A63" s="40" t="s">
        <v>144</v>
      </c>
      <c r="B63" s="41" t="s">
        <v>20</v>
      </c>
      <c r="C63" s="40" t="s">
        <v>178</v>
      </c>
      <c r="D63" s="40" t="s">
        <v>22</v>
      </c>
      <c r="E63" s="42">
        <v>44267</v>
      </c>
      <c r="F63" s="40" t="s">
        <v>179</v>
      </c>
      <c r="G63" s="40" t="s">
        <v>179</v>
      </c>
      <c r="H63" s="40">
        <v>70104</v>
      </c>
      <c r="I63" s="40" t="s">
        <v>180</v>
      </c>
      <c r="J63" s="40" t="s">
        <v>181</v>
      </c>
      <c r="K63" s="46" t="s">
        <v>149</v>
      </c>
      <c r="L63" s="46" t="s">
        <v>149</v>
      </c>
      <c r="M63" s="46" t="s">
        <v>28</v>
      </c>
      <c r="N63" s="46" t="s">
        <v>182</v>
      </c>
      <c r="O63" s="46" t="s">
        <v>177</v>
      </c>
      <c r="R63" s="44"/>
      <c r="X63" s="8"/>
    </row>
    <row r="64" spans="1:24">
      <c r="A64" s="40" t="s">
        <v>144</v>
      </c>
      <c r="B64" s="41" t="s">
        <v>20</v>
      </c>
      <c r="C64" s="40" t="s">
        <v>183</v>
      </c>
      <c r="D64" s="40" t="s">
        <v>22</v>
      </c>
      <c r="E64" s="42">
        <v>44267</v>
      </c>
      <c r="F64" s="40" t="s">
        <v>146</v>
      </c>
      <c r="G64" s="40" t="s">
        <v>151</v>
      </c>
      <c r="H64" s="40">
        <v>70103</v>
      </c>
      <c r="I64" s="40" t="s">
        <v>158</v>
      </c>
      <c r="J64" s="40" t="s">
        <v>159</v>
      </c>
      <c r="K64" s="46" t="s">
        <v>184</v>
      </c>
      <c r="N64" s="46" t="s">
        <v>185</v>
      </c>
      <c r="R64" s="44"/>
      <c r="X64" s="8"/>
    </row>
    <row r="65" spans="1:24">
      <c r="A65" s="40" t="s">
        <v>144</v>
      </c>
      <c r="B65" s="41" t="s">
        <v>20</v>
      </c>
      <c r="C65" s="40" t="s">
        <v>186</v>
      </c>
      <c r="D65" s="40" t="s">
        <v>22</v>
      </c>
      <c r="E65" s="42">
        <v>44268</v>
      </c>
      <c r="F65" s="40" t="s">
        <v>146</v>
      </c>
      <c r="G65" s="40" t="s">
        <v>146</v>
      </c>
      <c r="H65" s="40">
        <v>70104</v>
      </c>
      <c r="I65" s="40" t="s">
        <v>152</v>
      </c>
      <c r="J65" s="40" t="s">
        <v>187</v>
      </c>
      <c r="K65" s="46" t="s">
        <v>184</v>
      </c>
      <c r="N65" s="46" t="s">
        <v>188</v>
      </c>
      <c r="R65" s="44"/>
      <c r="X65" s="8"/>
    </row>
    <row r="66" spans="1:24">
      <c r="A66" s="40" t="s">
        <v>144</v>
      </c>
      <c r="B66" s="41" t="s">
        <v>20</v>
      </c>
      <c r="C66" s="40" t="s">
        <v>189</v>
      </c>
      <c r="D66" s="40" t="s">
        <v>22</v>
      </c>
      <c r="E66" s="42">
        <v>44273</v>
      </c>
      <c r="F66" s="40" t="s">
        <v>168</v>
      </c>
      <c r="G66" s="40" t="s">
        <v>168</v>
      </c>
      <c r="H66" s="40">
        <v>70104</v>
      </c>
      <c r="I66" s="40" t="s">
        <v>169</v>
      </c>
      <c r="J66" s="40" t="s">
        <v>170</v>
      </c>
      <c r="K66" s="43" t="s">
        <v>109</v>
      </c>
      <c r="L66" s="43"/>
      <c r="M66" s="43"/>
      <c r="N66" s="43"/>
      <c r="O66" s="43"/>
      <c r="P66" s="43"/>
      <c r="Q66" s="43" t="s">
        <v>171</v>
      </c>
      <c r="R66" s="44"/>
      <c r="X66" s="8"/>
    </row>
    <row r="67" spans="1:24">
      <c r="A67" s="51" t="s">
        <v>144</v>
      </c>
      <c r="B67" s="52" t="s">
        <v>20</v>
      </c>
      <c r="C67" s="51" t="s">
        <v>190</v>
      </c>
      <c r="D67" s="51" t="s">
        <v>22</v>
      </c>
      <c r="E67" s="53">
        <v>44274</v>
      </c>
      <c r="F67" s="51" t="s">
        <v>146</v>
      </c>
      <c r="G67" s="51" t="s">
        <v>151</v>
      </c>
      <c r="H67" s="51">
        <v>70104</v>
      </c>
      <c r="I67" s="51" t="s">
        <v>191</v>
      </c>
      <c r="J67" s="51" t="s">
        <v>192</v>
      </c>
      <c r="K67" s="54" t="s">
        <v>184</v>
      </c>
      <c r="L67" s="54"/>
      <c r="M67" s="54"/>
      <c r="N67" s="54" t="s">
        <v>184</v>
      </c>
      <c r="O67" s="54"/>
      <c r="P67" s="55"/>
      <c r="R67" s="46" t="s">
        <v>193</v>
      </c>
      <c r="X67" s="8"/>
    </row>
    <row r="68" spans="1:24">
      <c r="A68" s="51" t="s">
        <v>144</v>
      </c>
      <c r="B68" s="52" t="s">
        <v>20</v>
      </c>
      <c r="C68" s="51" t="s">
        <v>194</v>
      </c>
      <c r="D68" s="51" t="s">
        <v>22</v>
      </c>
      <c r="E68" s="53">
        <v>44274</v>
      </c>
      <c r="F68" s="51" t="s">
        <v>146</v>
      </c>
      <c r="G68" s="51" t="s">
        <v>151</v>
      </c>
      <c r="H68" s="51">
        <v>70104</v>
      </c>
      <c r="I68" s="51" t="s">
        <v>158</v>
      </c>
      <c r="J68" s="51" t="s">
        <v>159</v>
      </c>
      <c r="K68" s="54" t="s">
        <v>184</v>
      </c>
      <c r="L68" s="54"/>
      <c r="M68" s="54"/>
      <c r="N68" s="54" t="s">
        <v>184</v>
      </c>
      <c r="O68" s="54"/>
      <c r="P68" s="55"/>
      <c r="R68" s="46" t="s">
        <v>160</v>
      </c>
      <c r="X68" s="8"/>
    </row>
    <row r="69" spans="1:24">
      <c r="A69" s="40" t="s">
        <v>144</v>
      </c>
      <c r="B69" s="41"/>
      <c r="C69" s="40" t="s">
        <v>195</v>
      </c>
      <c r="D69" s="40" t="s">
        <v>22</v>
      </c>
      <c r="E69" s="42">
        <v>44277</v>
      </c>
      <c r="F69" s="40" t="s">
        <v>146</v>
      </c>
      <c r="G69" s="40" t="s">
        <v>151</v>
      </c>
      <c r="H69" s="40">
        <v>70104</v>
      </c>
      <c r="I69" s="40" t="s">
        <v>158</v>
      </c>
      <c r="J69" s="40" t="s">
        <v>159</v>
      </c>
      <c r="K69" s="46" t="s">
        <v>149</v>
      </c>
      <c r="L69" s="46" t="s">
        <v>149</v>
      </c>
      <c r="R69" s="46" t="s">
        <v>160</v>
      </c>
      <c r="X69" s="8"/>
    </row>
    <row r="70" spans="1:24">
      <c r="A70" s="40" t="s">
        <v>144</v>
      </c>
      <c r="B70" s="41"/>
      <c r="C70" s="40" t="s">
        <v>196</v>
      </c>
      <c r="D70" s="40" t="s">
        <v>22</v>
      </c>
      <c r="E70" s="42">
        <v>44277</v>
      </c>
      <c r="F70" s="40" t="s">
        <v>146</v>
      </c>
      <c r="G70" s="40" t="s">
        <v>151</v>
      </c>
      <c r="H70" s="40">
        <v>70104</v>
      </c>
      <c r="I70" s="40" t="s">
        <v>158</v>
      </c>
      <c r="J70" s="40" t="s">
        <v>159</v>
      </c>
      <c r="K70" s="46" t="s">
        <v>149</v>
      </c>
      <c r="L70" s="46" t="s">
        <v>149</v>
      </c>
      <c r="R70" s="46" t="s">
        <v>160</v>
      </c>
      <c r="X70" s="8"/>
    </row>
    <row r="71" spans="1:24">
      <c r="A71" s="40" t="s">
        <v>144</v>
      </c>
      <c r="B71" s="41"/>
      <c r="C71" s="40" t="s">
        <v>197</v>
      </c>
      <c r="D71" s="40" t="s">
        <v>22</v>
      </c>
      <c r="E71" s="42">
        <v>44277</v>
      </c>
      <c r="F71" s="40" t="s">
        <v>146</v>
      </c>
      <c r="G71" s="40" t="s">
        <v>151</v>
      </c>
      <c r="H71" s="40">
        <v>70104</v>
      </c>
      <c r="I71" s="40" t="s">
        <v>158</v>
      </c>
      <c r="J71" s="40" t="s">
        <v>159</v>
      </c>
      <c r="K71" s="46" t="s">
        <v>149</v>
      </c>
      <c r="L71" s="46" t="s">
        <v>149</v>
      </c>
      <c r="R71" s="46" t="s">
        <v>160</v>
      </c>
      <c r="X71" s="8"/>
    </row>
    <row r="72" spans="1:24">
      <c r="A72" s="40" t="s">
        <v>144</v>
      </c>
      <c r="B72" s="41"/>
      <c r="C72" s="40" t="s">
        <v>198</v>
      </c>
      <c r="D72" s="40" t="s">
        <v>22</v>
      </c>
      <c r="E72" s="42">
        <v>44277</v>
      </c>
      <c r="F72" s="40" t="s">
        <v>151</v>
      </c>
      <c r="G72" s="40" t="s">
        <v>151</v>
      </c>
      <c r="H72" s="40">
        <v>70105</v>
      </c>
      <c r="I72" s="40" t="s">
        <v>152</v>
      </c>
      <c r="J72" s="40" t="s">
        <v>153</v>
      </c>
      <c r="K72" s="46" t="s">
        <v>149</v>
      </c>
      <c r="L72" s="46" t="s">
        <v>149</v>
      </c>
      <c r="R72" s="46" t="s">
        <v>160</v>
      </c>
      <c r="X72" s="8"/>
    </row>
    <row r="73" spans="1:24">
      <c r="A73" s="40" t="s">
        <v>144</v>
      </c>
      <c r="B73" s="41"/>
      <c r="C73" s="40" t="s">
        <v>199</v>
      </c>
      <c r="D73" s="40" t="s">
        <v>22</v>
      </c>
      <c r="E73" s="42">
        <v>44277</v>
      </c>
      <c r="F73" s="40" t="s">
        <v>151</v>
      </c>
      <c r="G73" s="40" t="s">
        <v>151</v>
      </c>
      <c r="H73" s="40">
        <v>70105</v>
      </c>
      <c r="I73" s="40" t="s">
        <v>152</v>
      </c>
      <c r="J73" s="40" t="s">
        <v>153</v>
      </c>
      <c r="K73" s="46" t="s">
        <v>149</v>
      </c>
      <c r="L73" s="46" t="s">
        <v>27</v>
      </c>
      <c r="O73" s="46" t="s">
        <v>29</v>
      </c>
      <c r="P73" s="46">
        <v>34</v>
      </c>
      <c r="R73" s="44" t="s">
        <v>156</v>
      </c>
      <c r="X73" s="17"/>
    </row>
    <row r="74" spans="1:24">
      <c r="A74" s="59" t="s">
        <v>144</v>
      </c>
      <c r="B74" s="41" t="s">
        <v>20</v>
      </c>
      <c r="C74" s="59" t="s">
        <v>200</v>
      </c>
      <c r="D74" s="59" t="s">
        <v>22</v>
      </c>
      <c r="E74" s="60">
        <v>44280</v>
      </c>
      <c r="F74" s="59" t="s">
        <v>151</v>
      </c>
      <c r="G74" s="59" t="s">
        <v>151</v>
      </c>
      <c r="H74" s="59">
        <v>70105</v>
      </c>
      <c r="I74" s="59" t="s">
        <v>158</v>
      </c>
      <c r="J74" s="59" t="s">
        <v>159</v>
      </c>
      <c r="K74" s="41" t="s">
        <v>149</v>
      </c>
      <c r="L74" s="46" t="s">
        <v>149</v>
      </c>
      <c r="O74" s="46" t="s">
        <v>177</v>
      </c>
      <c r="R74" s="46" t="s">
        <v>160</v>
      </c>
      <c r="X74" s="17"/>
    </row>
    <row r="75" spans="1:24">
      <c r="A75" s="59" t="s">
        <v>144</v>
      </c>
      <c r="B75" s="41" t="s">
        <v>20</v>
      </c>
      <c r="C75" s="59" t="s">
        <v>201</v>
      </c>
      <c r="D75" s="59" t="s">
        <v>22</v>
      </c>
      <c r="E75" s="60">
        <v>44280</v>
      </c>
      <c r="F75" s="59" t="s">
        <v>151</v>
      </c>
      <c r="G75" s="59" t="s">
        <v>151</v>
      </c>
      <c r="H75" s="59">
        <v>70105</v>
      </c>
      <c r="I75" s="59" t="s">
        <v>158</v>
      </c>
      <c r="J75" s="59" t="s">
        <v>159</v>
      </c>
      <c r="K75" s="41" t="s">
        <v>149</v>
      </c>
      <c r="L75" s="46" t="s">
        <v>149</v>
      </c>
      <c r="O75" s="46" t="s">
        <v>177</v>
      </c>
      <c r="R75" s="46" t="s">
        <v>160</v>
      </c>
    </row>
    <row r="76" spans="1:24">
      <c r="A76" s="40" t="s">
        <v>202</v>
      </c>
      <c r="B76" s="41" t="s">
        <v>20</v>
      </c>
      <c r="C76" s="40" t="s">
        <v>203</v>
      </c>
      <c r="D76" s="40" t="s">
        <v>22</v>
      </c>
      <c r="E76" s="42">
        <v>44258</v>
      </c>
      <c r="F76" s="40" t="s">
        <v>204</v>
      </c>
      <c r="G76" s="40" t="s">
        <v>204</v>
      </c>
      <c r="H76" s="40">
        <v>70102</v>
      </c>
      <c r="I76" s="40" t="s">
        <v>205</v>
      </c>
      <c r="J76" s="40" t="s">
        <v>206</v>
      </c>
      <c r="K76" s="43"/>
      <c r="L76" s="43"/>
      <c r="M76" s="43"/>
      <c r="N76" s="43"/>
      <c r="O76" s="43"/>
      <c r="P76" s="43"/>
      <c r="Q76" s="43"/>
      <c r="R76" s="44"/>
      <c r="X76" s="17"/>
    </row>
    <row r="77" spans="1:24">
      <c r="A77" s="43" t="s">
        <v>202</v>
      </c>
      <c r="B77" s="41" t="s">
        <v>20</v>
      </c>
      <c r="C77" s="43" t="s">
        <v>207</v>
      </c>
      <c r="D77" s="43" t="s">
        <v>22</v>
      </c>
      <c r="E77" s="42">
        <v>44263</v>
      </c>
      <c r="F77" s="43" t="s">
        <v>204</v>
      </c>
      <c r="G77" s="43" t="s">
        <v>204</v>
      </c>
      <c r="H77" s="43">
        <v>70101</v>
      </c>
      <c r="I77" s="43" t="s">
        <v>208</v>
      </c>
      <c r="J77" s="43" t="s">
        <v>209</v>
      </c>
      <c r="M77" s="47"/>
      <c r="N77" s="47" t="s">
        <v>128</v>
      </c>
      <c r="O77" s="47"/>
      <c r="P77" s="47"/>
      <c r="X77" s="17"/>
    </row>
    <row r="78" spans="1:24">
      <c r="A78" s="43" t="s">
        <v>202</v>
      </c>
      <c r="B78" s="41" t="s">
        <v>20</v>
      </c>
      <c r="C78" s="43" t="s">
        <v>210</v>
      </c>
      <c r="D78" s="43" t="s">
        <v>22</v>
      </c>
      <c r="E78" s="48">
        <v>44264</v>
      </c>
      <c r="F78" s="43" t="s">
        <v>204</v>
      </c>
      <c r="G78" s="43" t="s">
        <v>204</v>
      </c>
      <c r="H78" s="43">
        <v>70098</v>
      </c>
      <c r="I78" s="43" t="s">
        <v>211</v>
      </c>
      <c r="J78" s="43" t="s">
        <v>212</v>
      </c>
      <c r="K78" s="43"/>
      <c r="L78" s="43"/>
      <c r="M78" s="43"/>
      <c r="N78" s="43"/>
      <c r="O78" s="43"/>
      <c r="P78" s="43"/>
      <c r="Q78" s="43"/>
      <c r="R78" s="44"/>
    </row>
    <row r="79" spans="1:24">
      <c r="A79" s="43" t="s">
        <v>202</v>
      </c>
      <c r="B79" s="41" t="s">
        <v>20</v>
      </c>
      <c r="C79" s="43" t="s">
        <v>213</v>
      </c>
      <c r="D79" s="43" t="s">
        <v>22</v>
      </c>
      <c r="E79" s="48">
        <v>44265</v>
      </c>
      <c r="F79" s="43" t="s">
        <v>204</v>
      </c>
      <c r="G79" s="43" t="s">
        <v>204</v>
      </c>
      <c r="H79" s="43">
        <v>70101</v>
      </c>
      <c r="I79" s="43" t="s">
        <v>214</v>
      </c>
      <c r="J79" s="43" t="s">
        <v>215</v>
      </c>
      <c r="K79" s="43"/>
      <c r="L79" s="43"/>
      <c r="M79" s="43"/>
      <c r="N79" s="43"/>
      <c r="O79" s="43"/>
      <c r="P79" s="43"/>
      <c r="Q79" s="43"/>
      <c r="R79" s="44"/>
      <c r="X79" s="17"/>
    </row>
    <row r="80" spans="1:24">
      <c r="A80" s="43" t="s">
        <v>202</v>
      </c>
      <c r="B80" s="41" t="s">
        <v>56</v>
      </c>
      <c r="C80" s="43" t="s">
        <v>216</v>
      </c>
      <c r="D80" s="43" t="s">
        <v>217</v>
      </c>
      <c r="E80" s="48">
        <v>44266</v>
      </c>
      <c r="F80" s="43" t="s">
        <v>204</v>
      </c>
      <c r="G80" s="43" t="s">
        <v>204</v>
      </c>
      <c r="H80" s="43">
        <v>70102</v>
      </c>
      <c r="I80" s="43" t="s">
        <v>218</v>
      </c>
      <c r="J80" s="43" t="s">
        <v>219</v>
      </c>
      <c r="K80" s="43" t="s">
        <v>220</v>
      </c>
      <c r="L80" s="43"/>
      <c r="M80" s="43"/>
      <c r="N80" s="43" t="s">
        <v>221</v>
      </c>
      <c r="O80" s="43"/>
      <c r="P80" s="43"/>
      <c r="Q80" s="43" t="s">
        <v>222</v>
      </c>
      <c r="R80" s="44" t="s">
        <v>223</v>
      </c>
      <c r="X80" s="17"/>
    </row>
    <row r="81" spans="1:24">
      <c r="A81" s="43" t="s">
        <v>202</v>
      </c>
      <c r="B81" s="41" t="s">
        <v>56</v>
      </c>
      <c r="C81" s="43" t="s">
        <v>224</v>
      </c>
      <c r="D81" s="43" t="s">
        <v>131</v>
      </c>
      <c r="E81" s="48">
        <v>44266</v>
      </c>
      <c r="F81" s="43" t="s">
        <v>204</v>
      </c>
      <c r="G81" s="43" t="s">
        <v>204</v>
      </c>
      <c r="H81" s="43">
        <v>70103</v>
      </c>
      <c r="I81" s="43" t="s">
        <v>218</v>
      </c>
      <c r="J81" s="43" t="s">
        <v>219</v>
      </c>
      <c r="K81" s="43" t="s">
        <v>220</v>
      </c>
      <c r="L81" s="43"/>
      <c r="M81" s="43"/>
      <c r="N81" s="43" t="s">
        <v>221</v>
      </c>
      <c r="O81" s="43"/>
      <c r="P81" s="43"/>
      <c r="Q81" s="43" t="s">
        <v>222</v>
      </c>
      <c r="R81" s="44" t="s">
        <v>223</v>
      </c>
      <c r="X81" s="9"/>
    </row>
    <row r="82" spans="1:24">
      <c r="A82" s="43" t="s">
        <v>202</v>
      </c>
      <c r="B82" s="41" t="s">
        <v>56</v>
      </c>
      <c r="C82" s="43" t="s">
        <v>225</v>
      </c>
      <c r="D82" s="43" t="s">
        <v>131</v>
      </c>
      <c r="E82" s="48">
        <v>44266</v>
      </c>
      <c r="F82" s="43" t="s">
        <v>204</v>
      </c>
      <c r="G82" s="43" t="s">
        <v>204</v>
      </c>
      <c r="H82" s="43">
        <v>70104</v>
      </c>
      <c r="I82" s="43" t="s">
        <v>218</v>
      </c>
      <c r="J82" s="43" t="s">
        <v>219</v>
      </c>
      <c r="K82" s="43" t="s">
        <v>220</v>
      </c>
      <c r="L82" s="43"/>
      <c r="M82" s="43"/>
      <c r="N82" s="43" t="s">
        <v>221</v>
      </c>
      <c r="O82" s="43"/>
      <c r="P82" s="43"/>
      <c r="Q82" s="43" t="s">
        <v>222</v>
      </c>
      <c r="R82" s="44" t="s">
        <v>223</v>
      </c>
      <c r="X82" s="8"/>
    </row>
    <row r="83" spans="1:24">
      <c r="A83" s="43" t="s">
        <v>202</v>
      </c>
      <c r="B83" s="41" t="s">
        <v>56</v>
      </c>
      <c r="C83" s="43" t="s">
        <v>226</v>
      </c>
      <c r="D83" s="43" t="s">
        <v>131</v>
      </c>
      <c r="E83" s="48">
        <v>44266</v>
      </c>
      <c r="F83" s="43" t="s">
        <v>204</v>
      </c>
      <c r="G83" s="43" t="s">
        <v>204</v>
      </c>
      <c r="H83" s="43">
        <v>70105</v>
      </c>
      <c r="I83" s="43" t="s">
        <v>218</v>
      </c>
      <c r="J83" s="43" t="s">
        <v>219</v>
      </c>
      <c r="K83" s="43" t="s">
        <v>220</v>
      </c>
      <c r="L83" s="43"/>
      <c r="M83" s="43"/>
      <c r="N83" s="43" t="s">
        <v>221</v>
      </c>
      <c r="O83" s="43"/>
      <c r="P83" s="43"/>
      <c r="Q83" s="43" t="s">
        <v>222</v>
      </c>
      <c r="R83" s="44" t="s">
        <v>223</v>
      </c>
      <c r="X83" s="8"/>
    </row>
    <row r="84" spans="1:24">
      <c r="A84" s="43" t="s">
        <v>202</v>
      </c>
      <c r="B84" s="41" t="s">
        <v>56</v>
      </c>
      <c r="C84" s="43" t="s">
        <v>227</v>
      </c>
      <c r="D84" s="43" t="s">
        <v>217</v>
      </c>
      <c r="E84" s="48">
        <v>44266</v>
      </c>
      <c r="F84" s="43" t="s">
        <v>204</v>
      </c>
      <c r="G84" s="43" t="s">
        <v>204</v>
      </c>
      <c r="H84" s="43">
        <v>70101</v>
      </c>
      <c r="I84" s="43" t="s">
        <v>218</v>
      </c>
      <c r="J84" s="43" t="s">
        <v>219</v>
      </c>
      <c r="K84" s="43" t="s">
        <v>220</v>
      </c>
      <c r="L84" s="43"/>
      <c r="M84" s="43"/>
      <c r="N84" s="43" t="s">
        <v>221</v>
      </c>
      <c r="O84" s="43"/>
      <c r="P84" s="43"/>
      <c r="Q84" s="43" t="s">
        <v>222</v>
      </c>
      <c r="R84" s="44" t="s">
        <v>223</v>
      </c>
      <c r="X84" s="8"/>
    </row>
    <row r="85" spans="1:24">
      <c r="A85" s="40" t="s">
        <v>202</v>
      </c>
      <c r="B85" s="41" t="s">
        <v>20</v>
      </c>
      <c r="C85" s="40" t="s">
        <v>228</v>
      </c>
      <c r="D85" s="40" t="s">
        <v>131</v>
      </c>
      <c r="E85" s="42">
        <v>44267</v>
      </c>
      <c r="F85" s="40" t="s">
        <v>204</v>
      </c>
      <c r="G85" s="40" t="s">
        <v>24</v>
      </c>
      <c r="H85" s="40">
        <v>70101</v>
      </c>
      <c r="I85" s="40" t="s">
        <v>214</v>
      </c>
      <c r="J85" s="40" t="s">
        <v>215</v>
      </c>
      <c r="R85" s="44"/>
      <c r="X85" s="8"/>
    </row>
    <row r="86" spans="1:24">
      <c r="A86" s="40" t="s">
        <v>202</v>
      </c>
      <c r="B86" s="41" t="s">
        <v>20</v>
      </c>
      <c r="C86" s="40" t="s">
        <v>229</v>
      </c>
      <c r="D86" s="40" t="s">
        <v>131</v>
      </c>
      <c r="E86" s="42">
        <v>44267</v>
      </c>
      <c r="F86" s="40" t="s">
        <v>204</v>
      </c>
      <c r="G86" s="40" t="s">
        <v>24</v>
      </c>
      <c r="H86" s="40">
        <v>70102</v>
      </c>
      <c r="I86" s="40" t="s">
        <v>214</v>
      </c>
      <c r="J86" s="40" t="s">
        <v>215</v>
      </c>
      <c r="R86" s="44"/>
      <c r="X86" s="8"/>
    </row>
    <row r="87" spans="1:24">
      <c r="A87" s="40" t="s">
        <v>202</v>
      </c>
      <c r="B87" s="41" t="s">
        <v>20</v>
      </c>
      <c r="C87" s="40" t="s">
        <v>230</v>
      </c>
      <c r="D87" s="40" t="s">
        <v>131</v>
      </c>
      <c r="E87" s="42">
        <v>44267</v>
      </c>
      <c r="F87" s="40" t="s">
        <v>204</v>
      </c>
      <c r="G87" s="40" t="s">
        <v>24</v>
      </c>
      <c r="H87" s="40">
        <v>70103</v>
      </c>
      <c r="I87" s="40" t="s">
        <v>214</v>
      </c>
      <c r="J87" s="40" t="s">
        <v>215</v>
      </c>
      <c r="R87" s="44"/>
      <c r="X87" s="8"/>
    </row>
    <row r="88" spans="1:24">
      <c r="A88" s="40" t="s">
        <v>202</v>
      </c>
      <c r="B88" s="41" t="s">
        <v>20</v>
      </c>
      <c r="C88" s="40" t="s">
        <v>231</v>
      </c>
      <c r="D88" s="40" t="s">
        <v>131</v>
      </c>
      <c r="E88" s="42">
        <v>44267</v>
      </c>
      <c r="F88" s="40" t="s">
        <v>204</v>
      </c>
      <c r="G88" s="40" t="s">
        <v>24</v>
      </c>
      <c r="H88" s="40">
        <v>70104</v>
      </c>
      <c r="I88" s="40" t="s">
        <v>214</v>
      </c>
      <c r="J88" s="40" t="s">
        <v>215</v>
      </c>
      <c r="R88" s="44"/>
      <c r="X88" s="8"/>
    </row>
    <row r="89" spans="1:24">
      <c r="A89" s="40" t="s">
        <v>202</v>
      </c>
      <c r="B89" s="41" t="s">
        <v>20</v>
      </c>
      <c r="C89" s="40" t="s">
        <v>232</v>
      </c>
      <c r="D89" s="40" t="s">
        <v>131</v>
      </c>
      <c r="E89" s="42">
        <v>44267</v>
      </c>
      <c r="F89" s="40" t="s">
        <v>204</v>
      </c>
      <c r="G89" s="40" t="s">
        <v>24</v>
      </c>
      <c r="H89" s="40">
        <v>70105</v>
      </c>
      <c r="I89" s="40" t="s">
        <v>214</v>
      </c>
      <c r="J89" s="40" t="s">
        <v>215</v>
      </c>
      <c r="R89" s="44"/>
      <c r="X89" s="8"/>
    </row>
    <row r="90" spans="1:24">
      <c r="A90" s="40" t="s">
        <v>202</v>
      </c>
      <c r="B90" s="41" t="s">
        <v>20</v>
      </c>
      <c r="C90" s="40" t="s">
        <v>233</v>
      </c>
      <c r="D90" s="40" t="s">
        <v>131</v>
      </c>
      <c r="E90" s="42">
        <v>44267</v>
      </c>
      <c r="F90" s="40" t="s">
        <v>204</v>
      </c>
      <c r="G90" s="40" t="s">
        <v>24</v>
      </c>
      <c r="H90" s="40">
        <v>70106</v>
      </c>
      <c r="I90" s="40" t="s">
        <v>214</v>
      </c>
      <c r="J90" s="40" t="s">
        <v>215</v>
      </c>
      <c r="R90" s="44"/>
      <c r="X90" s="8"/>
    </row>
    <row r="91" spans="1:24">
      <c r="A91" s="40" t="s">
        <v>202</v>
      </c>
      <c r="B91" s="41" t="s">
        <v>20</v>
      </c>
      <c r="C91" s="40" t="s">
        <v>234</v>
      </c>
      <c r="D91" s="40" t="s">
        <v>131</v>
      </c>
      <c r="E91" s="42">
        <v>44267</v>
      </c>
      <c r="F91" s="40" t="s">
        <v>204</v>
      </c>
      <c r="G91" s="40" t="s">
        <v>24</v>
      </c>
      <c r="H91" s="40">
        <v>70107</v>
      </c>
      <c r="I91" s="40" t="s">
        <v>214</v>
      </c>
      <c r="J91" s="40" t="s">
        <v>215</v>
      </c>
      <c r="R91" s="44"/>
      <c r="X91" s="8"/>
    </row>
    <row r="92" spans="1:24">
      <c r="A92" s="40" t="s">
        <v>202</v>
      </c>
      <c r="B92" s="41" t="s">
        <v>20</v>
      </c>
      <c r="C92" s="40" t="s">
        <v>235</v>
      </c>
      <c r="D92" s="40" t="s">
        <v>131</v>
      </c>
      <c r="E92" s="42">
        <v>44267</v>
      </c>
      <c r="F92" s="40" t="s">
        <v>204</v>
      </c>
      <c r="G92" s="40" t="s">
        <v>24</v>
      </c>
      <c r="H92" s="40">
        <v>70108</v>
      </c>
      <c r="I92" s="40" t="s">
        <v>214</v>
      </c>
      <c r="J92" s="40" t="s">
        <v>215</v>
      </c>
      <c r="R92" s="44"/>
      <c r="X92" s="8"/>
    </row>
    <row r="93" spans="1:24">
      <c r="A93" s="40" t="s">
        <v>202</v>
      </c>
      <c r="B93" s="41" t="s">
        <v>20</v>
      </c>
      <c r="C93" s="40" t="s">
        <v>236</v>
      </c>
      <c r="D93" s="40" t="s">
        <v>131</v>
      </c>
      <c r="E93" s="42">
        <v>44267</v>
      </c>
      <c r="F93" s="40" t="s">
        <v>204</v>
      </c>
      <c r="G93" s="40" t="s">
        <v>24</v>
      </c>
      <c r="H93" s="40">
        <v>70109</v>
      </c>
      <c r="I93" s="40" t="s">
        <v>214</v>
      </c>
      <c r="J93" s="40" t="s">
        <v>215</v>
      </c>
      <c r="R93" s="44"/>
      <c r="X93" s="8"/>
    </row>
    <row r="94" spans="1:24">
      <c r="A94" s="40" t="s">
        <v>202</v>
      </c>
      <c r="B94" s="41" t="s">
        <v>20</v>
      </c>
      <c r="C94" s="40" t="s">
        <v>237</v>
      </c>
      <c r="D94" s="40" t="s">
        <v>131</v>
      </c>
      <c r="E94" s="42">
        <v>44267</v>
      </c>
      <c r="F94" s="40" t="s">
        <v>204</v>
      </c>
      <c r="G94" s="40" t="s">
        <v>24</v>
      </c>
      <c r="H94" s="40">
        <v>70110</v>
      </c>
      <c r="I94" s="40" t="s">
        <v>214</v>
      </c>
      <c r="J94" s="40" t="s">
        <v>215</v>
      </c>
      <c r="R94" s="44"/>
      <c r="X94" s="8"/>
    </row>
    <row r="95" spans="1:24">
      <c r="A95" s="40" t="s">
        <v>202</v>
      </c>
      <c r="B95" s="41" t="s">
        <v>20</v>
      </c>
      <c r="C95" s="40" t="s">
        <v>238</v>
      </c>
      <c r="D95" s="40" t="s">
        <v>22</v>
      </c>
      <c r="E95" s="42">
        <v>44271</v>
      </c>
      <c r="F95" s="40" t="s">
        <v>239</v>
      </c>
      <c r="G95" s="40" t="s">
        <v>239</v>
      </c>
      <c r="H95" s="40">
        <v>70103</v>
      </c>
      <c r="I95" s="40" t="s">
        <v>240</v>
      </c>
      <c r="J95" s="40" t="s">
        <v>241</v>
      </c>
      <c r="K95" s="43"/>
      <c r="L95" s="43"/>
      <c r="M95" s="43"/>
      <c r="N95" s="43"/>
      <c r="O95" s="43"/>
      <c r="P95" s="43"/>
      <c r="Q95" s="43"/>
      <c r="R95" s="44"/>
      <c r="X95" s="8"/>
    </row>
    <row r="96" spans="1:24">
      <c r="A96" s="40" t="s">
        <v>202</v>
      </c>
      <c r="B96" s="41" t="s">
        <v>20</v>
      </c>
      <c r="C96" s="40" t="s">
        <v>242</v>
      </c>
      <c r="D96" s="40" t="s">
        <v>22</v>
      </c>
      <c r="E96" s="42">
        <v>44274</v>
      </c>
      <c r="F96" s="40" t="s">
        <v>204</v>
      </c>
      <c r="G96" s="40" t="s">
        <v>204</v>
      </c>
      <c r="H96" s="40">
        <v>70099</v>
      </c>
      <c r="I96" s="40" t="s">
        <v>211</v>
      </c>
      <c r="J96" s="40" t="s">
        <v>212</v>
      </c>
      <c r="K96" s="43"/>
      <c r="L96" s="43"/>
      <c r="M96" s="43"/>
      <c r="N96" s="43"/>
      <c r="O96" s="43"/>
      <c r="P96" s="43"/>
      <c r="Q96" s="43"/>
      <c r="R96" s="44"/>
      <c r="X96" s="8"/>
    </row>
    <row r="97" spans="1:24">
      <c r="A97" s="51" t="s">
        <v>202</v>
      </c>
      <c r="B97" s="52" t="s">
        <v>20</v>
      </c>
      <c r="C97" s="51" t="s">
        <v>242</v>
      </c>
      <c r="D97" s="51" t="s">
        <v>22</v>
      </c>
      <c r="E97" s="53">
        <v>44274</v>
      </c>
      <c r="F97" s="51" t="s">
        <v>204</v>
      </c>
      <c r="G97" s="51" t="s">
        <v>204</v>
      </c>
      <c r="H97" s="51">
        <v>70099</v>
      </c>
      <c r="I97" s="51" t="s">
        <v>211</v>
      </c>
      <c r="J97" s="51" t="s">
        <v>212</v>
      </c>
      <c r="K97" s="54"/>
      <c r="L97" s="54"/>
      <c r="M97" s="54"/>
      <c r="N97" s="54"/>
      <c r="O97" s="54"/>
      <c r="P97" s="55"/>
      <c r="X97" s="8"/>
    </row>
    <row r="98" spans="1:24">
      <c r="A98" s="51" t="s">
        <v>202</v>
      </c>
      <c r="B98" s="52" t="s">
        <v>20</v>
      </c>
      <c r="C98" s="51" t="s">
        <v>242</v>
      </c>
      <c r="D98" s="51" t="s">
        <v>22</v>
      </c>
      <c r="E98" s="53">
        <v>44274</v>
      </c>
      <c r="F98" s="51" t="s">
        <v>204</v>
      </c>
      <c r="G98" s="51" t="s">
        <v>204</v>
      </c>
      <c r="H98" s="51">
        <v>70099</v>
      </c>
      <c r="I98" s="51" t="s">
        <v>211</v>
      </c>
      <c r="J98" s="51" t="s">
        <v>212</v>
      </c>
      <c r="K98" s="54"/>
      <c r="L98" s="54"/>
      <c r="M98" s="54"/>
      <c r="N98" s="54"/>
      <c r="O98" s="54"/>
      <c r="P98" s="55"/>
      <c r="X98" s="8"/>
    </row>
    <row r="99" spans="1:24">
      <c r="A99" s="51" t="s">
        <v>202</v>
      </c>
      <c r="B99" s="52" t="s">
        <v>20</v>
      </c>
      <c r="C99" s="51" t="s">
        <v>243</v>
      </c>
      <c r="D99" s="51" t="s">
        <v>217</v>
      </c>
      <c r="E99" s="53">
        <v>44274</v>
      </c>
      <c r="F99" s="51" t="s">
        <v>204</v>
      </c>
      <c r="G99" s="51" t="s">
        <v>204</v>
      </c>
      <c r="H99" s="51">
        <v>70100</v>
      </c>
      <c r="I99" s="51" t="s">
        <v>244</v>
      </c>
      <c r="J99" s="51" t="s">
        <v>245</v>
      </c>
      <c r="K99" s="54"/>
      <c r="L99" s="54"/>
      <c r="M99" s="54"/>
      <c r="N99" s="54"/>
      <c r="O99" s="54"/>
      <c r="P99" s="55"/>
      <c r="X99" s="8"/>
    </row>
    <row r="100" spans="1:24">
      <c r="A100" s="51" t="s">
        <v>202</v>
      </c>
      <c r="B100" s="52" t="s">
        <v>20</v>
      </c>
      <c r="C100" s="51" t="s">
        <v>246</v>
      </c>
      <c r="D100" s="51" t="s">
        <v>217</v>
      </c>
      <c r="E100" s="53">
        <v>44275</v>
      </c>
      <c r="F100" s="51" t="s">
        <v>204</v>
      </c>
      <c r="G100" s="51" t="s">
        <v>204</v>
      </c>
      <c r="H100" s="51">
        <v>70101</v>
      </c>
      <c r="I100" s="51" t="s">
        <v>244</v>
      </c>
      <c r="J100" s="51" t="s">
        <v>245</v>
      </c>
      <c r="K100" s="54"/>
      <c r="L100" s="54"/>
      <c r="M100" s="54"/>
      <c r="N100" s="54"/>
      <c r="O100" s="54"/>
      <c r="P100" s="55"/>
      <c r="X100" s="8"/>
    </row>
    <row r="101" spans="1:24">
      <c r="A101" s="51" t="s">
        <v>202</v>
      </c>
      <c r="B101" s="52" t="s">
        <v>20</v>
      </c>
      <c r="C101" s="51" t="s">
        <v>247</v>
      </c>
      <c r="D101" s="51" t="s">
        <v>217</v>
      </c>
      <c r="E101" s="53">
        <v>44275</v>
      </c>
      <c r="F101" s="51" t="s">
        <v>204</v>
      </c>
      <c r="G101" s="51" t="s">
        <v>204</v>
      </c>
      <c r="H101" s="51">
        <v>70102</v>
      </c>
      <c r="I101" s="51" t="s">
        <v>244</v>
      </c>
      <c r="J101" s="51" t="s">
        <v>245</v>
      </c>
      <c r="K101" s="54"/>
      <c r="L101" s="54"/>
      <c r="M101" s="54"/>
      <c r="N101" s="54"/>
      <c r="O101" s="54"/>
      <c r="P101" s="55"/>
      <c r="X101" s="8"/>
    </row>
    <row r="102" spans="1:24">
      <c r="A102" s="51" t="s">
        <v>202</v>
      </c>
      <c r="B102" s="52" t="s">
        <v>20</v>
      </c>
      <c r="C102" s="51" t="s">
        <v>248</v>
      </c>
      <c r="D102" s="51" t="s">
        <v>217</v>
      </c>
      <c r="E102" s="53">
        <v>44275</v>
      </c>
      <c r="F102" s="51" t="s">
        <v>204</v>
      </c>
      <c r="G102" s="51" t="s">
        <v>204</v>
      </c>
      <c r="H102" s="51">
        <v>70103</v>
      </c>
      <c r="I102" s="51" t="s">
        <v>244</v>
      </c>
      <c r="J102" s="51" t="s">
        <v>245</v>
      </c>
      <c r="K102" s="54"/>
      <c r="L102" s="54"/>
      <c r="M102" s="54"/>
      <c r="N102" s="54"/>
      <c r="O102" s="54"/>
      <c r="P102" s="55"/>
      <c r="X102" s="8"/>
    </row>
    <row r="103" spans="1:24">
      <c r="A103" s="40" t="s">
        <v>202</v>
      </c>
      <c r="B103" s="41"/>
      <c r="C103" s="40" t="s">
        <v>249</v>
      </c>
      <c r="D103" s="40" t="s">
        <v>22</v>
      </c>
      <c r="E103" s="42">
        <v>44277</v>
      </c>
      <c r="F103" s="40" t="s">
        <v>204</v>
      </c>
      <c r="G103" s="40" t="s">
        <v>204</v>
      </c>
      <c r="H103" s="40">
        <v>70099</v>
      </c>
      <c r="I103" s="40" t="s">
        <v>240</v>
      </c>
      <c r="J103" s="40" t="s">
        <v>241</v>
      </c>
      <c r="X103" s="8"/>
    </row>
    <row r="104" spans="1:24">
      <c r="A104" s="63" t="s">
        <v>202</v>
      </c>
      <c r="B104" s="41"/>
      <c r="C104" s="63" t="s">
        <v>250</v>
      </c>
      <c r="D104" s="63" t="s">
        <v>22</v>
      </c>
      <c r="E104" s="72">
        <v>44279</v>
      </c>
      <c r="F104" s="63" t="s">
        <v>251</v>
      </c>
      <c r="G104" s="63" t="s">
        <v>251</v>
      </c>
      <c r="H104" s="63">
        <v>70103</v>
      </c>
      <c r="I104" s="63" t="s">
        <v>252</v>
      </c>
      <c r="J104" s="63" t="s">
        <v>253</v>
      </c>
      <c r="X104" s="8"/>
    </row>
    <row r="105" spans="1:24">
      <c r="A105" s="59" t="s">
        <v>202</v>
      </c>
      <c r="B105" s="41" t="s">
        <v>20</v>
      </c>
      <c r="C105" s="59" t="s">
        <v>254</v>
      </c>
      <c r="D105" s="59" t="s">
        <v>22</v>
      </c>
      <c r="E105" s="60">
        <v>44280</v>
      </c>
      <c r="F105" s="59" t="s">
        <v>204</v>
      </c>
      <c r="G105" s="59" t="s">
        <v>204</v>
      </c>
      <c r="H105" s="59">
        <v>70102</v>
      </c>
      <c r="I105" s="59" t="s">
        <v>214</v>
      </c>
      <c r="J105" s="59" t="s">
        <v>215</v>
      </c>
      <c r="K105" s="41"/>
      <c r="X105" s="9"/>
    </row>
    <row r="106" spans="1:24">
      <c r="A106" s="40" t="s">
        <v>255</v>
      </c>
      <c r="B106" s="41" t="s">
        <v>20</v>
      </c>
      <c r="C106" s="40" t="s">
        <v>256</v>
      </c>
      <c r="D106" s="40" t="s">
        <v>22</v>
      </c>
      <c r="E106" s="42">
        <v>44257</v>
      </c>
      <c r="F106" s="40" t="s">
        <v>257</v>
      </c>
      <c r="G106" s="40" t="s">
        <v>257</v>
      </c>
      <c r="H106" s="40">
        <v>70098</v>
      </c>
      <c r="I106" s="40" t="s">
        <v>258</v>
      </c>
      <c r="J106" s="40" t="s">
        <v>259</v>
      </c>
      <c r="K106" s="43"/>
      <c r="L106" s="43"/>
      <c r="M106" s="43"/>
      <c r="N106" s="43"/>
      <c r="O106" s="43"/>
      <c r="P106" s="43"/>
      <c r="Q106" s="43"/>
      <c r="R106" s="44"/>
      <c r="X106" s="8"/>
    </row>
    <row r="107" spans="1:24" ht="45">
      <c r="A107" s="40" t="s">
        <v>255</v>
      </c>
      <c r="B107" s="41" t="s">
        <v>20</v>
      </c>
      <c r="C107" s="40" t="s">
        <v>260</v>
      </c>
      <c r="D107" s="40" t="s">
        <v>22</v>
      </c>
      <c r="E107" s="42">
        <v>44257</v>
      </c>
      <c r="F107" s="40" t="s">
        <v>261</v>
      </c>
      <c r="G107" s="40" t="s">
        <v>261</v>
      </c>
      <c r="H107" s="40">
        <v>70100</v>
      </c>
      <c r="I107" s="40" t="s">
        <v>262</v>
      </c>
      <c r="J107" s="40" t="s">
        <v>263</v>
      </c>
      <c r="K107" s="45" t="s">
        <v>149</v>
      </c>
      <c r="L107" s="45"/>
      <c r="M107" s="45"/>
      <c r="N107" s="45" t="s">
        <v>264</v>
      </c>
      <c r="O107" s="45"/>
      <c r="P107" s="45"/>
      <c r="Q107" s="45" t="s">
        <v>264</v>
      </c>
      <c r="R107" s="44" t="s">
        <v>265</v>
      </c>
      <c r="X107" s="8"/>
    </row>
    <row r="108" spans="1:24" ht="30">
      <c r="A108" s="40" t="s">
        <v>255</v>
      </c>
      <c r="B108" s="41" t="s">
        <v>20</v>
      </c>
      <c r="C108" s="40" t="s">
        <v>266</v>
      </c>
      <c r="D108" s="40" t="s">
        <v>22</v>
      </c>
      <c r="E108" s="42">
        <v>44257</v>
      </c>
      <c r="F108" s="40" t="s">
        <v>261</v>
      </c>
      <c r="G108" s="40" t="s">
        <v>261</v>
      </c>
      <c r="H108" s="40">
        <v>70098</v>
      </c>
      <c r="I108" s="40" t="s">
        <v>267</v>
      </c>
      <c r="J108" s="40" t="s">
        <v>268</v>
      </c>
      <c r="K108" s="45" t="s">
        <v>27</v>
      </c>
      <c r="L108" s="45"/>
      <c r="M108" s="45"/>
      <c r="N108" s="45"/>
      <c r="O108" s="45"/>
      <c r="P108" s="45"/>
      <c r="Q108" s="45">
        <v>70106</v>
      </c>
      <c r="R108" s="44" t="s">
        <v>269</v>
      </c>
      <c r="X108" s="8"/>
    </row>
    <row r="109" spans="1:24" ht="30">
      <c r="A109" s="40" t="s">
        <v>255</v>
      </c>
      <c r="B109" s="41" t="s">
        <v>20</v>
      </c>
      <c r="C109" s="40" t="s">
        <v>270</v>
      </c>
      <c r="D109" s="40" t="s">
        <v>83</v>
      </c>
      <c r="E109" s="42">
        <v>44260</v>
      </c>
      <c r="F109" s="40" t="s">
        <v>261</v>
      </c>
      <c r="G109" s="40" t="s">
        <v>261</v>
      </c>
      <c r="H109" s="40">
        <v>70101</v>
      </c>
      <c r="I109" s="40" t="s">
        <v>271</v>
      </c>
      <c r="J109" s="40" t="s">
        <v>272</v>
      </c>
      <c r="K109" s="45" t="s">
        <v>149</v>
      </c>
      <c r="L109" s="45"/>
      <c r="M109" s="45"/>
      <c r="N109" s="45" t="s">
        <v>264</v>
      </c>
      <c r="O109" s="45"/>
      <c r="P109" s="45"/>
      <c r="Q109" s="45" t="s">
        <v>264</v>
      </c>
      <c r="R109" s="44" t="s">
        <v>273</v>
      </c>
      <c r="X109" s="8"/>
    </row>
    <row r="110" spans="1:24" ht="30">
      <c r="A110" s="40" t="s">
        <v>255</v>
      </c>
      <c r="B110" s="41" t="s">
        <v>20</v>
      </c>
      <c r="C110" s="40" t="s">
        <v>274</v>
      </c>
      <c r="D110" s="40" t="s">
        <v>83</v>
      </c>
      <c r="E110" s="42">
        <v>44260</v>
      </c>
      <c r="F110" s="40" t="s">
        <v>261</v>
      </c>
      <c r="G110" s="40" t="s">
        <v>261</v>
      </c>
      <c r="H110" s="40">
        <v>70101</v>
      </c>
      <c r="I110" s="40" t="s">
        <v>275</v>
      </c>
      <c r="J110" s="40" t="s">
        <v>276</v>
      </c>
      <c r="K110" s="45" t="s">
        <v>149</v>
      </c>
      <c r="L110" s="45"/>
      <c r="M110" s="45"/>
      <c r="N110" s="45" t="s">
        <v>264</v>
      </c>
      <c r="O110" s="45"/>
      <c r="P110" s="45"/>
      <c r="Q110" s="45" t="s">
        <v>264</v>
      </c>
      <c r="R110" s="44" t="s">
        <v>277</v>
      </c>
      <c r="X110" s="8"/>
    </row>
    <row r="111" spans="1:24">
      <c r="A111" s="43" t="s">
        <v>255</v>
      </c>
      <c r="B111" s="41" t="s">
        <v>20</v>
      </c>
      <c r="C111" s="43" t="s">
        <v>278</v>
      </c>
      <c r="D111" s="43" t="s">
        <v>22</v>
      </c>
      <c r="E111" s="48">
        <v>44265</v>
      </c>
      <c r="F111" s="43" t="s">
        <v>261</v>
      </c>
      <c r="G111" s="43" t="s">
        <v>261</v>
      </c>
      <c r="H111" s="43">
        <v>70101</v>
      </c>
      <c r="I111" s="43" t="s">
        <v>279</v>
      </c>
      <c r="J111" s="43" t="s">
        <v>280</v>
      </c>
      <c r="K111" s="43"/>
      <c r="L111" s="43"/>
      <c r="M111" s="43"/>
      <c r="N111" s="43"/>
      <c r="O111" s="43"/>
      <c r="P111" s="43"/>
      <c r="Q111" s="43"/>
      <c r="R111" s="44"/>
      <c r="X111" s="8"/>
    </row>
    <row r="112" spans="1:24">
      <c r="A112" s="43" t="s">
        <v>255</v>
      </c>
      <c r="B112" s="41" t="s">
        <v>56</v>
      </c>
      <c r="C112" s="43" t="s">
        <v>281</v>
      </c>
      <c r="D112" s="43" t="s">
        <v>22</v>
      </c>
      <c r="E112" s="48">
        <v>44266</v>
      </c>
      <c r="F112" s="43" t="s">
        <v>261</v>
      </c>
      <c r="G112" s="43" t="s">
        <v>261</v>
      </c>
      <c r="H112" s="43">
        <v>70096</v>
      </c>
      <c r="I112" s="43" t="s">
        <v>282</v>
      </c>
      <c r="J112" s="43" t="s">
        <v>283</v>
      </c>
      <c r="K112" s="43"/>
      <c r="L112" s="43"/>
      <c r="M112" s="43"/>
      <c r="N112" s="43"/>
      <c r="O112" s="43"/>
      <c r="P112" s="43"/>
      <c r="Q112" s="43"/>
      <c r="R112" s="44"/>
      <c r="X112" s="8"/>
    </row>
    <row r="113" spans="1:24">
      <c r="A113" s="43" t="s">
        <v>255</v>
      </c>
      <c r="B113" s="41" t="s">
        <v>56</v>
      </c>
      <c r="C113" s="43" t="s">
        <v>284</v>
      </c>
      <c r="D113" s="43" t="s">
        <v>22</v>
      </c>
      <c r="E113" s="48">
        <v>44266</v>
      </c>
      <c r="F113" s="43" t="s">
        <v>261</v>
      </c>
      <c r="G113" s="43" t="s">
        <v>261</v>
      </c>
      <c r="H113" s="43">
        <v>70098</v>
      </c>
      <c r="I113" s="43" t="s">
        <v>282</v>
      </c>
      <c r="J113" s="43" t="s">
        <v>283</v>
      </c>
      <c r="K113" s="43"/>
      <c r="L113" s="43"/>
      <c r="M113" s="43"/>
      <c r="N113" s="43"/>
      <c r="O113" s="43"/>
      <c r="P113" s="43"/>
      <c r="Q113" s="43"/>
      <c r="R113" s="44"/>
      <c r="X113" s="8"/>
    </row>
    <row r="114" spans="1:24">
      <c r="A114" s="43" t="s">
        <v>255</v>
      </c>
      <c r="B114" s="41" t="s">
        <v>56</v>
      </c>
      <c r="C114" s="43" t="s">
        <v>285</v>
      </c>
      <c r="D114" s="43" t="s">
        <v>22</v>
      </c>
      <c r="E114" s="48">
        <v>44266</v>
      </c>
      <c r="F114" s="43" t="s">
        <v>261</v>
      </c>
      <c r="G114" s="43" t="s">
        <v>261</v>
      </c>
      <c r="H114" s="43">
        <v>70097</v>
      </c>
      <c r="I114" s="43" t="s">
        <v>282</v>
      </c>
      <c r="J114" s="43" t="s">
        <v>283</v>
      </c>
      <c r="K114" s="43"/>
      <c r="L114" s="43"/>
      <c r="M114" s="43"/>
      <c r="N114" s="43"/>
      <c r="O114" s="43"/>
      <c r="P114" s="43"/>
      <c r="Q114" s="43"/>
      <c r="R114" s="44"/>
      <c r="X114" s="8"/>
    </row>
    <row r="115" spans="1:24">
      <c r="A115" s="43" t="s">
        <v>255</v>
      </c>
      <c r="B115" s="41" t="s">
        <v>56</v>
      </c>
      <c r="C115" s="43" t="s">
        <v>286</v>
      </c>
      <c r="D115" s="43" t="s">
        <v>22</v>
      </c>
      <c r="E115" s="48">
        <v>44266</v>
      </c>
      <c r="F115" s="43" t="s">
        <v>257</v>
      </c>
      <c r="G115" s="43" t="s">
        <v>257</v>
      </c>
      <c r="H115" s="43">
        <v>70101</v>
      </c>
      <c r="I115" s="43" t="s">
        <v>267</v>
      </c>
      <c r="J115" s="43" t="s">
        <v>268</v>
      </c>
      <c r="K115" s="43"/>
      <c r="L115" s="43"/>
      <c r="M115" s="43"/>
      <c r="N115" s="43"/>
      <c r="O115" s="43"/>
      <c r="P115" s="43"/>
      <c r="Q115" s="43"/>
      <c r="R115" s="44"/>
      <c r="X115" s="8"/>
    </row>
    <row r="116" spans="1:24">
      <c r="A116" s="43" t="s">
        <v>255</v>
      </c>
      <c r="B116" s="41" t="s">
        <v>56</v>
      </c>
      <c r="C116" s="43" t="s">
        <v>287</v>
      </c>
      <c r="D116" s="43" t="s">
        <v>22</v>
      </c>
      <c r="E116" s="48">
        <v>44266</v>
      </c>
      <c r="F116" s="43" t="s">
        <v>261</v>
      </c>
      <c r="G116" s="43" t="s">
        <v>261</v>
      </c>
      <c r="H116" s="43">
        <v>70101</v>
      </c>
      <c r="I116" s="43" t="s">
        <v>288</v>
      </c>
      <c r="J116" s="43" t="s">
        <v>289</v>
      </c>
      <c r="K116" s="43"/>
      <c r="L116" s="43"/>
      <c r="M116" s="43"/>
      <c r="N116" s="43"/>
      <c r="O116" s="43"/>
      <c r="P116" s="43"/>
      <c r="Q116" s="43"/>
      <c r="R116" s="44"/>
      <c r="X116" s="8"/>
    </row>
    <row r="117" spans="1:24">
      <c r="A117" s="43" t="s">
        <v>255</v>
      </c>
      <c r="B117" s="41" t="s">
        <v>56</v>
      </c>
      <c r="C117" s="43" t="s">
        <v>290</v>
      </c>
      <c r="D117" s="43" t="s">
        <v>22</v>
      </c>
      <c r="E117" s="48">
        <v>44266</v>
      </c>
      <c r="F117" s="43" t="s">
        <v>261</v>
      </c>
      <c r="G117" s="43" t="s">
        <v>261</v>
      </c>
      <c r="H117" s="43">
        <v>70101</v>
      </c>
      <c r="I117" s="43" t="s">
        <v>291</v>
      </c>
      <c r="J117" s="43" t="s">
        <v>292</v>
      </c>
      <c r="K117" s="43"/>
      <c r="L117" s="43"/>
      <c r="M117" s="43"/>
      <c r="N117" s="43"/>
      <c r="O117" s="43"/>
      <c r="P117" s="43"/>
      <c r="Q117" s="43"/>
      <c r="R117" s="44"/>
      <c r="X117" s="8"/>
    </row>
    <row r="118" spans="1:24">
      <c r="A118" s="40" t="s">
        <v>255</v>
      </c>
      <c r="B118" s="41" t="s">
        <v>20</v>
      </c>
      <c r="C118" s="40" t="s">
        <v>293</v>
      </c>
      <c r="D118" s="40" t="s">
        <v>22</v>
      </c>
      <c r="E118" s="42">
        <v>44267</v>
      </c>
      <c r="F118" s="40" t="s">
        <v>257</v>
      </c>
      <c r="G118" s="40" t="s">
        <v>257</v>
      </c>
      <c r="H118" s="40">
        <v>70101</v>
      </c>
      <c r="I118" s="40" t="s">
        <v>294</v>
      </c>
      <c r="J118" s="40" t="s">
        <v>272</v>
      </c>
      <c r="K118" s="46" t="s">
        <v>220</v>
      </c>
      <c r="R118" s="44" t="s">
        <v>295</v>
      </c>
      <c r="X118" s="8"/>
    </row>
    <row r="119" spans="1:24">
      <c r="A119" s="40" t="s">
        <v>255</v>
      </c>
      <c r="B119" s="41" t="s">
        <v>20</v>
      </c>
      <c r="C119" s="40" t="s">
        <v>296</v>
      </c>
      <c r="D119" s="40" t="s">
        <v>22</v>
      </c>
      <c r="E119" s="42">
        <v>44267</v>
      </c>
      <c r="F119" s="40" t="s">
        <v>257</v>
      </c>
      <c r="G119" s="40" t="s">
        <v>257</v>
      </c>
      <c r="H119" s="40">
        <v>70101</v>
      </c>
      <c r="I119" s="40" t="s">
        <v>294</v>
      </c>
      <c r="J119" s="40" t="s">
        <v>272</v>
      </c>
      <c r="K119" s="46" t="s">
        <v>220</v>
      </c>
      <c r="R119" s="44" t="s">
        <v>295</v>
      </c>
      <c r="X119" s="8"/>
    </row>
    <row r="120" spans="1:24">
      <c r="A120" s="40" t="s">
        <v>255</v>
      </c>
      <c r="B120" s="41" t="s">
        <v>20</v>
      </c>
      <c r="C120" s="40" t="s">
        <v>297</v>
      </c>
      <c r="D120" s="40" t="s">
        <v>22</v>
      </c>
      <c r="E120" s="42">
        <v>44267</v>
      </c>
      <c r="F120" s="40" t="s">
        <v>261</v>
      </c>
      <c r="G120" s="40" t="s">
        <v>261</v>
      </c>
      <c r="H120" s="40">
        <v>70101</v>
      </c>
      <c r="I120" s="40" t="s">
        <v>298</v>
      </c>
      <c r="J120" s="40" t="s">
        <v>299</v>
      </c>
      <c r="R120" s="44"/>
      <c r="X120" s="8"/>
    </row>
    <row r="121" spans="1:24">
      <c r="A121" s="40" t="s">
        <v>255</v>
      </c>
      <c r="B121" s="41" t="s">
        <v>20</v>
      </c>
      <c r="C121" s="40" t="s">
        <v>300</v>
      </c>
      <c r="D121" s="40" t="s">
        <v>22</v>
      </c>
      <c r="E121" s="42">
        <v>44271</v>
      </c>
      <c r="F121" s="40" t="s">
        <v>261</v>
      </c>
      <c r="G121" s="40" t="s">
        <v>261</v>
      </c>
      <c r="H121" s="40">
        <v>70099</v>
      </c>
      <c r="I121" s="40" t="s">
        <v>282</v>
      </c>
      <c r="J121" s="40" t="s">
        <v>283</v>
      </c>
      <c r="K121" s="43" t="s">
        <v>149</v>
      </c>
      <c r="L121" s="43"/>
      <c r="M121" s="43"/>
      <c r="N121" s="43"/>
      <c r="O121" s="43"/>
      <c r="P121" s="43"/>
      <c r="Q121" s="43"/>
      <c r="R121" s="44" t="s">
        <v>301</v>
      </c>
      <c r="X121" s="8"/>
    </row>
    <row r="122" spans="1:24">
      <c r="A122" s="40" t="s">
        <v>255</v>
      </c>
      <c r="B122" s="41"/>
      <c r="C122" s="40" t="s">
        <v>302</v>
      </c>
      <c r="D122" s="40" t="s">
        <v>22</v>
      </c>
      <c r="E122" s="42">
        <v>44272</v>
      </c>
      <c r="F122" s="40" t="s">
        <v>257</v>
      </c>
      <c r="G122" s="40" t="s">
        <v>257</v>
      </c>
      <c r="H122" s="40">
        <v>70102</v>
      </c>
      <c r="I122" s="40" t="s">
        <v>303</v>
      </c>
      <c r="J122" s="40" t="s">
        <v>280</v>
      </c>
      <c r="K122" s="43" t="s">
        <v>220</v>
      </c>
      <c r="L122" s="43"/>
      <c r="M122" s="43"/>
      <c r="N122" s="43" t="s">
        <v>304</v>
      </c>
      <c r="O122" s="43"/>
      <c r="P122" s="43"/>
      <c r="Q122" s="43" t="s">
        <v>305</v>
      </c>
      <c r="R122" s="44"/>
      <c r="X122" s="8"/>
    </row>
    <row r="123" spans="1:24">
      <c r="A123" s="40" t="s">
        <v>255</v>
      </c>
      <c r="B123" s="41" t="s">
        <v>20</v>
      </c>
      <c r="C123" s="40" t="s">
        <v>306</v>
      </c>
      <c r="D123" s="40" t="s">
        <v>22</v>
      </c>
      <c r="E123" s="42">
        <v>44273</v>
      </c>
      <c r="F123" s="40" t="s">
        <v>261</v>
      </c>
      <c r="G123" s="40" t="s">
        <v>261</v>
      </c>
      <c r="H123" s="40">
        <v>70100</v>
      </c>
      <c r="I123" s="40" t="s">
        <v>282</v>
      </c>
      <c r="J123" s="40" t="s">
        <v>283</v>
      </c>
      <c r="K123" s="43"/>
      <c r="L123" s="43"/>
      <c r="M123" s="43"/>
      <c r="N123" s="43"/>
      <c r="O123" s="43"/>
      <c r="P123" s="43"/>
      <c r="Q123" s="43"/>
      <c r="R123" s="44"/>
      <c r="X123" s="8"/>
    </row>
    <row r="124" spans="1:24">
      <c r="A124" s="58" t="s">
        <v>255</v>
      </c>
      <c r="B124" s="41"/>
      <c r="C124" s="59" t="s">
        <v>307</v>
      </c>
      <c r="D124" s="59" t="s">
        <v>22</v>
      </c>
      <c r="E124" s="60">
        <v>44278</v>
      </c>
      <c r="F124" s="59" t="s">
        <v>261</v>
      </c>
      <c r="G124" s="59" t="s">
        <v>261</v>
      </c>
      <c r="H124" s="59">
        <v>70102</v>
      </c>
      <c r="I124" s="59" t="s">
        <v>271</v>
      </c>
      <c r="J124" s="59" t="s">
        <v>272</v>
      </c>
      <c r="X124" s="8"/>
    </row>
    <row r="125" spans="1:24">
      <c r="A125" s="58" t="s">
        <v>255</v>
      </c>
      <c r="B125" s="41"/>
      <c r="C125" s="59" t="s">
        <v>308</v>
      </c>
      <c r="D125" s="59" t="s">
        <v>22</v>
      </c>
      <c r="E125" s="60">
        <v>44278</v>
      </c>
      <c r="F125" s="59" t="s">
        <v>261</v>
      </c>
      <c r="G125" s="59" t="s">
        <v>261</v>
      </c>
      <c r="H125" s="59">
        <v>70102</v>
      </c>
      <c r="I125" s="59" t="s">
        <v>267</v>
      </c>
      <c r="J125" s="59" t="s">
        <v>268</v>
      </c>
      <c r="X125" s="8"/>
    </row>
    <row r="126" spans="1:24">
      <c r="A126" s="40" t="s">
        <v>309</v>
      </c>
      <c r="B126" s="41" t="s">
        <v>20</v>
      </c>
      <c r="C126" s="40" t="s">
        <v>310</v>
      </c>
      <c r="D126" s="40" t="s">
        <v>22</v>
      </c>
      <c r="E126" s="42">
        <v>44256</v>
      </c>
      <c r="F126" s="40" t="s">
        <v>311</v>
      </c>
      <c r="G126" s="40" t="s">
        <v>311</v>
      </c>
      <c r="H126" s="40">
        <v>70099</v>
      </c>
      <c r="I126" s="40" t="s">
        <v>312</v>
      </c>
      <c r="J126" s="40" t="s">
        <v>313</v>
      </c>
      <c r="K126" s="43" t="s">
        <v>220</v>
      </c>
      <c r="L126" s="43" t="s">
        <v>27</v>
      </c>
      <c r="M126" s="43" t="s">
        <v>128</v>
      </c>
      <c r="N126" s="43">
        <v>4470</v>
      </c>
      <c r="O126" s="43" t="s">
        <v>52</v>
      </c>
      <c r="P126" s="43"/>
      <c r="Q126" s="89">
        <v>44316</v>
      </c>
      <c r="R126" s="44" t="s">
        <v>314</v>
      </c>
      <c r="X126" s="8"/>
    </row>
    <row r="127" spans="1:24">
      <c r="A127" s="59" t="s">
        <v>255</v>
      </c>
      <c r="B127" s="41" t="s">
        <v>20</v>
      </c>
      <c r="C127" s="59" t="s">
        <v>315</v>
      </c>
      <c r="D127" s="59" t="s">
        <v>22</v>
      </c>
      <c r="E127" s="60">
        <v>44280</v>
      </c>
      <c r="F127" s="59" t="s">
        <v>261</v>
      </c>
      <c r="G127" s="59" t="s">
        <v>261</v>
      </c>
      <c r="H127" s="59">
        <v>70102</v>
      </c>
      <c r="I127" s="59" t="s">
        <v>282</v>
      </c>
      <c r="J127" s="59" t="s">
        <v>283</v>
      </c>
      <c r="K127" s="41" t="s">
        <v>149</v>
      </c>
      <c r="X127" s="8"/>
    </row>
    <row r="128" spans="1:24">
      <c r="A128" s="40" t="s">
        <v>309</v>
      </c>
      <c r="B128" s="41" t="s">
        <v>20</v>
      </c>
      <c r="C128" s="40" t="s">
        <v>316</v>
      </c>
      <c r="D128" s="40" t="s">
        <v>22</v>
      </c>
      <c r="E128" s="42">
        <v>44256</v>
      </c>
      <c r="F128" s="40" t="s">
        <v>311</v>
      </c>
      <c r="G128" s="40" t="s">
        <v>311</v>
      </c>
      <c r="H128" s="40">
        <v>70099</v>
      </c>
      <c r="I128" s="40" t="s">
        <v>317</v>
      </c>
      <c r="J128" s="40" t="s">
        <v>313</v>
      </c>
      <c r="K128" s="43" t="s">
        <v>220</v>
      </c>
      <c r="L128" s="43" t="s">
        <v>27</v>
      </c>
      <c r="M128" s="43" t="s">
        <v>128</v>
      </c>
      <c r="N128" s="43">
        <v>4470</v>
      </c>
      <c r="O128" s="43" t="s">
        <v>52</v>
      </c>
      <c r="P128" s="43"/>
      <c r="Q128" s="89">
        <v>44316</v>
      </c>
      <c r="R128" s="44" t="s">
        <v>318</v>
      </c>
      <c r="X128" s="8"/>
    </row>
    <row r="129" spans="1:24">
      <c r="A129" s="40" t="s">
        <v>309</v>
      </c>
      <c r="B129" s="41" t="s">
        <v>20</v>
      </c>
      <c r="C129" s="40" t="s">
        <v>319</v>
      </c>
      <c r="D129" s="40" t="s">
        <v>131</v>
      </c>
      <c r="E129" s="42">
        <v>44256</v>
      </c>
      <c r="F129" s="40" t="s">
        <v>311</v>
      </c>
      <c r="G129" s="40" t="s">
        <v>24</v>
      </c>
      <c r="H129" s="40">
        <v>70098</v>
      </c>
      <c r="I129" s="40" t="s">
        <v>320</v>
      </c>
      <c r="J129" s="40" t="s">
        <v>259</v>
      </c>
      <c r="K129" s="43"/>
      <c r="L129" s="43"/>
      <c r="M129" s="43"/>
      <c r="N129" s="43"/>
      <c r="O129" s="43"/>
      <c r="P129" s="43"/>
      <c r="Q129" s="43"/>
      <c r="R129" s="44"/>
      <c r="X129" s="8"/>
    </row>
    <row r="130" spans="1:24">
      <c r="A130" s="40" t="s">
        <v>309</v>
      </c>
      <c r="B130" s="41" t="s">
        <v>20</v>
      </c>
      <c r="C130" s="40" t="s">
        <v>321</v>
      </c>
      <c r="D130" s="40" t="s">
        <v>131</v>
      </c>
      <c r="E130" s="42">
        <v>44256</v>
      </c>
      <c r="F130" s="40" t="s">
        <v>311</v>
      </c>
      <c r="G130" s="40" t="s">
        <v>24</v>
      </c>
      <c r="H130" s="40">
        <v>70099</v>
      </c>
      <c r="I130" s="40" t="s">
        <v>320</v>
      </c>
      <c r="J130" s="40" t="s">
        <v>259</v>
      </c>
      <c r="K130" s="43"/>
      <c r="L130" s="43"/>
      <c r="M130" s="43"/>
      <c r="N130" s="43"/>
      <c r="O130" s="43"/>
      <c r="P130" s="43"/>
      <c r="Q130" s="43"/>
      <c r="R130" s="44"/>
      <c r="X130" s="9"/>
    </row>
    <row r="131" spans="1:24">
      <c r="A131" s="40" t="s">
        <v>309</v>
      </c>
      <c r="B131" s="41" t="s">
        <v>20</v>
      </c>
      <c r="C131" s="40" t="s">
        <v>322</v>
      </c>
      <c r="D131" s="40" t="s">
        <v>131</v>
      </c>
      <c r="E131" s="42">
        <v>44256</v>
      </c>
      <c r="F131" s="40" t="s">
        <v>311</v>
      </c>
      <c r="G131" s="40" t="s">
        <v>24</v>
      </c>
      <c r="H131" s="40">
        <v>70100</v>
      </c>
      <c r="I131" s="40" t="s">
        <v>320</v>
      </c>
      <c r="J131" s="40" t="s">
        <v>259</v>
      </c>
      <c r="K131" s="43"/>
      <c r="L131" s="43"/>
      <c r="M131" s="43"/>
      <c r="N131" s="43"/>
      <c r="O131" s="43"/>
      <c r="P131" s="43"/>
      <c r="Q131" s="43"/>
      <c r="R131" s="44"/>
      <c r="X131" s="8"/>
    </row>
    <row r="132" spans="1:24">
      <c r="A132" s="40" t="s">
        <v>309</v>
      </c>
      <c r="B132" s="41" t="s">
        <v>20</v>
      </c>
      <c r="C132" s="40" t="s">
        <v>323</v>
      </c>
      <c r="D132" s="40" t="s">
        <v>131</v>
      </c>
      <c r="E132" s="42">
        <v>44256</v>
      </c>
      <c r="F132" s="40" t="s">
        <v>311</v>
      </c>
      <c r="G132" s="40" t="s">
        <v>24</v>
      </c>
      <c r="H132" s="40">
        <v>70101</v>
      </c>
      <c r="I132" s="40" t="s">
        <v>320</v>
      </c>
      <c r="J132" s="40" t="s">
        <v>259</v>
      </c>
      <c r="K132" s="43"/>
      <c r="L132" s="43"/>
      <c r="M132" s="43"/>
      <c r="N132" s="43"/>
      <c r="O132" s="43"/>
      <c r="P132" s="43"/>
      <c r="Q132" s="43"/>
      <c r="R132" s="44"/>
      <c r="X132" s="8"/>
    </row>
    <row r="133" spans="1:24" s="95" customFormat="1">
      <c r="A133" s="91" t="s">
        <v>309</v>
      </c>
      <c r="B133" s="90" t="s">
        <v>324</v>
      </c>
      <c r="C133" s="91" t="s">
        <v>325</v>
      </c>
      <c r="D133" s="91" t="s">
        <v>22</v>
      </c>
      <c r="E133" s="92">
        <v>44256</v>
      </c>
      <c r="F133" s="91" t="s">
        <v>311</v>
      </c>
      <c r="G133" s="91" t="s">
        <v>311</v>
      </c>
      <c r="H133" s="91">
        <v>70099</v>
      </c>
      <c r="I133" s="91" t="s">
        <v>326</v>
      </c>
      <c r="J133" s="91" t="s">
        <v>327</v>
      </c>
      <c r="K133" s="93"/>
      <c r="L133" s="93"/>
      <c r="M133" s="93"/>
      <c r="N133" s="93"/>
      <c r="O133" s="93"/>
      <c r="P133" s="93"/>
      <c r="Q133" s="93"/>
      <c r="R133" s="94"/>
      <c r="X133" s="96"/>
    </row>
    <row r="134" spans="1:24" s="95" customFormat="1">
      <c r="A134" s="91" t="s">
        <v>309</v>
      </c>
      <c r="B134" s="90" t="s">
        <v>324</v>
      </c>
      <c r="C134" s="91" t="s">
        <v>328</v>
      </c>
      <c r="D134" s="91" t="s">
        <v>22</v>
      </c>
      <c r="E134" s="92">
        <v>44256</v>
      </c>
      <c r="F134" s="91" t="s">
        <v>311</v>
      </c>
      <c r="G134" s="91" t="s">
        <v>311</v>
      </c>
      <c r="H134" s="91">
        <v>70099</v>
      </c>
      <c r="I134" s="91" t="s">
        <v>329</v>
      </c>
      <c r="J134" s="91" t="s">
        <v>330</v>
      </c>
      <c r="K134" s="93"/>
      <c r="L134" s="93"/>
      <c r="M134" s="93"/>
      <c r="N134" s="93"/>
      <c r="O134" s="93"/>
      <c r="P134" s="93"/>
      <c r="Q134" s="93"/>
      <c r="R134" s="94"/>
      <c r="X134" s="96"/>
    </row>
    <row r="135" spans="1:24">
      <c r="A135" s="40" t="s">
        <v>309</v>
      </c>
      <c r="B135" s="41" t="s">
        <v>20</v>
      </c>
      <c r="C135" s="40" t="s">
        <v>331</v>
      </c>
      <c r="D135" s="40" t="s">
        <v>22</v>
      </c>
      <c r="E135" s="42">
        <v>44257</v>
      </c>
      <c r="F135" s="40" t="s">
        <v>311</v>
      </c>
      <c r="G135" s="40" t="s">
        <v>311</v>
      </c>
      <c r="H135" s="40">
        <v>70099</v>
      </c>
      <c r="I135" s="40" t="s">
        <v>326</v>
      </c>
      <c r="J135" s="40" t="s">
        <v>327</v>
      </c>
      <c r="K135" s="43" t="s">
        <v>87</v>
      </c>
      <c r="L135" s="43" t="s">
        <v>27</v>
      </c>
      <c r="M135" s="43" t="s">
        <v>128</v>
      </c>
      <c r="N135" s="45">
        <v>2560</v>
      </c>
      <c r="O135" s="45" t="s">
        <v>37</v>
      </c>
      <c r="P135" s="43"/>
      <c r="Q135" s="43" t="s">
        <v>332</v>
      </c>
      <c r="R135" s="44" t="s">
        <v>333</v>
      </c>
      <c r="X135" s="8"/>
    </row>
    <row r="136" spans="1:24">
      <c r="A136" s="40" t="s">
        <v>309</v>
      </c>
      <c r="B136" s="41" t="s">
        <v>20</v>
      </c>
      <c r="C136" s="40" t="s">
        <v>334</v>
      </c>
      <c r="D136" s="40" t="s">
        <v>22</v>
      </c>
      <c r="E136" s="42">
        <v>44257</v>
      </c>
      <c r="F136" s="40" t="s">
        <v>311</v>
      </c>
      <c r="G136" s="40" t="s">
        <v>311</v>
      </c>
      <c r="H136" s="40">
        <v>70099</v>
      </c>
      <c r="I136" s="40" t="s">
        <v>335</v>
      </c>
      <c r="J136" s="40" t="s">
        <v>336</v>
      </c>
      <c r="K136" s="43" t="s">
        <v>87</v>
      </c>
      <c r="L136" s="43" t="s">
        <v>27</v>
      </c>
      <c r="M136" s="43" t="s">
        <v>128</v>
      </c>
      <c r="N136" s="45">
        <v>4402</v>
      </c>
      <c r="O136" s="45" t="s">
        <v>52</v>
      </c>
      <c r="P136" s="43"/>
      <c r="Q136" s="43" t="s">
        <v>305</v>
      </c>
      <c r="R136" s="44" t="s">
        <v>337</v>
      </c>
      <c r="X136" s="8"/>
    </row>
    <row r="137" spans="1:24">
      <c r="A137" s="40" t="s">
        <v>309</v>
      </c>
      <c r="B137" s="41" t="s">
        <v>20</v>
      </c>
      <c r="C137" s="40" t="s">
        <v>338</v>
      </c>
      <c r="D137" s="40" t="s">
        <v>22</v>
      </c>
      <c r="E137" s="42">
        <v>44257</v>
      </c>
      <c r="F137" s="40" t="s">
        <v>311</v>
      </c>
      <c r="G137" s="40" t="s">
        <v>311</v>
      </c>
      <c r="H137" s="40">
        <v>70098</v>
      </c>
      <c r="I137" s="40" t="s">
        <v>339</v>
      </c>
      <c r="J137" s="40" t="s">
        <v>340</v>
      </c>
      <c r="K137" s="43" t="s">
        <v>87</v>
      </c>
      <c r="L137" s="43" t="s">
        <v>27</v>
      </c>
      <c r="M137" s="43" t="s">
        <v>128</v>
      </c>
      <c r="N137" s="45">
        <v>2756</v>
      </c>
      <c r="O137" s="45" t="s">
        <v>52</v>
      </c>
      <c r="P137" s="43"/>
      <c r="Q137" s="43" t="s">
        <v>341</v>
      </c>
      <c r="R137" s="44" t="s">
        <v>342</v>
      </c>
      <c r="X137" s="8"/>
    </row>
    <row r="138" spans="1:24">
      <c r="A138" s="40" t="s">
        <v>309</v>
      </c>
      <c r="B138" s="41" t="s">
        <v>20</v>
      </c>
      <c r="C138" s="40" t="s">
        <v>343</v>
      </c>
      <c r="D138" s="40" t="s">
        <v>22</v>
      </c>
      <c r="E138" s="42">
        <v>44257</v>
      </c>
      <c r="F138" s="40" t="s">
        <v>311</v>
      </c>
      <c r="G138" s="40" t="s">
        <v>311</v>
      </c>
      <c r="H138" s="40">
        <v>70099</v>
      </c>
      <c r="I138" s="40" t="s">
        <v>344</v>
      </c>
      <c r="J138" s="40" t="s">
        <v>345</v>
      </c>
      <c r="K138" s="43" t="s">
        <v>87</v>
      </c>
      <c r="L138" s="43" t="s">
        <v>27</v>
      </c>
      <c r="M138" s="43" t="s">
        <v>128</v>
      </c>
      <c r="N138" s="45">
        <v>2560</v>
      </c>
      <c r="O138" s="45" t="s">
        <v>52</v>
      </c>
      <c r="P138" s="43"/>
      <c r="Q138" s="43" t="s">
        <v>341</v>
      </c>
      <c r="R138" s="44" t="s">
        <v>346</v>
      </c>
      <c r="X138" s="8"/>
    </row>
    <row r="139" spans="1:24">
      <c r="A139" s="40" t="s">
        <v>309</v>
      </c>
      <c r="B139" s="41" t="s">
        <v>20</v>
      </c>
      <c r="C139" s="40" t="s">
        <v>347</v>
      </c>
      <c r="D139" s="40" t="s">
        <v>22</v>
      </c>
      <c r="E139" s="42">
        <v>44257</v>
      </c>
      <c r="F139" s="40" t="s">
        <v>311</v>
      </c>
      <c r="G139" s="40" t="s">
        <v>311</v>
      </c>
      <c r="H139" s="40">
        <v>70099</v>
      </c>
      <c r="I139" s="40" t="s">
        <v>348</v>
      </c>
      <c r="J139" s="40" t="s">
        <v>345</v>
      </c>
      <c r="K139" s="43" t="s">
        <v>87</v>
      </c>
      <c r="L139" s="43" t="s">
        <v>27</v>
      </c>
      <c r="M139" s="43" t="s">
        <v>128</v>
      </c>
      <c r="N139" s="45">
        <v>2560</v>
      </c>
      <c r="O139" s="45" t="s">
        <v>37</v>
      </c>
      <c r="P139" s="43"/>
      <c r="Q139" s="43" t="s">
        <v>349</v>
      </c>
      <c r="R139" s="44" t="s">
        <v>350</v>
      </c>
      <c r="X139" s="8"/>
    </row>
    <row r="140" spans="1:24">
      <c r="A140" s="40" t="s">
        <v>309</v>
      </c>
      <c r="B140" s="41" t="s">
        <v>20</v>
      </c>
      <c r="C140" s="40" t="s">
        <v>351</v>
      </c>
      <c r="D140" s="40" t="s">
        <v>22</v>
      </c>
      <c r="E140" s="42">
        <v>44258</v>
      </c>
      <c r="F140" s="40" t="s">
        <v>311</v>
      </c>
      <c r="G140" s="40" t="s">
        <v>311</v>
      </c>
      <c r="H140" s="40">
        <v>70099</v>
      </c>
      <c r="I140" s="40" t="s">
        <v>352</v>
      </c>
      <c r="J140" s="40" t="s">
        <v>336</v>
      </c>
      <c r="K140" s="43" t="s">
        <v>87</v>
      </c>
      <c r="L140" s="43" t="s">
        <v>27</v>
      </c>
      <c r="M140" s="43" t="s">
        <v>128</v>
      </c>
      <c r="N140" s="43">
        <v>2560</v>
      </c>
      <c r="O140" s="43" t="s">
        <v>52</v>
      </c>
      <c r="P140" s="43"/>
      <c r="Q140" s="43" t="s">
        <v>353</v>
      </c>
      <c r="R140" s="44" t="s">
        <v>354</v>
      </c>
      <c r="X140" s="8"/>
    </row>
    <row r="141" spans="1:24">
      <c r="A141" s="40" t="s">
        <v>309</v>
      </c>
      <c r="B141" s="41" t="s">
        <v>20</v>
      </c>
      <c r="C141" s="40" t="s">
        <v>355</v>
      </c>
      <c r="D141" s="40" t="s">
        <v>22</v>
      </c>
      <c r="E141" s="42">
        <v>44258</v>
      </c>
      <c r="F141" s="40" t="s">
        <v>311</v>
      </c>
      <c r="G141" s="40" t="s">
        <v>311</v>
      </c>
      <c r="H141" s="40">
        <v>70099</v>
      </c>
      <c r="I141" s="40" t="s">
        <v>356</v>
      </c>
      <c r="J141" s="40" t="s">
        <v>336</v>
      </c>
      <c r="K141" s="43" t="s">
        <v>87</v>
      </c>
      <c r="L141" s="43" t="s">
        <v>27</v>
      </c>
      <c r="M141" s="43" t="s">
        <v>128</v>
      </c>
      <c r="N141" s="43">
        <v>2560</v>
      </c>
      <c r="O141" s="43" t="s">
        <v>52</v>
      </c>
      <c r="P141" s="43"/>
      <c r="Q141" s="43" t="s">
        <v>357</v>
      </c>
      <c r="R141" s="44" t="s">
        <v>358</v>
      </c>
      <c r="X141" s="8"/>
    </row>
    <row r="142" spans="1:24">
      <c r="A142" s="40" t="s">
        <v>309</v>
      </c>
      <c r="B142" s="41" t="s">
        <v>20</v>
      </c>
      <c r="C142" s="40" t="s">
        <v>359</v>
      </c>
      <c r="D142" s="40" t="s">
        <v>83</v>
      </c>
      <c r="E142" s="42">
        <v>44260</v>
      </c>
      <c r="F142" s="40" t="s">
        <v>360</v>
      </c>
      <c r="G142" s="40" t="s">
        <v>360</v>
      </c>
      <c r="H142" s="40">
        <v>70102</v>
      </c>
      <c r="I142" s="40" t="s">
        <v>361</v>
      </c>
      <c r="J142" s="40" t="s">
        <v>362</v>
      </c>
      <c r="K142" s="43" t="s">
        <v>220</v>
      </c>
      <c r="L142" s="43" t="s">
        <v>27</v>
      </c>
      <c r="M142" s="43" t="s">
        <v>128</v>
      </c>
      <c r="N142" s="43">
        <v>4183</v>
      </c>
      <c r="O142" s="43" t="s">
        <v>52</v>
      </c>
      <c r="P142" s="43"/>
      <c r="Q142" s="43" t="s">
        <v>305</v>
      </c>
      <c r="R142" s="44" t="s">
        <v>363</v>
      </c>
      <c r="X142" s="8"/>
    </row>
    <row r="143" spans="1:24">
      <c r="A143" s="40" t="s">
        <v>309</v>
      </c>
      <c r="B143" s="41" t="s">
        <v>364</v>
      </c>
      <c r="C143" s="40" t="s">
        <v>365</v>
      </c>
      <c r="D143" s="40" t="s">
        <v>83</v>
      </c>
      <c r="E143" s="42">
        <v>44260</v>
      </c>
      <c r="F143" s="40" t="s">
        <v>366</v>
      </c>
      <c r="G143" s="40" t="s">
        <v>366</v>
      </c>
      <c r="H143" s="40">
        <v>70098</v>
      </c>
      <c r="I143" s="40" t="s">
        <v>367</v>
      </c>
      <c r="J143" s="40" t="s">
        <v>368</v>
      </c>
      <c r="K143" s="43" t="s">
        <v>220</v>
      </c>
      <c r="L143" s="43" t="s">
        <v>27</v>
      </c>
      <c r="M143" s="43" t="s">
        <v>128</v>
      </c>
      <c r="N143" s="43">
        <v>3274</v>
      </c>
      <c r="O143" s="43" t="s">
        <v>52</v>
      </c>
      <c r="P143" s="43"/>
      <c r="Q143" s="43" t="s">
        <v>369</v>
      </c>
      <c r="R143" s="44" t="s">
        <v>370</v>
      </c>
      <c r="X143" s="8"/>
    </row>
    <row r="144" spans="1:24">
      <c r="A144" s="40" t="s">
        <v>309</v>
      </c>
      <c r="B144" s="41" t="s">
        <v>20</v>
      </c>
      <c r="C144" s="40" t="s">
        <v>371</v>
      </c>
      <c r="D144" s="40" t="s">
        <v>83</v>
      </c>
      <c r="E144" s="42">
        <v>44260</v>
      </c>
      <c r="F144" s="40" t="s">
        <v>366</v>
      </c>
      <c r="G144" s="40" t="s">
        <v>366</v>
      </c>
      <c r="H144" s="40">
        <v>70098</v>
      </c>
      <c r="I144" s="40" t="s">
        <v>372</v>
      </c>
      <c r="J144" s="40" t="s">
        <v>373</v>
      </c>
      <c r="K144" s="43" t="s">
        <v>220</v>
      </c>
      <c r="L144" s="43" t="s">
        <v>27</v>
      </c>
      <c r="M144" s="43" t="s">
        <v>128</v>
      </c>
      <c r="N144" s="43">
        <v>3274</v>
      </c>
      <c r="O144" s="43" t="s">
        <v>52</v>
      </c>
      <c r="P144" s="43"/>
      <c r="Q144" s="43" t="s">
        <v>374</v>
      </c>
      <c r="R144" s="44" t="s">
        <v>375</v>
      </c>
      <c r="X144" s="8"/>
    </row>
    <row r="145" spans="1:24">
      <c r="A145" s="40" t="s">
        <v>309</v>
      </c>
      <c r="B145" s="41" t="s">
        <v>20</v>
      </c>
      <c r="C145" s="40" t="s">
        <v>376</v>
      </c>
      <c r="D145" s="40" t="s">
        <v>83</v>
      </c>
      <c r="E145" s="42">
        <v>44260</v>
      </c>
      <c r="F145" s="40" t="s">
        <v>366</v>
      </c>
      <c r="G145" s="40" t="s">
        <v>366</v>
      </c>
      <c r="H145" s="40">
        <v>70098</v>
      </c>
      <c r="I145" s="40" t="s">
        <v>377</v>
      </c>
      <c r="J145" s="40" t="s">
        <v>373</v>
      </c>
      <c r="K145" s="43" t="s">
        <v>220</v>
      </c>
      <c r="L145" s="43" t="s">
        <v>27</v>
      </c>
      <c r="M145" s="43" t="s">
        <v>128</v>
      </c>
      <c r="N145" s="43">
        <v>3274</v>
      </c>
      <c r="O145" s="43" t="s">
        <v>52</v>
      </c>
      <c r="P145" s="43"/>
      <c r="Q145" s="43" t="s">
        <v>357</v>
      </c>
      <c r="R145" s="44" t="s">
        <v>378</v>
      </c>
      <c r="X145" s="24"/>
    </row>
    <row r="146" spans="1:24">
      <c r="A146" s="40" t="s">
        <v>309</v>
      </c>
      <c r="B146" s="41" t="s">
        <v>20</v>
      </c>
      <c r="C146" s="40" t="s">
        <v>379</v>
      </c>
      <c r="D146" s="40" t="s">
        <v>83</v>
      </c>
      <c r="E146" s="42">
        <v>44260</v>
      </c>
      <c r="F146" s="40" t="s">
        <v>366</v>
      </c>
      <c r="G146" s="40" t="s">
        <v>366</v>
      </c>
      <c r="H146" s="40">
        <v>70098</v>
      </c>
      <c r="I146" s="40" t="s">
        <v>380</v>
      </c>
      <c r="J146" s="40" t="s">
        <v>373</v>
      </c>
      <c r="K146" s="43" t="s">
        <v>220</v>
      </c>
      <c r="L146" s="43" t="s">
        <v>27</v>
      </c>
      <c r="M146" s="43" t="s">
        <v>128</v>
      </c>
      <c r="N146" s="43">
        <v>3274</v>
      </c>
      <c r="O146" s="43" t="s">
        <v>52</v>
      </c>
      <c r="P146" s="43"/>
      <c r="Q146" s="43" t="s">
        <v>381</v>
      </c>
      <c r="R146" s="44" t="s">
        <v>382</v>
      </c>
      <c r="X146" s="25"/>
    </row>
    <row r="147" spans="1:24">
      <c r="A147" s="40" t="s">
        <v>309</v>
      </c>
      <c r="B147" s="41" t="s">
        <v>364</v>
      </c>
      <c r="C147" s="40" t="s">
        <v>383</v>
      </c>
      <c r="D147" s="40" t="s">
        <v>83</v>
      </c>
      <c r="E147" s="42">
        <v>44260</v>
      </c>
      <c r="F147" s="40" t="s">
        <v>366</v>
      </c>
      <c r="G147" s="40" t="s">
        <v>366</v>
      </c>
      <c r="H147" s="40">
        <v>70098</v>
      </c>
      <c r="I147" s="40" t="s">
        <v>384</v>
      </c>
      <c r="J147" s="40" t="s">
        <v>385</v>
      </c>
      <c r="K147" s="43" t="s">
        <v>220</v>
      </c>
      <c r="L147" s="43" t="s">
        <v>27</v>
      </c>
      <c r="M147" s="43" t="s">
        <v>128</v>
      </c>
      <c r="N147" s="43">
        <v>3274</v>
      </c>
      <c r="O147" s="43" t="s">
        <v>52</v>
      </c>
      <c r="P147" s="43"/>
      <c r="Q147" s="43" t="s">
        <v>353</v>
      </c>
      <c r="R147" s="44" t="s">
        <v>386</v>
      </c>
      <c r="X147" s="25"/>
    </row>
    <row r="148" spans="1:24">
      <c r="A148" s="43" t="s">
        <v>309</v>
      </c>
      <c r="B148" s="41" t="s">
        <v>20</v>
      </c>
      <c r="C148" s="43" t="s">
        <v>387</v>
      </c>
      <c r="D148" s="43" t="s">
        <v>22</v>
      </c>
      <c r="E148" s="42">
        <v>44263</v>
      </c>
      <c r="F148" s="43" t="s">
        <v>311</v>
      </c>
      <c r="G148" s="43" t="s">
        <v>311</v>
      </c>
      <c r="H148" s="43">
        <v>70100</v>
      </c>
      <c r="I148" s="43" t="s">
        <v>388</v>
      </c>
      <c r="J148" s="43" t="s">
        <v>389</v>
      </c>
      <c r="K148" s="46" t="s">
        <v>149</v>
      </c>
      <c r="L148" s="46" t="s">
        <v>27</v>
      </c>
      <c r="M148" s="47" t="s">
        <v>128</v>
      </c>
      <c r="N148" s="47"/>
      <c r="O148" s="47" t="s">
        <v>29</v>
      </c>
      <c r="P148" s="47"/>
      <c r="X148" s="25"/>
    </row>
    <row r="149" spans="1:24">
      <c r="A149" s="43" t="s">
        <v>309</v>
      </c>
      <c r="B149" s="41" t="s">
        <v>20</v>
      </c>
      <c r="C149" s="43" t="s">
        <v>390</v>
      </c>
      <c r="D149" s="43" t="s">
        <v>22</v>
      </c>
      <c r="E149" s="42">
        <v>44263</v>
      </c>
      <c r="F149" s="43" t="s">
        <v>311</v>
      </c>
      <c r="G149" s="43" t="s">
        <v>311</v>
      </c>
      <c r="H149" s="43">
        <v>70100</v>
      </c>
      <c r="I149" s="43" t="s">
        <v>391</v>
      </c>
      <c r="J149" s="43" t="s">
        <v>336</v>
      </c>
      <c r="K149" s="46" t="s">
        <v>149</v>
      </c>
      <c r="L149" s="46" t="s">
        <v>27</v>
      </c>
      <c r="O149" s="46" t="s">
        <v>392</v>
      </c>
      <c r="X149" s="25"/>
    </row>
    <row r="150" spans="1:24">
      <c r="A150" s="43" t="s">
        <v>309</v>
      </c>
      <c r="B150" s="41" t="s">
        <v>20</v>
      </c>
      <c r="C150" s="43" t="s">
        <v>393</v>
      </c>
      <c r="D150" s="43" t="s">
        <v>22</v>
      </c>
      <c r="E150" s="48">
        <v>44264</v>
      </c>
      <c r="F150" s="43" t="s">
        <v>394</v>
      </c>
      <c r="G150" s="43" t="s">
        <v>394</v>
      </c>
      <c r="H150" s="43">
        <v>70101</v>
      </c>
      <c r="I150" s="43" t="s">
        <v>395</v>
      </c>
      <c r="J150" s="43" t="s">
        <v>396</v>
      </c>
      <c r="K150" s="43"/>
      <c r="L150" s="43"/>
      <c r="M150" s="43"/>
      <c r="N150" s="43"/>
      <c r="O150" s="43"/>
      <c r="P150" s="43"/>
      <c r="Q150" s="43"/>
      <c r="R150" s="44"/>
      <c r="X150" s="25"/>
    </row>
    <row r="151" spans="1:24">
      <c r="A151" s="43" t="s">
        <v>309</v>
      </c>
      <c r="B151" s="41" t="s">
        <v>20</v>
      </c>
      <c r="C151" s="43" t="s">
        <v>397</v>
      </c>
      <c r="D151" s="43" t="s">
        <v>22</v>
      </c>
      <c r="E151" s="48">
        <v>44264</v>
      </c>
      <c r="F151" s="43" t="s">
        <v>311</v>
      </c>
      <c r="G151" s="43" t="s">
        <v>311</v>
      </c>
      <c r="H151" s="43">
        <v>70100</v>
      </c>
      <c r="I151" s="43" t="s">
        <v>326</v>
      </c>
      <c r="J151" s="43" t="s">
        <v>327</v>
      </c>
      <c r="K151" s="43"/>
      <c r="L151" s="43"/>
      <c r="M151" s="43"/>
      <c r="N151" s="43"/>
      <c r="O151" s="43"/>
      <c r="P151" s="43"/>
      <c r="Q151" s="43"/>
      <c r="R151" s="44"/>
      <c r="X151" s="25"/>
    </row>
    <row r="152" spans="1:24">
      <c r="A152" s="43" t="s">
        <v>309</v>
      </c>
      <c r="B152" s="41" t="s">
        <v>20</v>
      </c>
      <c r="C152" s="43" t="s">
        <v>398</v>
      </c>
      <c r="D152" s="43" t="s">
        <v>22</v>
      </c>
      <c r="E152" s="48">
        <v>44264</v>
      </c>
      <c r="F152" s="43" t="s">
        <v>311</v>
      </c>
      <c r="G152" s="43" t="s">
        <v>311</v>
      </c>
      <c r="H152" s="43">
        <v>70100</v>
      </c>
      <c r="I152" s="43" t="s">
        <v>317</v>
      </c>
      <c r="J152" s="43" t="s">
        <v>313</v>
      </c>
      <c r="K152" s="43"/>
      <c r="L152" s="43"/>
      <c r="M152" s="43"/>
      <c r="N152" s="43"/>
      <c r="O152" s="43"/>
      <c r="P152" s="43"/>
      <c r="Q152" s="43"/>
      <c r="R152" s="44"/>
      <c r="X152" s="25"/>
    </row>
    <row r="153" spans="1:24">
      <c r="A153" s="43" t="s">
        <v>309</v>
      </c>
      <c r="B153" s="41" t="s">
        <v>20</v>
      </c>
      <c r="C153" s="43" t="s">
        <v>399</v>
      </c>
      <c r="D153" s="43" t="s">
        <v>22</v>
      </c>
      <c r="E153" s="48">
        <v>44264</v>
      </c>
      <c r="F153" s="43" t="s">
        <v>311</v>
      </c>
      <c r="G153" s="43" t="s">
        <v>311</v>
      </c>
      <c r="H153" s="43">
        <v>70100</v>
      </c>
      <c r="I153" s="43" t="s">
        <v>312</v>
      </c>
      <c r="J153" s="43" t="s">
        <v>313</v>
      </c>
      <c r="K153" s="43"/>
      <c r="L153" s="43"/>
      <c r="M153" s="43"/>
      <c r="N153" s="43"/>
      <c r="O153" s="43"/>
      <c r="P153" s="43"/>
      <c r="Q153" s="43"/>
      <c r="R153" s="44"/>
      <c r="X153" s="25"/>
    </row>
    <row r="154" spans="1:24">
      <c r="A154" s="43" t="s">
        <v>309</v>
      </c>
      <c r="B154" s="41" t="s">
        <v>20</v>
      </c>
      <c r="C154" s="43" t="s">
        <v>400</v>
      </c>
      <c r="D154" s="43" t="s">
        <v>22</v>
      </c>
      <c r="E154" s="48">
        <v>44264</v>
      </c>
      <c r="F154" s="43" t="s">
        <v>311</v>
      </c>
      <c r="G154" s="43" t="s">
        <v>311</v>
      </c>
      <c r="H154" s="43">
        <v>70100</v>
      </c>
      <c r="I154" s="43" t="s">
        <v>401</v>
      </c>
      <c r="J154" s="43" t="s">
        <v>402</v>
      </c>
      <c r="K154" s="43"/>
      <c r="L154" s="43"/>
      <c r="M154" s="43"/>
      <c r="N154" s="43"/>
      <c r="O154" s="43"/>
      <c r="P154" s="43"/>
      <c r="Q154" s="43"/>
      <c r="R154" s="44"/>
      <c r="X154" s="25"/>
    </row>
    <row r="155" spans="1:24">
      <c r="A155" s="43" t="s">
        <v>309</v>
      </c>
      <c r="B155" s="41" t="s">
        <v>20</v>
      </c>
      <c r="C155" s="43" t="s">
        <v>403</v>
      </c>
      <c r="D155" s="43" t="s">
        <v>22</v>
      </c>
      <c r="E155" s="48">
        <v>44264</v>
      </c>
      <c r="F155" s="43" t="s">
        <v>311</v>
      </c>
      <c r="G155" s="43" t="s">
        <v>311</v>
      </c>
      <c r="H155" s="43">
        <v>70100</v>
      </c>
      <c r="I155" s="43" t="s">
        <v>404</v>
      </c>
      <c r="J155" s="43" t="s">
        <v>405</v>
      </c>
      <c r="K155" s="43"/>
      <c r="L155" s="43"/>
      <c r="M155" s="43"/>
      <c r="N155" s="43"/>
      <c r="O155" s="43"/>
      <c r="P155" s="43"/>
      <c r="Q155" s="43"/>
      <c r="R155" s="44"/>
      <c r="X155" s="25"/>
    </row>
    <row r="156" spans="1:24">
      <c r="A156" s="43" t="s">
        <v>309</v>
      </c>
      <c r="B156" s="41" t="s">
        <v>20</v>
      </c>
      <c r="C156" s="43" t="s">
        <v>406</v>
      </c>
      <c r="D156" s="43" t="s">
        <v>22</v>
      </c>
      <c r="E156" s="48">
        <v>44264</v>
      </c>
      <c r="F156" s="43" t="s">
        <v>311</v>
      </c>
      <c r="G156" s="43" t="s">
        <v>311</v>
      </c>
      <c r="H156" s="43">
        <v>70100</v>
      </c>
      <c r="I156" s="43" t="s">
        <v>407</v>
      </c>
      <c r="J156" s="43" t="s">
        <v>408</v>
      </c>
      <c r="K156" s="43"/>
      <c r="L156" s="43"/>
      <c r="M156" s="43"/>
      <c r="N156" s="43"/>
      <c r="O156" s="43"/>
      <c r="P156" s="43"/>
      <c r="Q156" s="43"/>
      <c r="R156" s="44"/>
      <c r="X156" s="25"/>
    </row>
    <row r="157" spans="1:24">
      <c r="A157" s="43" t="s">
        <v>309</v>
      </c>
      <c r="B157" s="41" t="s">
        <v>20</v>
      </c>
      <c r="C157" s="43" t="s">
        <v>409</v>
      </c>
      <c r="D157" s="43" t="s">
        <v>22</v>
      </c>
      <c r="E157" s="48">
        <v>44264</v>
      </c>
      <c r="F157" s="43" t="s">
        <v>311</v>
      </c>
      <c r="G157" s="43" t="s">
        <v>311</v>
      </c>
      <c r="H157" s="43">
        <v>70100</v>
      </c>
      <c r="I157" s="43" t="s">
        <v>344</v>
      </c>
      <c r="J157" s="43" t="s">
        <v>345</v>
      </c>
      <c r="K157" s="43"/>
      <c r="L157" s="43"/>
      <c r="M157" s="43"/>
      <c r="N157" s="43"/>
      <c r="O157" s="43"/>
      <c r="P157" s="43"/>
      <c r="Q157" s="43"/>
      <c r="R157" s="44"/>
      <c r="X157" s="25"/>
    </row>
    <row r="158" spans="1:24">
      <c r="A158" s="43" t="s">
        <v>309</v>
      </c>
      <c r="B158" s="41" t="s">
        <v>20</v>
      </c>
      <c r="C158" s="43" t="s">
        <v>410</v>
      </c>
      <c r="D158" s="43" t="s">
        <v>22</v>
      </c>
      <c r="E158" s="48">
        <v>44264</v>
      </c>
      <c r="F158" s="43" t="s">
        <v>311</v>
      </c>
      <c r="G158" s="43" t="s">
        <v>311</v>
      </c>
      <c r="H158" s="43">
        <v>70100</v>
      </c>
      <c r="I158" s="43" t="s">
        <v>348</v>
      </c>
      <c r="J158" s="43" t="s">
        <v>345</v>
      </c>
      <c r="K158" s="43"/>
      <c r="L158" s="43"/>
      <c r="M158" s="43"/>
      <c r="N158" s="43"/>
      <c r="O158" s="43"/>
      <c r="P158" s="43"/>
      <c r="Q158" s="43"/>
      <c r="R158" s="44"/>
      <c r="X158" s="25"/>
    </row>
    <row r="159" spans="1:24">
      <c r="A159" s="43" t="s">
        <v>411</v>
      </c>
      <c r="B159" s="41" t="s">
        <v>20</v>
      </c>
      <c r="C159" s="43" t="s">
        <v>412</v>
      </c>
      <c r="D159" s="43" t="s">
        <v>22</v>
      </c>
      <c r="E159" s="48">
        <v>44264</v>
      </c>
      <c r="F159" s="43" t="s">
        <v>311</v>
      </c>
      <c r="G159" s="43" t="s">
        <v>413</v>
      </c>
      <c r="H159" s="43">
        <v>70099</v>
      </c>
      <c r="I159" s="43" t="s">
        <v>414</v>
      </c>
      <c r="J159" s="43" t="s">
        <v>415</v>
      </c>
      <c r="K159" s="43"/>
      <c r="L159" s="43"/>
      <c r="M159" s="43"/>
      <c r="N159" s="43"/>
      <c r="O159" s="43"/>
      <c r="P159" s="43"/>
      <c r="Q159" s="43"/>
      <c r="R159" s="44"/>
      <c r="X159" s="25"/>
    </row>
    <row r="160" spans="1:24">
      <c r="A160" s="43" t="s">
        <v>309</v>
      </c>
      <c r="B160" s="41" t="s">
        <v>20</v>
      </c>
      <c r="C160" s="43" t="s">
        <v>416</v>
      </c>
      <c r="D160" s="43" t="s">
        <v>22</v>
      </c>
      <c r="E160" s="48">
        <v>44265</v>
      </c>
      <c r="F160" s="43" t="s">
        <v>366</v>
      </c>
      <c r="G160" s="43" t="s">
        <v>366</v>
      </c>
      <c r="H160" s="43">
        <v>70100</v>
      </c>
      <c r="I160" s="43" t="s">
        <v>417</v>
      </c>
      <c r="J160" s="43" t="s">
        <v>418</v>
      </c>
      <c r="K160" s="43"/>
      <c r="L160" s="43"/>
      <c r="M160" s="43"/>
      <c r="N160" s="43"/>
      <c r="O160" s="43"/>
      <c r="P160" s="43"/>
      <c r="Q160" s="43"/>
      <c r="R160" s="44"/>
      <c r="X160" s="25"/>
    </row>
    <row r="161" spans="1:24">
      <c r="A161" s="43" t="s">
        <v>309</v>
      </c>
      <c r="B161" s="41" t="s">
        <v>20</v>
      </c>
      <c r="C161" s="43" t="s">
        <v>416</v>
      </c>
      <c r="D161" s="43" t="s">
        <v>22</v>
      </c>
      <c r="E161" s="48">
        <v>44265</v>
      </c>
      <c r="F161" s="43" t="s">
        <v>366</v>
      </c>
      <c r="G161" s="43" t="s">
        <v>366</v>
      </c>
      <c r="H161" s="43">
        <v>70100</v>
      </c>
      <c r="I161" s="43" t="s">
        <v>417</v>
      </c>
      <c r="J161" s="43" t="s">
        <v>418</v>
      </c>
      <c r="K161" s="43"/>
      <c r="L161" s="43"/>
      <c r="M161" s="43"/>
      <c r="N161" s="43"/>
      <c r="O161" s="43"/>
      <c r="P161" s="43"/>
      <c r="Q161" s="43"/>
      <c r="R161" s="44"/>
      <c r="X161" s="25"/>
    </row>
    <row r="162" spans="1:24">
      <c r="A162" s="43" t="s">
        <v>309</v>
      </c>
      <c r="B162" s="41" t="s">
        <v>20</v>
      </c>
      <c r="C162" s="43" t="s">
        <v>419</v>
      </c>
      <c r="D162" s="43" t="s">
        <v>22</v>
      </c>
      <c r="E162" s="48">
        <v>44265</v>
      </c>
      <c r="F162" s="43" t="s">
        <v>311</v>
      </c>
      <c r="G162" s="43" t="s">
        <v>311</v>
      </c>
      <c r="H162" s="43">
        <v>70100</v>
      </c>
      <c r="I162" s="43" t="s">
        <v>420</v>
      </c>
      <c r="J162" s="43" t="s">
        <v>336</v>
      </c>
      <c r="K162" s="43"/>
      <c r="L162" s="43"/>
      <c r="M162" s="43"/>
      <c r="N162" s="43"/>
      <c r="O162" s="43"/>
      <c r="P162" s="43"/>
      <c r="Q162" s="43"/>
      <c r="R162" s="44"/>
      <c r="X162" s="25"/>
    </row>
    <row r="163" spans="1:24">
      <c r="A163" s="43" t="s">
        <v>309</v>
      </c>
      <c r="B163" s="41" t="s">
        <v>20</v>
      </c>
      <c r="C163" s="43" t="s">
        <v>421</v>
      </c>
      <c r="D163" s="43" t="s">
        <v>22</v>
      </c>
      <c r="E163" s="48">
        <v>44265</v>
      </c>
      <c r="F163" s="43" t="s">
        <v>311</v>
      </c>
      <c r="G163" s="43" t="s">
        <v>311</v>
      </c>
      <c r="H163" s="43">
        <v>70099</v>
      </c>
      <c r="I163" s="43" t="s">
        <v>422</v>
      </c>
      <c r="J163" s="43" t="s">
        <v>340</v>
      </c>
      <c r="K163" s="43"/>
      <c r="L163" s="43"/>
      <c r="M163" s="43"/>
      <c r="N163" s="43"/>
      <c r="O163" s="43"/>
      <c r="P163" s="43"/>
      <c r="Q163" s="43"/>
      <c r="R163" s="44"/>
      <c r="X163" s="25"/>
    </row>
    <row r="164" spans="1:24">
      <c r="A164" s="43" t="s">
        <v>309</v>
      </c>
      <c r="B164" s="41" t="s">
        <v>20</v>
      </c>
      <c r="C164" s="43" t="s">
        <v>423</v>
      </c>
      <c r="D164" s="43" t="s">
        <v>22</v>
      </c>
      <c r="E164" s="48">
        <v>44265</v>
      </c>
      <c r="F164" s="43" t="s">
        <v>424</v>
      </c>
      <c r="G164" s="43" t="s">
        <v>424</v>
      </c>
      <c r="H164" s="43" t="s">
        <v>425</v>
      </c>
      <c r="I164" s="43" t="s">
        <v>426</v>
      </c>
      <c r="J164" s="43" t="s">
        <v>427</v>
      </c>
      <c r="K164" s="43"/>
      <c r="L164" s="43"/>
      <c r="M164" s="43"/>
      <c r="N164" s="43"/>
      <c r="O164" s="43"/>
      <c r="P164" s="43"/>
      <c r="Q164" s="43"/>
      <c r="R164" s="44"/>
      <c r="X164" s="25"/>
    </row>
    <row r="165" spans="1:24">
      <c r="A165" s="43" t="s">
        <v>309</v>
      </c>
      <c r="B165" s="41" t="s">
        <v>20</v>
      </c>
      <c r="C165" s="43" t="s">
        <v>428</v>
      </c>
      <c r="D165" s="43" t="s">
        <v>22</v>
      </c>
      <c r="E165" s="48">
        <v>44265</v>
      </c>
      <c r="F165" s="43" t="s">
        <v>366</v>
      </c>
      <c r="G165" s="43" t="s">
        <v>366</v>
      </c>
      <c r="H165" s="43">
        <v>70099</v>
      </c>
      <c r="I165" s="43" t="s">
        <v>429</v>
      </c>
      <c r="J165" s="43" t="s">
        <v>430</v>
      </c>
      <c r="K165" s="43"/>
      <c r="L165" s="43"/>
      <c r="M165" s="43"/>
      <c r="N165" s="43"/>
      <c r="O165" s="43"/>
      <c r="P165" s="43"/>
      <c r="Q165" s="43"/>
      <c r="R165" s="44"/>
      <c r="X165" s="25"/>
    </row>
    <row r="166" spans="1:24">
      <c r="A166" s="43" t="s">
        <v>309</v>
      </c>
      <c r="B166" s="41" t="s">
        <v>20</v>
      </c>
      <c r="C166" s="43" t="s">
        <v>431</v>
      </c>
      <c r="D166" s="43" t="s">
        <v>22</v>
      </c>
      <c r="E166" s="48">
        <v>44265</v>
      </c>
      <c r="F166" s="43" t="s">
        <v>366</v>
      </c>
      <c r="G166" s="43" t="s">
        <v>366</v>
      </c>
      <c r="H166" s="43">
        <v>70098</v>
      </c>
      <c r="I166" s="43" t="s">
        <v>432</v>
      </c>
      <c r="J166" s="43" t="s">
        <v>433</v>
      </c>
      <c r="K166" s="43"/>
      <c r="L166" s="43"/>
      <c r="M166" s="43"/>
      <c r="N166" s="43"/>
      <c r="O166" s="43"/>
      <c r="P166" s="43"/>
      <c r="Q166" s="43"/>
      <c r="R166" s="44"/>
      <c r="X166" s="25"/>
    </row>
    <row r="167" spans="1:24">
      <c r="A167" s="43" t="s">
        <v>309</v>
      </c>
      <c r="B167" s="41" t="s">
        <v>20</v>
      </c>
      <c r="C167" s="43" t="s">
        <v>434</v>
      </c>
      <c r="D167" s="43" t="s">
        <v>22</v>
      </c>
      <c r="E167" s="48">
        <v>44265</v>
      </c>
      <c r="F167" s="43" t="s">
        <v>366</v>
      </c>
      <c r="G167" s="43" t="s">
        <v>366</v>
      </c>
      <c r="H167" s="43">
        <v>70098</v>
      </c>
      <c r="I167" s="43" t="s">
        <v>391</v>
      </c>
      <c r="J167" s="43" t="s">
        <v>336</v>
      </c>
      <c r="K167" s="43"/>
      <c r="L167" s="43"/>
      <c r="M167" s="43"/>
      <c r="N167" s="43"/>
      <c r="O167" s="43"/>
      <c r="P167" s="43"/>
      <c r="Q167" s="43"/>
      <c r="R167" s="44"/>
      <c r="X167" s="9"/>
    </row>
    <row r="168" spans="1:24">
      <c r="A168" s="43" t="s">
        <v>309</v>
      </c>
      <c r="B168" s="41" t="s">
        <v>20</v>
      </c>
      <c r="C168" s="43" t="s">
        <v>435</v>
      </c>
      <c r="D168" s="43" t="s">
        <v>22</v>
      </c>
      <c r="E168" s="48">
        <v>44265</v>
      </c>
      <c r="F168" s="43" t="s">
        <v>366</v>
      </c>
      <c r="G168" s="43" t="s">
        <v>366</v>
      </c>
      <c r="H168" s="43">
        <v>70098</v>
      </c>
      <c r="I168" s="43" t="s">
        <v>391</v>
      </c>
      <c r="J168" s="43" t="s">
        <v>336</v>
      </c>
      <c r="K168" s="43"/>
      <c r="L168" s="43"/>
      <c r="M168" s="43"/>
      <c r="N168" s="43"/>
      <c r="O168" s="43"/>
      <c r="P168" s="43"/>
      <c r="Q168" s="43"/>
      <c r="R168" s="44"/>
      <c r="X168" s="8"/>
    </row>
    <row r="169" spans="1:24">
      <c r="A169" s="43" t="s">
        <v>309</v>
      </c>
      <c r="B169" s="41" t="s">
        <v>20</v>
      </c>
      <c r="C169" s="43" t="s">
        <v>436</v>
      </c>
      <c r="D169" s="43" t="s">
        <v>22</v>
      </c>
      <c r="E169" s="48">
        <v>44265</v>
      </c>
      <c r="F169" s="43" t="s">
        <v>366</v>
      </c>
      <c r="G169" s="43" t="s">
        <v>366</v>
      </c>
      <c r="H169" s="43">
        <v>70098</v>
      </c>
      <c r="I169" s="43" t="s">
        <v>437</v>
      </c>
      <c r="J169" s="43" t="s">
        <v>336</v>
      </c>
      <c r="K169" s="43"/>
      <c r="L169" s="43"/>
      <c r="M169" s="43"/>
      <c r="N169" s="43"/>
      <c r="O169" s="43"/>
      <c r="P169" s="43"/>
      <c r="Q169" s="43"/>
      <c r="R169" s="44"/>
      <c r="X169" s="8"/>
    </row>
    <row r="170" spans="1:24">
      <c r="A170" s="43" t="s">
        <v>309</v>
      </c>
      <c r="B170" s="41" t="s">
        <v>20</v>
      </c>
      <c r="C170" s="43" t="s">
        <v>438</v>
      </c>
      <c r="D170" s="43" t="s">
        <v>22</v>
      </c>
      <c r="E170" s="48">
        <v>44265</v>
      </c>
      <c r="F170" s="43" t="s">
        <v>366</v>
      </c>
      <c r="G170" s="43" t="s">
        <v>366</v>
      </c>
      <c r="H170" s="43">
        <v>70098</v>
      </c>
      <c r="I170" s="43" t="s">
        <v>439</v>
      </c>
      <c r="J170" s="43" t="s">
        <v>440</v>
      </c>
      <c r="K170" s="43"/>
      <c r="L170" s="43"/>
      <c r="M170" s="43"/>
      <c r="N170" s="43"/>
      <c r="O170" s="43"/>
      <c r="P170" s="43"/>
      <c r="Q170" s="43"/>
      <c r="R170" s="44"/>
      <c r="X170" s="8"/>
    </row>
    <row r="171" spans="1:24">
      <c r="A171" s="43" t="s">
        <v>309</v>
      </c>
      <c r="B171" s="41" t="s">
        <v>20</v>
      </c>
      <c r="C171" s="43" t="s">
        <v>441</v>
      </c>
      <c r="D171" s="43" t="s">
        <v>22</v>
      </c>
      <c r="E171" s="48">
        <v>44265</v>
      </c>
      <c r="F171" s="43" t="s">
        <v>366</v>
      </c>
      <c r="G171" s="43" t="s">
        <v>366</v>
      </c>
      <c r="H171" s="43">
        <v>70098</v>
      </c>
      <c r="I171" s="43" t="s">
        <v>356</v>
      </c>
      <c r="J171" s="43" t="s">
        <v>336</v>
      </c>
      <c r="K171" s="43"/>
      <c r="L171" s="43"/>
      <c r="M171" s="43"/>
      <c r="N171" s="43"/>
      <c r="O171" s="43"/>
      <c r="P171" s="43"/>
      <c r="Q171" s="43"/>
      <c r="R171" s="44"/>
      <c r="X171" s="8"/>
    </row>
    <row r="172" spans="1:24">
      <c r="A172" s="43" t="s">
        <v>309</v>
      </c>
      <c r="B172" s="41" t="s">
        <v>20</v>
      </c>
      <c r="C172" s="43" t="s">
        <v>442</v>
      </c>
      <c r="D172" s="43" t="s">
        <v>22</v>
      </c>
      <c r="E172" s="48">
        <v>44265</v>
      </c>
      <c r="F172" s="43" t="s">
        <v>366</v>
      </c>
      <c r="G172" s="43" t="s">
        <v>366</v>
      </c>
      <c r="H172" s="43">
        <v>70099</v>
      </c>
      <c r="I172" s="43" t="s">
        <v>432</v>
      </c>
      <c r="J172" s="43" t="s">
        <v>433</v>
      </c>
      <c r="K172" s="43"/>
      <c r="L172" s="43"/>
      <c r="M172" s="43"/>
      <c r="N172" s="43"/>
      <c r="O172" s="43"/>
      <c r="P172" s="43"/>
      <c r="Q172" s="43"/>
      <c r="R172" s="44"/>
      <c r="X172" s="8"/>
    </row>
    <row r="173" spans="1:24">
      <c r="A173" s="43" t="s">
        <v>411</v>
      </c>
      <c r="B173" s="41" t="s">
        <v>20</v>
      </c>
      <c r="C173" s="43" t="s">
        <v>443</v>
      </c>
      <c r="D173" s="43" t="s">
        <v>22</v>
      </c>
      <c r="E173" s="48">
        <v>44265</v>
      </c>
      <c r="F173" s="43" t="s">
        <v>366</v>
      </c>
      <c r="G173" s="43" t="s">
        <v>413</v>
      </c>
      <c r="H173" s="43">
        <v>70099</v>
      </c>
      <c r="I173" s="43" t="s">
        <v>444</v>
      </c>
      <c r="J173" s="43" t="s">
        <v>445</v>
      </c>
      <c r="K173" s="43"/>
      <c r="L173" s="43"/>
      <c r="M173" s="43"/>
      <c r="N173" s="43"/>
      <c r="O173" s="43"/>
      <c r="P173" s="43"/>
      <c r="Q173" s="43"/>
      <c r="R173" s="44"/>
      <c r="X173" s="8"/>
    </row>
    <row r="174" spans="1:24">
      <c r="A174" s="43" t="s">
        <v>411</v>
      </c>
      <c r="B174" s="41" t="s">
        <v>20</v>
      </c>
      <c r="C174" s="43" t="s">
        <v>446</v>
      </c>
      <c r="D174" s="43" t="s">
        <v>22</v>
      </c>
      <c r="E174" s="48">
        <v>44265</v>
      </c>
      <c r="F174" s="43" t="s">
        <v>366</v>
      </c>
      <c r="G174" s="43" t="s">
        <v>413</v>
      </c>
      <c r="H174" s="43">
        <v>70099</v>
      </c>
      <c r="I174" s="43" t="s">
        <v>444</v>
      </c>
      <c r="J174" s="43" t="s">
        <v>447</v>
      </c>
      <c r="K174" s="43"/>
      <c r="L174" s="43"/>
      <c r="M174" s="43"/>
      <c r="N174" s="43"/>
      <c r="O174" s="43"/>
      <c r="P174" s="43"/>
      <c r="Q174" s="43"/>
      <c r="R174" s="44"/>
      <c r="X174" s="9"/>
    </row>
    <row r="175" spans="1:24">
      <c r="A175" s="43" t="s">
        <v>411</v>
      </c>
      <c r="B175" s="41" t="s">
        <v>20</v>
      </c>
      <c r="C175" s="43" t="s">
        <v>448</v>
      </c>
      <c r="D175" s="43" t="s">
        <v>22</v>
      </c>
      <c r="E175" s="48">
        <v>44265</v>
      </c>
      <c r="F175" s="43" t="s">
        <v>366</v>
      </c>
      <c r="G175" s="43" t="s">
        <v>413</v>
      </c>
      <c r="H175" s="43">
        <v>70099</v>
      </c>
      <c r="I175" s="43" t="s">
        <v>444</v>
      </c>
      <c r="J175" s="43" t="s">
        <v>449</v>
      </c>
      <c r="K175" s="43"/>
      <c r="L175" s="43"/>
      <c r="M175" s="43"/>
      <c r="N175" s="43"/>
      <c r="O175" s="43"/>
      <c r="P175" s="43"/>
      <c r="Q175" s="43"/>
      <c r="R175" s="44"/>
      <c r="X175" s="8"/>
    </row>
    <row r="176" spans="1:24">
      <c r="A176" s="40" t="s">
        <v>309</v>
      </c>
      <c r="B176" s="41" t="s">
        <v>20</v>
      </c>
      <c r="C176" s="40" t="s">
        <v>450</v>
      </c>
      <c r="D176" s="40" t="s">
        <v>22</v>
      </c>
      <c r="E176" s="42">
        <v>44271</v>
      </c>
      <c r="F176" s="40" t="s">
        <v>311</v>
      </c>
      <c r="G176" s="40" t="s">
        <v>251</v>
      </c>
      <c r="H176" s="40">
        <v>70102</v>
      </c>
      <c r="I176" s="40" t="s">
        <v>208</v>
      </c>
      <c r="J176" s="40" t="s">
        <v>451</v>
      </c>
      <c r="K176" s="43"/>
      <c r="L176" s="43"/>
      <c r="M176" s="43"/>
      <c r="N176" s="43"/>
      <c r="O176" s="43"/>
      <c r="P176" s="43"/>
      <c r="Q176" s="43"/>
      <c r="R176" s="44"/>
      <c r="X176" s="8"/>
    </row>
    <row r="177" spans="1:24">
      <c r="A177" s="43" t="s">
        <v>411</v>
      </c>
      <c r="B177" s="41" t="s">
        <v>20</v>
      </c>
      <c r="C177" s="43" t="s">
        <v>452</v>
      </c>
      <c r="D177" s="43" t="s">
        <v>22</v>
      </c>
      <c r="E177" s="48">
        <v>44265</v>
      </c>
      <c r="F177" s="43" t="s">
        <v>366</v>
      </c>
      <c r="G177" s="43" t="s">
        <v>413</v>
      </c>
      <c r="H177" s="43">
        <v>70099</v>
      </c>
      <c r="I177" s="43" t="s">
        <v>444</v>
      </c>
      <c r="J177" s="43" t="s">
        <v>453</v>
      </c>
      <c r="K177" s="43"/>
      <c r="L177" s="43"/>
      <c r="M177" s="43"/>
      <c r="N177" s="43"/>
      <c r="O177" s="43"/>
      <c r="P177" s="43"/>
      <c r="Q177" s="43"/>
      <c r="R177" s="44"/>
      <c r="X177" s="8"/>
    </row>
    <row r="178" spans="1:24">
      <c r="A178" s="43" t="s">
        <v>411</v>
      </c>
      <c r="B178" s="41" t="s">
        <v>20</v>
      </c>
      <c r="C178" s="43" t="s">
        <v>454</v>
      </c>
      <c r="D178" s="43" t="s">
        <v>22</v>
      </c>
      <c r="E178" s="48">
        <v>44265</v>
      </c>
      <c r="F178" s="43" t="s">
        <v>366</v>
      </c>
      <c r="G178" s="43" t="s">
        <v>413</v>
      </c>
      <c r="H178" s="43">
        <v>70099</v>
      </c>
      <c r="I178" s="43" t="s">
        <v>455</v>
      </c>
      <c r="J178" s="43" t="s">
        <v>456</v>
      </c>
      <c r="K178" s="43"/>
      <c r="L178" s="43"/>
      <c r="M178" s="43"/>
      <c r="N178" s="43"/>
      <c r="O178" s="43"/>
      <c r="P178" s="43"/>
      <c r="Q178" s="43"/>
      <c r="R178" s="44"/>
      <c r="X178" s="8"/>
    </row>
    <row r="179" spans="1:24">
      <c r="A179" s="43" t="s">
        <v>411</v>
      </c>
      <c r="B179" s="41" t="s">
        <v>20</v>
      </c>
      <c r="C179" s="43" t="s">
        <v>457</v>
      </c>
      <c r="D179" s="43" t="s">
        <v>22</v>
      </c>
      <c r="E179" s="48">
        <v>44265</v>
      </c>
      <c r="F179" s="43" t="s">
        <v>366</v>
      </c>
      <c r="G179" s="43" t="s">
        <v>413</v>
      </c>
      <c r="H179" s="43">
        <v>70099</v>
      </c>
      <c r="I179" s="43" t="s">
        <v>455</v>
      </c>
      <c r="J179" s="43" t="s">
        <v>458</v>
      </c>
      <c r="K179" s="43"/>
      <c r="L179" s="43"/>
      <c r="M179" s="43"/>
      <c r="N179" s="43"/>
      <c r="O179" s="43"/>
      <c r="P179" s="43"/>
      <c r="Q179" s="43"/>
      <c r="R179" s="44"/>
      <c r="X179" s="8"/>
    </row>
    <row r="180" spans="1:24">
      <c r="A180" s="43" t="s">
        <v>411</v>
      </c>
      <c r="B180" s="41" t="s">
        <v>20</v>
      </c>
      <c r="C180" s="43" t="s">
        <v>459</v>
      </c>
      <c r="D180" s="43" t="s">
        <v>22</v>
      </c>
      <c r="E180" s="48">
        <v>44265</v>
      </c>
      <c r="F180" s="43" t="s">
        <v>366</v>
      </c>
      <c r="G180" s="43" t="s">
        <v>413</v>
      </c>
      <c r="H180" s="43">
        <v>70099</v>
      </c>
      <c r="I180" s="43" t="s">
        <v>460</v>
      </c>
      <c r="J180" s="43" t="s">
        <v>461</v>
      </c>
      <c r="K180" s="43"/>
      <c r="L180" s="43"/>
      <c r="M180" s="43"/>
      <c r="N180" s="43"/>
      <c r="O180" s="43"/>
      <c r="P180" s="43"/>
      <c r="Q180" s="43"/>
      <c r="R180" s="44"/>
      <c r="X180" s="8"/>
    </row>
    <row r="181" spans="1:24">
      <c r="A181" s="40" t="s">
        <v>309</v>
      </c>
      <c r="B181" s="41" t="s">
        <v>20</v>
      </c>
      <c r="C181" s="40" t="s">
        <v>462</v>
      </c>
      <c r="D181" s="40" t="s">
        <v>22</v>
      </c>
      <c r="E181" s="42">
        <v>44267</v>
      </c>
      <c r="F181" s="40" t="s">
        <v>311</v>
      </c>
      <c r="G181" s="40" t="s">
        <v>311</v>
      </c>
      <c r="H181" s="40">
        <v>70101</v>
      </c>
      <c r="I181" s="40" t="s">
        <v>463</v>
      </c>
      <c r="J181" s="40" t="s">
        <v>464</v>
      </c>
      <c r="K181" s="46" t="s">
        <v>149</v>
      </c>
      <c r="R181" s="49" t="s">
        <v>465</v>
      </c>
      <c r="X181" s="8"/>
    </row>
    <row r="182" spans="1:24">
      <c r="A182" s="40" t="s">
        <v>309</v>
      </c>
      <c r="B182" s="41" t="s">
        <v>20</v>
      </c>
      <c r="C182" s="40" t="s">
        <v>466</v>
      </c>
      <c r="D182" s="40" t="s">
        <v>22</v>
      </c>
      <c r="E182" s="42">
        <v>44271</v>
      </c>
      <c r="F182" s="40" t="s">
        <v>424</v>
      </c>
      <c r="G182" s="40" t="s">
        <v>424</v>
      </c>
      <c r="H182" s="40" t="s">
        <v>425</v>
      </c>
      <c r="I182" s="40" t="s">
        <v>467</v>
      </c>
      <c r="J182" s="40" t="s">
        <v>468</v>
      </c>
      <c r="K182" s="43"/>
      <c r="L182" s="43"/>
      <c r="M182" s="43"/>
      <c r="N182" s="43"/>
      <c r="O182" s="43"/>
      <c r="P182" s="43"/>
      <c r="Q182" s="43"/>
      <c r="R182" s="44"/>
      <c r="X182" s="8"/>
    </row>
    <row r="183" spans="1:24">
      <c r="A183" s="40" t="s">
        <v>309</v>
      </c>
      <c r="B183" s="41"/>
      <c r="C183" s="40" t="s">
        <v>469</v>
      </c>
      <c r="D183" s="40" t="s">
        <v>22</v>
      </c>
      <c r="E183" s="42">
        <v>44272</v>
      </c>
      <c r="F183" s="40" t="s">
        <v>394</v>
      </c>
      <c r="G183" s="40" t="s">
        <v>394</v>
      </c>
      <c r="H183" s="40">
        <v>70102</v>
      </c>
      <c r="I183" s="40" t="s">
        <v>395</v>
      </c>
      <c r="J183" s="40" t="s">
        <v>396</v>
      </c>
      <c r="K183" s="43"/>
      <c r="L183" s="43"/>
      <c r="M183" s="43"/>
      <c r="N183" s="43"/>
      <c r="O183" s="43"/>
      <c r="P183" s="43"/>
      <c r="Q183" s="43"/>
      <c r="R183" s="44"/>
      <c r="X183" s="8"/>
    </row>
    <row r="184" spans="1:24" ht="30">
      <c r="A184" s="40" t="s">
        <v>309</v>
      </c>
      <c r="B184" s="41" t="s">
        <v>20</v>
      </c>
      <c r="C184" s="40" t="s">
        <v>470</v>
      </c>
      <c r="D184" s="40" t="s">
        <v>22</v>
      </c>
      <c r="E184" s="42">
        <v>44273</v>
      </c>
      <c r="F184" s="40" t="s">
        <v>366</v>
      </c>
      <c r="G184" s="40" t="s">
        <v>366</v>
      </c>
      <c r="H184" s="40">
        <v>70101</v>
      </c>
      <c r="I184" s="40" t="s">
        <v>326</v>
      </c>
      <c r="J184" s="40" t="s">
        <v>327</v>
      </c>
      <c r="K184" s="43" t="s">
        <v>87</v>
      </c>
      <c r="L184" s="43"/>
      <c r="M184" s="43" t="s">
        <v>128</v>
      </c>
      <c r="N184" s="50" t="s">
        <v>471</v>
      </c>
      <c r="O184" s="50"/>
      <c r="P184" s="43"/>
      <c r="Q184" s="43" t="s">
        <v>332</v>
      </c>
      <c r="R184" s="44" t="s">
        <v>472</v>
      </c>
      <c r="X184" s="8"/>
    </row>
    <row r="185" spans="1:24">
      <c r="A185" s="40" t="s">
        <v>309</v>
      </c>
      <c r="B185" s="41" t="s">
        <v>20</v>
      </c>
      <c r="C185" s="40" t="s">
        <v>473</v>
      </c>
      <c r="D185" s="40" t="s">
        <v>22</v>
      </c>
      <c r="E185" s="42">
        <v>44273</v>
      </c>
      <c r="F185" s="40" t="s">
        <v>366</v>
      </c>
      <c r="G185" s="40" t="s">
        <v>366</v>
      </c>
      <c r="H185" s="40">
        <v>70101</v>
      </c>
      <c r="I185" s="40" t="s">
        <v>312</v>
      </c>
      <c r="J185" s="40" t="s">
        <v>313</v>
      </c>
      <c r="K185" s="43" t="s">
        <v>87</v>
      </c>
      <c r="L185" s="43"/>
      <c r="M185" s="43" t="s">
        <v>128</v>
      </c>
      <c r="N185" s="43">
        <v>4470</v>
      </c>
      <c r="O185" s="43"/>
      <c r="P185" s="43"/>
      <c r="Q185" s="43" t="s">
        <v>305</v>
      </c>
      <c r="R185" s="44" t="s">
        <v>474</v>
      </c>
      <c r="X185" s="8"/>
    </row>
    <row r="186" spans="1:24">
      <c r="A186" s="40" t="s">
        <v>309</v>
      </c>
      <c r="B186" s="41" t="s">
        <v>324</v>
      </c>
      <c r="C186" s="40" t="s">
        <v>475</v>
      </c>
      <c r="D186" s="40" t="s">
        <v>22</v>
      </c>
      <c r="E186" s="42">
        <v>44273</v>
      </c>
      <c r="F186" s="40" t="s">
        <v>366</v>
      </c>
      <c r="G186" s="40" t="s">
        <v>366</v>
      </c>
      <c r="H186" s="40">
        <v>70101</v>
      </c>
      <c r="I186" s="40" t="s">
        <v>329</v>
      </c>
      <c r="J186" s="40" t="s">
        <v>330</v>
      </c>
      <c r="K186" s="43"/>
      <c r="L186" s="43"/>
      <c r="M186" s="43"/>
      <c r="N186" s="43"/>
      <c r="O186" s="43"/>
      <c r="P186" s="43"/>
      <c r="Q186" s="43"/>
      <c r="R186" s="44" t="s">
        <v>324</v>
      </c>
      <c r="X186" s="8"/>
    </row>
    <row r="187" spans="1:24">
      <c r="A187" s="40" t="s">
        <v>309</v>
      </c>
      <c r="B187" s="41" t="s">
        <v>20</v>
      </c>
      <c r="C187" s="40" t="s">
        <v>476</v>
      </c>
      <c r="D187" s="40" t="s">
        <v>22</v>
      </c>
      <c r="E187" s="42">
        <v>44273</v>
      </c>
      <c r="F187" s="40" t="s">
        <v>366</v>
      </c>
      <c r="G187" s="40" t="s">
        <v>366</v>
      </c>
      <c r="H187" s="40">
        <v>70101</v>
      </c>
      <c r="I187" s="40" t="s">
        <v>401</v>
      </c>
      <c r="J187" s="40" t="s">
        <v>477</v>
      </c>
      <c r="K187" s="43" t="s">
        <v>87</v>
      </c>
      <c r="L187" s="43"/>
      <c r="M187" s="43" t="s">
        <v>128</v>
      </c>
      <c r="N187" s="43">
        <v>2560</v>
      </c>
      <c r="O187" s="43"/>
      <c r="P187" s="43"/>
      <c r="Q187" s="43" t="s">
        <v>353</v>
      </c>
      <c r="R187" s="44" t="s">
        <v>478</v>
      </c>
      <c r="X187" s="8"/>
    </row>
    <row r="188" spans="1:24">
      <c r="A188" s="40" t="s">
        <v>309</v>
      </c>
      <c r="B188" s="41" t="s">
        <v>20</v>
      </c>
      <c r="C188" s="40" t="s">
        <v>479</v>
      </c>
      <c r="D188" s="40" t="s">
        <v>22</v>
      </c>
      <c r="E188" s="42">
        <v>44273</v>
      </c>
      <c r="F188" s="40" t="s">
        <v>311</v>
      </c>
      <c r="G188" s="40" t="s">
        <v>311</v>
      </c>
      <c r="H188" s="40">
        <v>70101</v>
      </c>
      <c r="I188" s="40" t="s">
        <v>480</v>
      </c>
      <c r="J188" s="40" t="s">
        <v>481</v>
      </c>
      <c r="K188" s="43" t="s">
        <v>109</v>
      </c>
      <c r="L188" s="43"/>
      <c r="M188" s="43" t="s">
        <v>128</v>
      </c>
      <c r="N188" s="43">
        <v>3500</v>
      </c>
      <c r="O188" s="43"/>
      <c r="P188" s="43"/>
      <c r="Q188" s="43"/>
      <c r="R188" s="44" t="s">
        <v>482</v>
      </c>
      <c r="X188" s="8"/>
    </row>
    <row r="189" spans="1:24">
      <c r="A189" s="40" t="s">
        <v>309</v>
      </c>
      <c r="B189" s="41" t="s">
        <v>20</v>
      </c>
      <c r="C189" s="40" t="s">
        <v>483</v>
      </c>
      <c r="D189" s="40" t="s">
        <v>22</v>
      </c>
      <c r="E189" s="42">
        <v>44273</v>
      </c>
      <c r="F189" s="40" t="s">
        <v>311</v>
      </c>
      <c r="G189" s="40" t="s">
        <v>311</v>
      </c>
      <c r="H189" s="40">
        <v>70101</v>
      </c>
      <c r="I189" s="40" t="s">
        <v>391</v>
      </c>
      <c r="J189" s="40" t="s">
        <v>336</v>
      </c>
      <c r="K189" s="43" t="s">
        <v>87</v>
      </c>
      <c r="L189" s="43"/>
      <c r="M189" s="43" t="s">
        <v>128</v>
      </c>
      <c r="N189" s="43">
        <v>2560</v>
      </c>
      <c r="O189" s="43"/>
      <c r="P189" s="43"/>
      <c r="Q189" s="43" t="s">
        <v>357</v>
      </c>
      <c r="R189" s="44" t="s">
        <v>478</v>
      </c>
      <c r="X189" s="8"/>
    </row>
    <row r="190" spans="1:24">
      <c r="A190" s="40" t="s">
        <v>309</v>
      </c>
      <c r="B190" s="41" t="s">
        <v>20</v>
      </c>
      <c r="C190" s="40" t="s">
        <v>484</v>
      </c>
      <c r="D190" s="40" t="s">
        <v>22</v>
      </c>
      <c r="E190" s="42">
        <v>44273</v>
      </c>
      <c r="F190" s="40" t="s">
        <v>311</v>
      </c>
      <c r="G190" s="40" t="s">
        <v>311</v>
      </c>
      <c r="H190" s="40">
        <v>70101</v>
      </c>
      <c r="I190" s="40" t="s">
        <v>485</v>
      </c>
      <c r="J190" s="40" t="s">
        <v>313</v>
      </c>
      <c r="K190" s="43" t="s">
        <v>87</v>
      </c>
      <c r="L190" s="43"/>
      <c r="M190" s="43" t="s">
        <v>128</v>
      </c>
      <c r="N190" s="43">
        <v>4470</v>
      </c>
      <c r="O190" s="43"/>
      <c r="P190" s="43"/>
      <c r="Q190" s="43" t="s">
        <v>305</v>
      </c>
      <c r="R190" s="44" t="s">
        <v>474</v>
      </c>
      <c r="X190" s="8"/>
    </row>
    <row r="191" spans="1:24">
      <c r="A191" s="40" t="s">
        <v>309</v>
      </c>
      <c r="B191" s="41" t="s">
        <v>20</v>
      </c>
      <c r="C191" s="40" t="s">
        <v>486</v>
      </c>
      <c r="D191" s="40" t="s">
        <v>22</v>
      </c>
      <c r="E191" s="42">
        <v>44273</v>
      </c>
      <c r="F191" s="40" t="s">
        <v>311</v>
      </c>
      <c r="G191" s="40" t="s">
        <v>311</v>
      </c>
      <c r="H191" s="40">
        <v>70101</v>
      </c>
      <c r="I191" s="40" t="s">
        <v>487</v>
      </c>
      <c r="J191" s="40" t="s">
        <v>430</v>
      </c>
      <c r="K191" s="43" t="s">
        <v>109</v>
      </c>
      <c r="L191" s="43"/>
      <c r="M191" s="43"/>
      <c r="N191" s="43"/>
      <c r="O191" s="43"/>
      <c r="P191" s="43"/>
      <c r="Q191" s="43"/>
      <c r="R191" s="44" t="s">
        <v>488</v>
      </c>
      <c r="X191" s="8"/>
    </row>
    <row r="192" spans="1:24">
      <c r="A192" s="40" t="s">
        <v>309</v>
      </c>
      <c r="B192" s="41" t="s">
        <v>20</v>
      </c>
      <c r="C192" s="40" t="s">
        <v>489</v>
      </c>
      <c r="D192" s="40" t="s">
        <v>22</v>
      </c>
      <c r="E192" s="42">
        <v>44273</v>
      </c>
      <c r="F192" s="40" t="s">
        <v>311</v>
      </c>
      <c r="G192" s="40" t="s">
        <v>311</v>
      </c>
      <c r="H192" s="40">
        <v>70101</v>
      </c>
      <c r="I192" s="40" t="s">
        <v>344</v>
      </c>
      <c r="J192" s="40" t="s">
        <v>345</v>
      </c>
      <c r="K192" s="43" t="s">
        <v>87</v>
      </c>
      <c r="L192" s="43"/>
      <c r="M192" s="43" t="s">
        <v>128</v>
      </c>
      <c r="N192" s="43">
        <v>2560</v>
      </c>
      <c r="O192" s="43"/>
      <c r="P192" s="43"/>
      <c r="Q192" s="43" t="s">
        <v>341</v>
      </c>
      <c r="R192" s="44" t="s">
        <v>490</v>
      </c>
      <c r="X192" s="8"/>
    </row>
    <row r="193" spans="1:24">
      <c r="A193" s="51" t="s">
        <v>309</v>
      </c>
      <c r="B193" s="52" t="s">
        <v>20</v>
      </c>
      <c r="C193" s="51" t="s">
        <v>491</v>
      </c>
      <c r="D193" s="51" t="s">
        <v>22</v>
      </c>
      <c r="E193" s="53">
        <v>44274</v>
      </c>
      <c r="F193" s="51" t="s">
        <v>360</v>
      </c>
      <c r="G193" s="51" t="s">
        <v>360</v>
      </c>
      <c r="H193" s="51">
        <v>70103</v>
      </c>
      <c r="I193" s="51" t="s">
        <v>492</v>
      </c>
      <c r="J193" s="51" t="s">
        <v>468</v>
      </c>
      <c r="K193" s="54" t="s">
        <v>87</v>
      </c>
      <c r="L193" s="54"/>
      <c r="M193" s="54"/>
      <c r="N193" s="54">
        <v>4183</v>
      </c>
      <c r="O193" s="54"/>
      <c r="P193" s="55"/>
      <c r="R193" s="46" t="s">
        <v>493</v>
      </c>
      <c r="X193" s="8"/>
    </row>
    <row r="194" spans="1:24">
      <c r="A194" s="51" t="s">
        <v>309</v>
      </c>
      <c r="B194" s="52" t="s">
        <v>20</v>
      </c>
      <c r="C194" s="51" t="s">
        <v>494</v>
      </c>
      <c r="D194" s="51" t="s">
        <v>22</v>
      </c>
      <c r="E194" s="53">
        <v>44274</v>
      </c>
      <c r="F194" s="51" t="s">
        <v>311</v>
      </c>
      <c r="G194" s="51" t="s">
        <v>311</v>
      </c>
      <c r="H194" s="51">
        <v>70101</v>
      </c>
      <c r="I194" s="51" t="s">
        <v>429</v>
      </c>
      <c r="J194" s="51" t="s">
        <v>430</v>
      </c>
      <c r="K194" s="54" t="s">
        <v>109</v>
      </c>
      <c r="L194" s="54"/>
      <c r="M194" s="54"/>
      <c r="N194" s="54"/>
      <c r="O194" s="54"/>
      <c r="P194" s="55"/>
      <c r="R194" s="46" t="s">
        <v>495</v>
      </c>
      <c r="X194" s="8"/>
    </row>
    <row r="195" spans="1:24">
      <c r="A195" s="51" t="s">
        <v>309</v>
      </c>
      <c r="B195" s="52" t="s">
        <v>20</v>
      </c>
      <c r="C195" s="51" t="s">
        <v>496</v>
      </c>
      <c r="D195" s="51" t="s">
        <v>22</v>
      </c>
      <c r="E195" s="53">
        <v>44274</v>
      </c>
      <c r="F195" s="51" t="s">
        <v>311</v>
      </c>
      <c r="G195" s="51" t="s">
        <v>311</v>
      </c>
      <c r="H195" s="51">
        <v>70101</v>
      </c>
      <c r="I195" s="51" t="s">
        <v>497</v>
      </c>
      <c r="J195" s="51" t="s">
        <v>408</v>
      </c>
      <c r="K195" s="54" t="s">
        <v>109</v>
      </c>
      <c r="L195" s="54"/>
      <c r="M195" s="54"/>
      <c r="N195" s="54">
        <v>3500</v>
      </c>
      <c r="O195" s="54"/>
      <c r="P195" s="55"/>
      <c r="R195" s="46" t="s">
        <v>498</v>
      </c>
      <c r="X195" s="8"/>
    </row>
    <row r="196" spans="1:24">
      <c r="A196" s="51" t="s">
        <v>309</v>
      </c>
      <c r="B196" s="52" t="s">
        <v>20</v>
      </c>
      <c r="C196" s="51" t="s">
        <v>499</v>
      </c>
      <c r="D196" s="51" t="s">
        <v>217</v>
      </c>
      <c r="E196" s="53">
        <v>44274</v>
      </c>
      <c r="F196" s="51" t="s">
        <v>311</v>
      </c>
      <c r="G196" s="51" t="s">
        <v>413</v>
      </c>
      <c r="H196" s="51">
        <v>70099</v>
      </c>
      <c r="I196" s="51" t="s">
        <v>500</v>
      </c>
      <c r="J196" s="51" t="s">
        <v>501</v>
      </c>
      <c r="K196" s="54"/>
      <c r="L196" s="54"/>
      <c r="M196" s="54"/>
      <c r="N196" s="54"/>
      <c r="O196" s="54"/>
      <c r="P196" s="55"/>
      <c r="X196" s="8"/>
    </row>
    <row r="197" spans="1:24">
      <c r="A197" s="54" t="s">
        <v>309</v>
      </c>
      <c r="B197" s="52" t="s">
        <v>20</v>
      </c>
      <c r="C197" s="54" t="s">
        <v>502</v>
      </c>
      <c r="D197" s="54" t="s">
        <v>22</v>
      </c>
      <c r="E197" s="56">
        <v>44275</v>
      </c>
      <c r="F197" s="54" t="s">
        <v>311</v>
      </c>
      <c r="G197" s="54" t="s">
        <v>413</v>
      </c>
      <c r="H197" s="54">
        <v>70101</v>
      </c>
      <c r="I197" s="57" t="s">
        <v>503</v>
      </c>
      <c r="J197" s="57" t="s">
        <v>336</v>
      </c>
      <c r="K197" s="54" t="s">
        <v>109</v>
      </c>
      <c r="L197" s="54"/>
      <c r="M197" s="54"/>
      <c r="N197" s="54"/>
      <c r="O197" s="54"/>
      <c r="P197" s="55"/>
      <c r="R197" s="46" t="s">
        <v>504</v>
      </c>
      <c r="X197" s="9"/>
    </row>
    <row r="198" spans="1:24">
      <c r="A198" s="40" t="s">
        <v>309</v>
      </c>
      <c r="B198" s="41"/>
      <c r="C198" s="40" t="s">
        <v>505</v>
      </c>
      <c r="D198" s="40" t="s">
        <v>22</v>
      </c>
      <c r="E198" s="42">
        <v>44277</v>
      </c>
      <c r="F198" s="40" t="s">
        <v>424</v>
      </c>
      <c r="G198" s="40" t="s">
        <v>424</v>
      </c>
      <c r="H198" s="40">
        <v>70104</v>
      </c>
      <c r="I198" s="40" t="s">
        <v>467</v>
      </c>
      <c r="J198" s="40" t="s">
        <v>468</v>
      </c>
      <c r="X198" s="8"/>
    </row>
    <row r="199" spans="1:24">
      <c r="A199" s="40" t="s">
        <v>309</v>
      </c>
      <c r="B199" s="41"/>
      <c r="C199" s="40" t="s">
        <v>506</v>
      </c>
      <c r="D199" s="40" t="s">
        <v>22</v>
      </c>
      <c r="E199" s="42">
        <v>44277</v>
      </c>
      <c r="F199" s="40" t="s">
        <v>311</v>
      </c>
      <c r="G199" s="40" t="s">
        <v>311</v>
      </c>
      <c r="H199" s="40">
        <v>70101</v>
      </c>
      <c r="I199" s="40" t="s">
        <v>339</v>
      </c>
      <c r="J199" s="40" t="s">
        <v>340</v>
      </c>
      <c r="X199" s="8"/>
    </row>
    <row r="200" spans="1:24">
      <c r="A200" s="63" t="s">
        <v>309</v>
      </c>
      <c r="B200" s="41"/>
      <c r="C200" s="63" t="s">
        <v>507</v>
      </c>
      <c r="D200" s="63" t="s">
        <v>22</v>
      </c>
      <c r="E200" s="72">
        <v>44279</v>
      </c>
      <c r="F200" s="63" t="s">
        <v>366</v>
      </c>
      <c r="G200" s="63" t="s">
        <v>413</v>
      </c>
      <c r="H200" s="63">
        <v>70100</v>
      </c>
      <c r="I200" s="63" t="s">
        <v>444</v>
      </c>
      <c r="J200" s="63" t="s">
        <v>445</v>
      </c>
      <c r="X200" s="8"/>
    </row>
    <row r="201" spans="1:24">
      <c r="A201" s="63" t="s">
        <v>309</v>
      </c>
      <c r="B201" s="41"/>
      <c r="C201" s="63" t="s">
        <v>508</v>
      </c>
      <c r="D201" s="63" t="s">
        <v>22</v>
      </c>
      <c r="E201" s="72">
        <v>44279</v>
      </c>
      <c r="F201" s="63" t="s">
        <v>366</v>
      </c>
      <c r="G201" s="63" t="s">
        <v>413</v>
      </c>
      <c r="H201" s="63">
        <v>70100</v>
      </c>
      <c r="I201" s="63" t="s">
        <v>444</v>
      </c>
      <c r="J201" s="63" t="s">
        <v>449</v>
      </c>
      <c r="X201" s="8"/>
    </row>
    <row r="202" spans="1:24">
      <c r="A202" s="63" t="s">
        <v>309</v>
      </c>
      <c r="B202" s="41"/>
      <c r="C202" s="63" t="s">
        <v>509</v>
      </c>
      <c r="D202" s="63" t="s">
        <v>22</v>
      </c>
      <c r="E202" s="72">
        <v>44279</v>
      </c>
      <c r="F202" s="63" t="s">
        <v>366</v>
      </c>
      <c r="G202" s="63" t="s">
        <v>413</v>
      </c>
      <c r="H202" s="63">
        <v>70100</v>
      </c>
      <c r="I202" s="63" t="s">
        <v>444</v>
      </c>
      <c r="J202" s="63" t="s">
        <v>453</v>
      </c>
      <c r="X202" s="8"/>
    </row>
    <row r="203" spans="1:24">
      <c r="A203" s="63" t="s">
        <v>309</v>
      </c>
      <c r="B203" s="41"/>
      <c r="C203" s="63" t="s">
        <v>510</v>
      </c>
      <c r="D203" s="63" t="s">
        <v>22</v>
      </c>
      <c r="E203" s="72">
        <v>44279</v>
      </c>
      <c r="F203" s="63" t="s">
        <v>366</v>
      </c>
      <c r="G203" s="63" t="s">
        <v>413</v>
      </c>
      <c r="H203" s="63">
        <v>70100</v>
      </c>
      <c r="I203" s="63" t="s">
        <v>455</v>
      </c>
      <c r="J203" s="63" t="s">
        <v>456</v>
      </c>
      <c r="X203" s="8"/>
    </row>
    <row r="204" spans="1:24">
      <c r="A204" s="63" t="s">
        <v>309</v>
      </c>
      <c r="B204" s="41"/>
      <c r="C204" s="63" t="s">
        <v>511</v>
      </c>
      <c r="D204" s="63" t="s">
        <v>22</v>
      </c>
      <c r="E204" s="72">
        <v>44279</v>
      </c>
      <c r="F204" s="63" t="s">
        <v>366</v>
      </c>
      <c r="G204" s="63" t="s">
        <v>413</v>
      </c>
      <c r="H204" s="63">
        <v>70100</v>
      </c>
      <c r="I204" s="63" t="s">
        <v>455</v>
      </c>
      <c r="J204" s="63" t="s">
        <v>458</v>
      </c>
      <c r="X204" s="8"/>
    </row>
    <row r="205" spans="1:24">
      <c r="A205" s="63" t="s">
        <v>309</v>
      </c>
      <c r="B205" s="41"/>
      <c r="C205" s="63" t="s">
        <v>512</v>
      </c>
      <c r="D205" s="63" t="s">
        <v>22</v>
      </c>
      <c r="E205" s="72">
        <v>44279</v>
      </c>
      <c r="F205" s="63" t="s">
        <v>366</v>
      </c>
      <c r="G205" s="63" t="s">
        <v>413</v>
      </c>
      <c r="H205" s="63">
        <v>70100</v>
      </c>
      <c r="I205" s="63" t="s">
        <v>460</v>
      </c>
      <c r="J205" s="63" t="s">
        <v>461</v>
      </c>
      <c r="X205" s="8"/>
    </row>
    <row r="206" spans="1:24">
      <c r="A206" s="59" t="s">
        <v>255</v>
      </c>
      <c r="B206" s="41" t="s">
        <v>20</v>
      </c>
      <c r="C206" s="59" t="s">
        <v>513</v>
      </c>
      <c r="D206" s="59" t="s">
        <v>22</v>
      </c>
      <c r="E206" s="60">
        <v>44280</v>
      </c>
      <c r="F206" s="59" t="s">
        <v>366</v>
      </c>
      <c r="G206" s="59" t="s">
        <v>366</v>
      </c>
      <c r="H206" s="59">
        <v>70100</v>
      </c>
      <c r="I206" s="59" t="s">
        <v>514</v>
      </c>
      <c r="J206" s="59" t="s">
        <v>515</v>
      </c>
      <c r="K206" s="41"/>
      <c r="X206" s="8"/>
    </row>
    <row r="207" spans="1:24">
      <c r="A207" s="59" t="s">
        <v>255</v>
      </c>
      <c r="B207" s="41" t="s">
        <v>20</v>
      </c>
      <c r="C207" s="59" t="s">
        <v>516</v>
      </c>
      <c r="D207" s="59" t="s">
        <v>22</v>
      </c>
      <c r="E207" s="60">
        <v>44280</v>
      </c>
      <c r="F207" s="59" t="s">
        <v>311</v>
      </c>
      <c r="G207" s="59" t="s">
        <v>311</v>
      </c>
      <c r="H207" s="59">
        <v>70102</v>
      </c>
      <c r="I207" s="59" t="s">
        <v>356</v>
      </c>
      <c r="J207" s="59" t="s">
        <v>336</v>
      </c>
      <c r="K207" s="41"/>
      <c r="X207" s="8"/>
    </row>
    <row r="208" spans="1:24">
      <c r="A208" s="40" t="s">
        <v>517</v>
      </c>
      <c r="B208" s="41" t="s">
        <v>20</v>
      </c>
      <c r="C208" s="40" t="s">
        <v>518</v>
      </c>
      <c r="D208" s="40" t="s">
        <v>22</v>
      </c>
      <c r="E208" s="42">
        <v>44256</v>
      </c>
      <c r="F208" s="40" t="s">
        <v>519</v>
      </c>
      <c r="G208" s="40" t="s">
        <v>519</v>
      </c>
      <c r="H208" s="40">
        <v>70096</v>
      </c>
      <c r="I208" s="40" t="s">
        <v>520</v>
      </c>
      <c r="J208" s="40" t="s">
        <v>521</v>
      </c>
      <c r="K208" s="43"/>
      <c r="L208" s="43" t="s">
        <v>27</v>
      </c>
      <c r="M208" s="43"/>
      <c r="N208" s="43"/>
      <c r="O208" s="43" t="s">
        <v>392</v>
      </c>
      <c r="P208" s="43"/>
      <c r="Q208" s="43"/>
      <c r="R208" s="43" t="s">
        <v>522</v>
      </c>
      <c r="X208" s="8"/>
    </row>
    <row r="209" spans="1:24">
      <c r="A209" s="40" t="s">
        <v>517</v>
      </c>
      <c r="B209" s="41" t="s">
        <v>20</v>
      </c>
      <c r="C209" s="40" t="s">
        <v>523</v>
      </c>
      <c r="D209" s="40" t="s">
        <v>22</v>
      </c>
      <c r="E209" s="42">
        <v>44256</v>
      </c>
      <c r="F209" s="40" t="s">
        <v>519</v>
      </c>
      <c r="G209" s="40" t="s">
        <v>519</v>
      </c>
      <c r="H209" s="40">
        <v>70096</v>
      </c>
      <c r="I209" s="40" t="s">
        <v>520</v>
      </c>
      <c r="J209" s="40" t="s">
        <v>521</v>
      </c>
      <c r="K209" s="43"/>
      <c r="L209" s="43" t="s">
        <v>27</v>
      </c>
      <c r="M209" s="43"/>
      <c r="N209" s="43"/>
      <c r="O209" s="43" t="s">
        <v>392</v>
      </c>
      <c r="P209" s="43"/>
      <c r="Q209" s="43"/>
      <c r="R209" s="44" t="s">
        <v>524</v>
      </c>
      <c r="X209" s="8"/>
    </row>
    <row r="210" spans="1:24">
      <c r="A210" s="40" t="s">
        <v>517</v>
      </c>
      <c r="B210" s="41" t="s">
        <v>20</v>
      </c>
      <c r="C210" s="40" t="s">
        <v>525</v>
      </c>
      <c r="D210" s="40" t="s">
        <v>22</v>
      </c>
      <c r="E210" s="42">
        <v>44256</v>
      </c>
      <c r="F210" s="40" t="s">
        <v>519</v>
      </c>
      <c r="G210" s="40" t="s">
        <v>519</v>
      </c>
      <c r="H210" s="40">
        <v>70096</v>
      </c>
      <c r="I210" s="40" t="s">
        <v>526</v>
      </c>
      <c r="J210" s="40" t="s">
        <v>527</v>
      </c>
      <c r="K210" s="43"/>
      <c r="L210" s="43" t="s">
        <v>27</v>
      </c>
      <c r="M210" s="43" t="s">
        <v>28</v>
      </c>
      <c r="N210" s="43">
        <v>61498</v>
      </c>
      <c r="O210" s="43" t="s">
        <v>52</v>
      </c>
      <c r="P210" s="43"/>
      <c r="Q210" s="43" t="s">
        <v>528</v>
      </c>
      <c r="R210" s="44"/>
      <c r="X210" s="8"/>
    </row>
    <row r="211" spans="1:24">
      <c r="A211" s="40" t="s">
        <v>517</v>
      </c>
      <c r="B211" s="41" t="s">
        <v>20</v>
      </c>
      <c r="C211" s="40" t="s">
        <v>529</v>
      </c>
      <c r="D211" s="40" t="s">
        <v>22</v>
      </c>
      <c r="E211" s="42">
        <v>44256</v>
      </c>
      <c r="F211" s="40" t="s">
        <v>519</v>
      </c>
      <c r="G211" s="40" t="s">
        <v>519</v>
      </c>
      <c r="H211" s="40">
        <v>70096</v>
      </c>
      <c r="I211" s="40" t="s">
        <v>530</v>
      </c>
      <c r="J211" s="40" t="s">
        <v>531</v>
      </c>
      <c r="K211" s="43"/>
      <c r="L211" s="43" t="s">
        <v>27</v>
      </c>
      <c r="M211" s="43"/>
      <c r="N211" s="43"/>
      <c r="O211" s="43" t="s">
        <v>392</v>
      </c>
      <c r="P211" s="43"/>
      <c r="Q211" s="43"/>
      <c r="R211" s="44" t="s">
        <v>524</v>
      </c>
      <c r="X211" s="8"/>
    </row>
    <row r="212" spans="1:24">
      <c r="A212" s="40" t="s">
        <v>517</v>
      </c>
      <c r="B212" s="41" t="s">
        <v>20</v>
      </c>
      <c r="C212" s="40" t="s">
        <v>532</v>
      </c>
      <c r="D212" s="40" t="s">
        <v>22</v>
      </c>
      <c r="E212" s="42">
        <v>44256</v>
      </c>
      <c r="F212" s="40" t="s">
        <v>519</v>
      </c>
      <c r="G212" s="40" t="s">
        <v>519</v>
      </c>
      <c r="H212" s="40">
        <v>70096</v>
      </c>
      <c r="I212" s="40" t="s">
        <v>530</v>
      </c>
      <c r="J212" s="40" t="s">
        <v>531</v>
      </c>
      <c r="K212" s="43" t="s">
        <v>87</v>
      </c>
      <c r="L212" s="43" t="s">
        <v>27</v>
      </c>
      <c r="M212" s="43"/>
      <c r="N212" s="43"/>
      <c r="O212" s="43" t="s">
        <v>392</v>
      </c>
      <c r="P212" s="43"/>
      <c r="Q212" s="43"/>
      <c r="R212" s="44" t="s">
        <v>533</v>
      </c>
      <c r="X212" s="8"/>
    </row>
    <row r="213" spans="1:24">
      <c r="A213" s="40" t="s">
        <v>517</v>
      </c>
      <c r="B213" s="41" t="s">
        <v>20</v>
      </c>
      <c r="C213" s="40" t="s">
        <v>534</v>
      </c>
      <c r="D213" s="40" t="s">
        <v>22</v>
      </c>
      <c r="E213" s="42">
        <v>44256</v>
      </c>
      <c r="F213" s="40" t="s">
        <v>519</v>
      </c>
      <c r="G213" s="40" t="s">
        <v>519</v>
      </c>
      <c r="H213" s="40">
        <v>70096</v>
      </c>
      <c r="I213" s="40" t="s">
        <v>530</v>
      </c>
      <c r="J213" s="40" t="s">
        <v>531</v>
      </c>
      <c r="K213" s="43"/>
      <c r="L213" s="43" t="s">
        <v>27</v>
      </c>
      <c r="M213" s="43"/>
      <c r="N213" s="43"/>
      <c r="O213" s="43" t="s">
        <v>392</v>
      </c>
      <c r="P213" s="43"/>
      <c r="Q213" s="43"/>
      <c r="R213" s="44" t="s">
        <v>524</v>
      </c>
      <c r="X213" s="8"/>
    </row>
    <row r="214" spans="1:24">
      <c r="A214" s="40" t="s">
        <v>517</v>
      </c>
      <c r="B214" s="41" t="s">
        <v>20</v>
      </c>
      <c r="C214" s="40" t="s">
        <v>535</v>
      </c>
      <c r="D214" s="40" t="s">
        <v>22</v>
      </c>
      <c r="E214" s="42">
        <v>44256</v>
      </c>
      <c r="F214" s="40" t="s">
        <v>536</v>
      </c>
      <c r="G214" s="40" t="s">
        <v>537</v>
      </c>
      <c r="H214" s="40">
        <v>70095</v>
      </c>
      <c r="I214" s="40" t="s">
        <v>34</v>
      </c>
      <c r="J214" s="40" t="s">
        <v>35</v>
      </c>
      <c r="K214" s="43"/>
      <c r="L214" s="43" t="s">
        <v>27</v>
      </c>
      <c r="M214" s="43"/>
      <c r="N214" s="43"/>
      <c r="O214" s="43" t="s">
        <v>52</v>
      </c>
      <c r="P214" s="43"/>
      <c r="Q214" s="43"/>
      <c r="R214" s="44" t="s">
        <v>538</v>
      </c>
      <c r="X214" s="8"/>
    </row>
    <row r="215" spans="1:24">
      <c r="A215" s="40" t="s">
        <v>517</v>
      </c>
      <c r="B215" s="41" t="s">
        <v>20</v>
      </c>
      <c r="C215" s="40" t="s">
        <v>539</v>
      </c>
      <c r="D215" s="40" t="s">
        <v>22</v>
      </c>
      <c r="E215" s="42">
        <v>44258</v>
      </c>
      <c r="F215" s="40" t="s">
        <v>537</v>
      </c>
      <c r="G215" s="40" t="s">
        <v>537</v>
      </c>
      <c r="H215" s="40">
        <v>70095</v>
      </c>
      <c r="I215" s="40" t="s">
        <v>540</v>
      </c>
      <c r="J215" s="40" t="s">
        <v>35</v>
      </c>
      <c r="K215" s="43"/>
      <c r="L215" s="43" t="s">
        <v>27</v>
      </c>
      <c r="M215" s="43"/>
      <c r="N215" s="45"/>
      <c r="O215" s="43" t="s">
        <v>52</v>
      </c>
      <c r="P215" s="43"/>
      <c r="Q215" s="43"/>
      <c r="R215" s="44" t="s">
        <v>538</v>
      </c>
      <c r="X215" s="5"/>
    </row>
    <row r="216" spans="1:24">
      <c r="A216" s="40" t="s">
        <v>517</v>
      </c>
      <c r="B216" s="41" t="s">
        <v>20</v>
      </c>
      <c r="C216" s="40" t="s">
        <v>539</v>
      </c>
      <c r="D216" s="40" t="s">
        <v>22</v>
      </c>
      <c r="E216" s="42">
        <v>44258</v>
      </c>
      <c r="F216" s="40" t="s">
        <v>537</v>
      </c>
      <c r="G216" s="40" t="s">
        <v>537</v>
      </c>
      <c r="H216" s="40">
        <v>70095</v>
      </c>
      <c r="I216" s="40" t="s">
        <v>540</v>
      </c>
      <c r="J216" s="40" t="s">
        <v>35</v>
      </c>
      <c r="K216" s="43"/>
      <c r="L216" s="43" t="s">
        <v>27</v>
      </c>
      <c r="M216" s="43"/>
      <c r="N216" s="43"/>
      <c r="O216" s="43" t="s">
        <v>52</v>
      </c>
      <c r="P216" s="43"/>
      <c r="Q216" s="43"/>
      <c r="R216" s="44" t="s">
        <v>538</v>
      </c>
      <c r="X216" s="37"/>
    </row>
    <row r="217" spans="1:24">
      <c r="A217" s="40" t="s">
        <v>517</v>
      </c>
      <c r="B217" s="41" t="s">
        <v>20</v>
      </c>
      <c r="C217" s="40" t="s">
        <v>541</v>
      </c>
      <c r="D217" s="40" t="s">
        <v>22</v>
      </c>
      <c r="E217" s="42">
        <v>44258</v>
      </c>
      <c r="F217" s="40" t="s">
        <v>519</v>
      </c>
      <c r="G217" s="40" t="s">
        <v>519</v>
      </c>
      <c r="H217" s="40">
        <v>70097</v>
      </c>
      <c r="I217" s="40" t="s">
        <v>520</v>
      </c>
      <c r="J217" s="40" t="s">
        <v>521</v>
      </c>
      <c r="K217" s="43"/>
      <c r="L217" s="43" t="s">
        <v>27</v>
      </c>
      <c r="M217" s="43"/>
      <c r="N217" s="43"/>
      <c r="O217" s="43" t="s">
        <v>392</v>
      </c>
      <c r="P217" s="43"/>
      <c r="Q217" s="43"/>
      <c r="R217" s="44" t="s">
        <v>522</v>
      </c>
      <c r="X217" s="37"/>
    </row>
    <row r="218" spans="1:24">
      <c r="A218" s="40" t="s">
        <v>517</v>
      </c>
      <c r="B218" s="41" t="s">
        <v>20</v>
      </c>
      <c r="C218" s="40" t="s">
        <v>542</v>
      </c>
      <c r="D218" s="40" t="s">
        <v>22</v>
      </c>
      <c r="E218" s="42">
        <v>44258</v>
      </c>
      <c r="F218" s="40" t="s">
        <v>543</v>
      </c>
      <c r="G218" s="40" t="s">
        <v>544</v>
      </c>
      <c r="H218" s="40">
        <v>70094</v>
      </c>
      <c r="I218" s="40" t="s">
        <v>545</v>
      </c>
      <c r="J218" s="40" t="s">
        <v>546</v>
      </c>
      <c r="K218" s="43"/>
      <c r="L218" s="43" t="s">
        <v>27</v>
      </c>
      <c r="M218" s="43"/>
      <c r="N218" s="43"/>
      <c r="O218" s="43" t="s">
        <v>392</v>
      </c>
      <c r="P218" s="43"/>
      <c r="Q218" s="43"/>
      <c r="R218" s="44" t="s">
        <v>547</v>
      </c>
      <c r="X218" s="37"/>
    </row>
    <row r="219" spans="1:24">
      <c r="A219" s="40" t="s">
        <v>517</v>
      </c>
      <c r="B219" s="41" t="s">
        <v>20</v>
      </c>
      <c r="C219" s="40" t="s">
        <v>548</v>
      </c>
      <c r="D219" s="40" t="s">
        <v>22</v>
      </c>
      <c r="E219" s="42">
        <v>44259</v>
      </c>
      <c r="F219" s="40" t="s">
        <v>544</v>
      </c>
      <c r="G219" s="40" t="s">
        <v>549</v>
      </c>
      <c r="H219" s="40">
        <v>70094</v>
      </c>
      <c r="I219" s="40" t="s">
        <v>550</v>
      </c>
      <c r="J219" s="40" t="s">
        <v>551</v>
      </c>
      <c r="K219" s="43"/>
      <c r="L219" s="43" t="s">
        <v>27</v>
      </c>
      <c r="M219" s="43"/>
      <c r="N219" s="43"/>
      <c r="O219" s="43" t="s">
        <v>177</v>
      </c>
      <c r="P219" s="43"/>
      <c r="Q219" s="43"/>
      <c r="R219" s="44" t="s">
        <v>552</v>
      </c>
      <c r="X219" s="37"/>
    </row>
    <row r="220" spans="1:24">
      <c r="A220" s="40" t="s">
        <v>517</v>
      </c>
      <c r="B220" s="41" t="s">
        <v>20</v>
      </c>
      <c r="C220" s="40" t="s">
        <v>553</v>
      </c>
      <c r="D220" s="40" t="s">
        <v>83</v>
      </c>
      <c r="E220" s="42">
        <v>44260</v>
      </c>
      <c r="F220" s="40" t="s">
        <v>519</v>
      </c>
      <c r="G220" s="40" t="s">
        <v>519</v>
      </c>
      <c r="H220" s="40">
        <v>70097</v>
      </c>
      <c r="I220" s="40" t="s">
        <v>526</v>
      </c>
      <c r="J220" s="40" t="s">
        <v>527</v>
      </c>
      <c r="K220" s="43"/>
      <c r="L220" s="43" t="s">
        <v>27</v>
      </c>
      <c r="M220" s="43" t="s">
        <v>28</v>
      </c>
      <c r="N220" s="43">
        <v>61498</v>
      </c>
      <c r="O220" s="43" t="s">
        <v>52</v>
      </c>
      <c r="P220" s="43"/>
      <c r="Q220" s="43" t="s">
        <v>528</v>
      </c>
      <c r="R220" s="44"/>
      <c r="X220" s="37"/>
    </row>
    <row r="221" spans="1:24">
      <c r="A221" s="40" t="s">
        <v>517</v>
      </c>
      <c r="B221" s="41" t="s">
        <v>20</v>
      </c>
      <c r="C221" s="40" t="s">
        <v>554</v>
      </c>
      <c r="D221" s="40" t="s">
        <v>83</v>
      </c>
      <c r="E221" s="42">
        <v>44260</v>
      </c>
      <c r="F221" s="40" t="s">
        <v>519</v>
      </c>
      <c r="G221" s="40" t="s">
        <v>519</v>
      </c>
      <c r="H221" s="40">
        <v>70097</v>
      </c>
      <c r="I221" s="40" t="s">
        <v>530</v>
      </c>
      <c r="J221" s="40" t="s">
        <v>531</v>
      </c>
      <c r="K221" s="43"/>
      <c r="L221" s="43" t="s">
        <v>27</v>
      </c>
      <c r="M221" s="43"/>
      <c r="N221" s="43"/>
      <c r="O221" s="43" t="s">
        <v>392</v>
      </c>
      <c r="P221" s="43"/>
      <c r="Q221" s="43"/>
      <c r="R221" s="44" t="s">
        <v>533</v>
      </c>
      <c r="X221" s="37"/>
    </row>
    <row r="222" spans="1:24">
      <c r="A222" s="40" t="s">
        <v>517</v>
      </c>
      <c r="B222" s="41" t="s">
        <v>20</v>
      </c>
      <c r="C222" s="40" t="s">
        <v>555</v>
      </c>
      <c r="D222" s="40" t="s">
        <v>83</v>
      </c>
      <c r="E222" s="42">
        <v>44260</v>
      </c>
      <c r="F222" s="40" t="s">
        <v>556</v>
      </c>
      <c r="G222" s="40" t="s">
        <v>519</v>
      </c>
      <c r="H222" s="40">
        <v>70097</v>
      </c>
      <c r="I222" s="40" t="s">
        <v>557</v>
      </c>
      <c r="J222" s="40" t="s">
        <v>558</v>
      </c>
      <c r="K222" s="43"/>
      <c r="L222" s="43" t="s">
        <v>27</v>
      </c>
      <c r="M222" s="43"/>
      <c r="N222" s="43"/>
      <c r="O222" s="43" t="s">
        <v>29</v>
      </c>
      <c r="P222" s="43"/>
      <c r="Q222" s="43"/>
      <c r="R222" s="44" t="s">
        <v>559</v>
      </c>
      <c r="X222" s="37"/>
    </row>
    <row r="223" spans="1:24">
      <c r="A223" s="40" t="s">
        <v>517</v>
      </c>
      <c r="B223" s="41" t="s">
        <v>20</v>
      </c>
      <c r="C223" s="40" t="s">
        <v>560</v>
      </c>
      <c r="D223" s="40" t="s">
        <v>83</v>
      </c>
      <c r="E223" s="42">
        <v>44260</v>
      </c>
      <c r="F223" s="40" t="s">
        <v>537</v>
      </c>
      <c r="G223" s="40" t="s">
        <v>544</v>
      </c>
      <c r="H223" s="40">
        <v>70096</v>
      </c>
      <c r="I223" s="40" t="s">
        <v>561</v>
      </c>
      <c r="J223" s="40" t="s">
        <v>562</v>
      </c>
      <c r="K223" s="43"/>
      <c r="L223" s="43" t="s">
        <v>27</v>
      </c>
      <c r="M223" s="43"/>
      <c r="N223" s="43"/>
      <c r="O223" s="43" t="s">
        <v>177</v>
      </c>
      <c r="P223" s="43"/>
      <c r="Q223" s="43"/>
      <c r="R223" s="44" t="s">
        <v>563</v>
      </c>
      <c r="X223" s="37"/>
    </row>
    <row r="224" spans="1:24">
      <c r="A224" s="40" t="s">
        <v>517</v>
      </c>
      <c r="B224" s="41" t="s">
        <v>20</v>
      </c>
      <c r="C224" s="40" t="s">
        <v>564</v>
      </c>
      <c r="D224" s="40" t="s">
        <v>83</v>
      </c>
      <c r="E224" s="42">
        <v>44260</v>
      </c>
      <c r="F224" s="40" t="s">
        <v>519</v>
      </c>
      <c r="G224" s="40" t="s">
        <v>24</v>
      </c>
      <c r="H224" s="40">
        <v>70098</v>
      </c>
      <c r="I224" s="40" t="s">
        <v>526</v>
      </c>
      <c r="J224" s="40" t="s">
        <v>527</v>
      </c>
      <c r="K224" s="43"/>
      <c r="L224" s="43" t="s">
        <v>27</v>
      </c>
      <c r="M224" s="43" t="s">
        <v>28</v>
      </c>
      <c r="N224" s="43">
        <v>61498</v>
      </c>
      <c r="O224" s="43" t="s">
        <v>52</v>
      </c>
      <c r="P224" s="43"/>
      <c r="Q224" s="43" t="s">
        <v>528</v>
      </c>
      <c r="R224" s="44"/>
      <c r="X224" s="37"/>
    </row>
    <row r="225" spans="1:24">
      <c r="A225" s="40" t="s">
        <v>517</v>
      </c>
      <c r="B225" s="41" t="s">
        <v>20</v>
      </c>
      <c r="C225" s="40" t="s">
        <v>565</v>
      </c>
      <c r="D225" s="40" t="s">
        <v>83</v>
      </c>
      <c r="E225" s="42">
        <v>44260</v>
      </c>
      <c r="F225" s="40" t="s">
        <v>519</v>
      </c>
      <c r="G225" s="40" t="s">
        <v>24</v>
      </c>
      <c r="H225" s="40">
        <v>70099</v>
      </c>
      <c r="I225" s="40" t="s">
        <v>526</v>
      </c>
      <c r="J225" s="40" t="s">
        <v>527</v>
      </c>
      <c r="K225" s="43"/>
      <c r="L225" s="43" t="s">
        <v>27</v>
      </c>
      <c r="M225" s="43" t="s">
        <v>28</v>
      </c>
      <c r="N225" s="43">
        <v>61498</v>
      </c>
      <c r="O225" s="43" t="s">
        <v>52</v>
      </c>
      <c r="P225" s="43"/>
      <c r="Q225" s="43" t="s">
        <v>528</v>
      </c>
      <c r="R225" s="44"/>
      <c r="X225" s="37"/>
    </row>
    <row r="226" spans="1:24">
      <c r="A226" s="40" t="s">
        <v>517</v>
      </c>
      <c r="B226" s="41" t="s">
        <v>20</v>
      </c>
      <c r="C226" s="40" t="s">
        <v>566</v>
      </c>
      <c r="D226" s="40" t="s">
        <v>83</v>
      </c>
      <c r="E226" s="42">
        <v>44260</v>
      </c>
      <c r="F226" s="40" t="s">
        <v>519</v>
      </c>
      <c r="G226" s="40" t="s">
        <v>24</v>
      </c>
      <c r="H226" s="40">
        <v>70100</v>
      </c>
      <c r="I226" s="40" t="s">
        <v>526</v>
      </c>
      <c r="J226" s="40" t="s">
        <v>527</v>
      </c>
      <c r="K226" s="43"/>
      <c r="L226" s="43" t="s">
        <v>27</v>
      </c>
      <c r="M226" s="43" t="s">
        <v>28</v>
      </c>
      <c r="N226" s="43">
        <v>61498</v>
      </c>
      <c r="O226" s="43" t="s">
        <v>52</v>
      </c>
      <c r="P226" s="43"/>
      <c r="Q226" s="43" t="s">
        <v>528</v>
      </c>
      <c r="R226" s="44"/>
      <c r="X226" s="37"/>
    </row>
    <row r="227" spans="1:24">
      <c r="A227" s="40" t="s">
        <v>517</v>
      </c>
      <c r="B227" s="41" t="s">
        <v>20</v>
      </c>
      <c r="C227" s="40" t="s">
        <v>567</v>
      </c>
      <c r="D227" s="40" t="s">
        <v>83</v>
      </c>
      <c r="E227" s="42">
        <v>44260</v>
      </c>
      <c r="F227" s="40" t="s">
        <v>519</v>
      </c>
      <c r="G227" s="40" t="s">
        <v>24</v>
      </c>
      <c r="H227" s="40">
        <v>70101</v>
      </c>
      <c r="I227" s="40" t="s">
        <v>526</v>
      </c>
      <c r="J227" s="40" t="s">
        <v>527</v>
      </c>
      <c r="K227" s="43"/>
      <c r="L227" s="43" t="s">
        <v>27</v>
      </c>
      <c r="M227" s="43" t="s">
        <v>28</v>
      </c>
      <c r="N227" s="43">
        <v>61498</v>
      </c>
      <c r="O227" s="43" t="s">
        <v>52</v>
      </c>
      <c r="P227" s="43"/>
      <c r="Q227" s="43" t="s">
        <v>528</v>
      </c>
      <c r="R227" s="44"/>
      <c r="X227" s="37"/>
    </row>
    <row r="228" spans="1:24">
      <c r="A228" s="40" t="s">
        <v>517</v>
      </c>
      <c r="B228" s="41" t="s">
        <v>20</v>
      </c>
      <c r="C228" s="40" t="s">
        <v>568</v>
      </c>
      <c r="D228" s="40" t="s">
        <v>83</v>
      </c>
      <c r="E228" s="42">
        <v>44260</v>
      </c>
      <c r="F228" s="40" t="s">
        <v>519</v>
      </c>
      <c r="G228" s="40" t="s">
        <v>24</v>
      </c>
      <c r="H228" s="40">
        <v>70102</v>
      </c>
      <c r="I228" s="40" t="s">
        <v>526</v>
      </c>
      <c r="J228" s="40" t="s">
        <v>527</v>
      </c>
      <c r="K228" s="43"/>
      <c r="L228" s="43" t="s">
        <v>27</v>
      </c>
      <c r="M228" s="43" t="s">
        <v>28</v>
      </c>
      <c r="N228" s="43">
        <v>61498</v>
      </c>
      <c r="O228" s="43" t="s">
        <v>52</v>
      </c>
      <c r="P228" s="43"/>
      <c r="Q228" s="43" t="s">
        <v>528</v>
      </c>
      <c r="R228" s="44"/>
      <c r="X228" s="37"/>
    </row>
    <row r="229" spans="1:24">
      <c r="A229" s="40" t="s">
        <v>517</v>
      </c>
      <c r="B229" s="41" t="s">
        <v>20</v>
      </c>
      <c r="C229" s="40" t="s">
        <v>569</v>
      </c>
      <c r="D229" s="40" t="s">
        <v>83</v>
      </c>
      <c r="E229" s="42">
        <v>44260</v>
      </c>
      <c r="F229" s="40" t="s">
        <v>519</v>
      </c>
      <c r="G229" s="40" t="s">
        <v>24</v>
      </c>
      <c r="H229" s="40">
        <v>70103</v>
      </c>
      <c r="I229" s="40" t="s">
        <v>526</v>
      </c>
      <c r="J229" s="40" t="s">
        <v>527</v>
      </c>
      <c r="K229" s="43"/>
      <c r="L229" s="43" t="s">
        <v>27</v>
      </c>
      <c r="M229" s="43" t="s">
        <v>28</v>
      </c>
      <c r="N229" s="43">
        <v>61498</v>
      </c>
      <c r="O229" s="43" t="s">
        <v>52</v>
      </c>
      <c r="P229" s="43"/>
      <c r="Q229" s="43" t="s">
        <v>528</v>
      </c>
      <c r="R229" s="44"/>
      <c r="X229" s="37"/>
    </row>
    <row r="230" spans="1:24">
      <c r="A230" s="40" t="s">
        <v>517</v>
      </c>
      <c r="B230" s="41" t="s">
        <v>20</v>
      </c>
      <c r="C230" s="40" t="s">
        <v>570</v>
      </c>
      <c r="D230" s="40" t="s">
        <v>83</v>
      </c>
      <c r="E230" s="42">
        <v>44260</v>
      </c>
      <c r="F230" s="40" t="s">
        <v>519</v>
      </c>
      <c r="G230" s="40" t="s">
        <v>24</v>
      </c>
      <c r="H230" s="40">
        <v>70104</v>
      </c>
      <c r="I230" s="40" t="s">
        <v>526</v>
      </c>
      <c r="J230" s="40" t="s">
        <v>527</v>
      </c>
      <c r="K230" s="43"/>
      <c r="L230" s="43" t="s">
        <v>27</v>
      </c>
      <c r="M230" s="43" t="s">
        <v>28</v>
      </c>
      <c r="N230" s="43">
        <v>61498</v>
      </c>
      <c r="O230" s="43" t="s">
        <v>52</v>
      </c>
      <c r="P230" s="43"/>
      <c r="Q230" s="43" t="s">
        <v>528</v>
      </c>
      <c r="R230" s="44"/>
      <c r="X230" s="37"/>
    </row>
    <row r="231" spans="1:24">
      <c r="A231" s="40" t="s">
        <v>517</v>
      </c>
      <c r="B231" s="41" t="s">
        <v>20</v>
      </c>
      <c r="C231" s="40" t="s">
        <v>571</v>
      </c>
      <c r="D231" s="40" t="s">
        <v>83</v>
      </c>
      <c r="E231" s="42">
        <v>44260</v>
      </c>
      <c r="F231" s="40" t="s">
        <v>519</v>
      </c>
      <c r="G231" s="40" t="s">
        <v>24</v>
      </c>
      <c r="H231" s="40">
        <v>70105</v>
      </c>
      <c r="I231" s="40" t="s">
        <v>526</v>
      </c>
      <c r="J231" s="40" t="s">
        <v>527</v>
      </c>
      <c r="K231" s="43"/>
      <c r="L231" s="43" t="s">
        <v>27</v>
      </c>
      <c r="M231" s="43" t="s">
        <v>28</v>
      </c>
      <c r="N231" s="43">
        <v>61498</v>
      </c>
      <c r="O231" s="43" t="s">
        <v>52</v>
      </c>
      <c r="P231" s="43"/>
      <c r="Q231" s="43" t="s">
        <v>528</v>
      </c>
      <c r="R231" s="44"/>
      <c r="X231" s="37"/>
    </row>
    <row r="232" spans="1:24">
      <c r="A232" s="40" t="s">
        <v>517</v>
      </c>
      <c r="B232" s="41" t="s">
        <v>20</v>
      </c>
      <c r="C232" s="40" t="s">
        <v>572</v>
      </c>
      <c r="D232" s="40" t="s">
        <v>83</v>
      </c>
      <c r="E232" s="42">
        <v>44260</v>
      </c>
      <c r="F232" s="40" t="s">
        <v>519</v>
      </c>
      <c r="G232" s="40" t="s">
        <v>24</v>
      </c>
      <c r="H232" s="40">
        <v>70106</v>
      </c>
      <c r="I232" s="40" t="s">
        <v>526</v>
      </c>
      <c r="J232" s="40" t="s">
        <v>527</v>
      </c>
      <c r="K232" s="43"/>
      <c r="L232" s="43" t="s">
        <v>27</v>
      </c>
      <c r="M232" s="43" t="s">
        <v>28</v>
      </c>
      <c r="N232" s="43">
        <v>61498</v>
      </c>
      <c r="O232" s="43" t="s">
        <v>52</v>
      </c>
      <c r="P232" s="43"/>
      <c r="Q232" s="43" t="s">
        <v>528</v>
      </c>
      <c r="R232" s="44"/>
      <c r="X232" s="37"/>
    </row>
    <row r="233" spans="1:24">
      <c r="A233" s="40" t="s">
        <v>517</v>
      </c>
      <c r="B233" s="41" t="s">
        <v>20</v>
      </c>
      <c r="C233" s="40" t="s">
        <v>573</v>
      </c>
      <c r="D233" s="40" t="s">
        <v>83</v>
      </c>
      <c r="E233" s="42">
        <v>44260</v>
      </c>
      <c r="F233" s="40" t="s">
        <v>519</v>
      </c>
      <c r="G233" s="40" t="s">
        <v>24</v>
      </c>
      <c r="H233" s="40">
        <v>70107</v>
      </c>
      <c r="I233" s="40" t="s">
        <v>526</v>
      </c>
      <c r="J233" s="40" t="s">
        <v>527</v>
      </c>
      <c r="K233" s="43"/>
      <c r="L233" s="43" t="s">
        <v>27</v>
      </c>
      <c r="M233" s="43" t="s">
        <v>28</v>
      </c>
      <c r="N233" s="43">
        <v>61498</v>
      </c>
      <c r="O233" s="43" t="s">
        <v>52</v>
      </c>
      <c r="P233" s="43"/>
      <c r="Q233" s="43" t="s">
        <v>528</v>
      </c>
      <c r="R233" s="44"/>
    </row>
    <row r="234" spans="1:24">
      <c r="A234" s="40" t="s">
        <v>517</v>
      </c>
      <c r="B234" s="41" t="s">
        <v>20</v>
      </c>
      <c r="C234" s="40" t="s">
        <v>574</v>
      </c>
      <c r="D234" s="40" t="s">
        <v>83</v>
      </c>
      <c r="E234" s="42">
        <v>44260</v>
      </c>
      <c r="F234" s="40" t="s">
        <v>519</v>
      </c>
      <c r="G234" s="40" t="s">
        <v>24</v>
      </c>
      <c r="H234" s="40">
        <v>70108</v>
      </c>
      <c r="I234" s="40" t="s">
        <v>526</v>
      </c>
      <c r="J234" s="40" t="s">
        <v>527</v>
      </c>
      <c r="K234" s="43"/>
      <c r="L234" s="43" t="s">
        <v>27</v>
      </c>
      <c r="M234" s="43" t="s">
        <v>28</v>
      </c>
      <c r="N234" s="43">
        <v>61498</v>
      </c>
      <c r="O234" s="43" t="s">
        <v>52</v>
      </c>
      <c r="P234" s="43"/>
      <c r="Q234" s="43" t="s">
        <v>528</v>
      </c>
      <c r="R234" s="44"/>
    </row>
    <row r="235" spans="1:24">
      <c r="A235" s="40" t="s">
        <v>517</v>
      </c>
      <c r="B235" s="41" t="s">
        <v>20</v>
      </c>
      <c r="C235" s="40" t="s">
        <v>575</v>
      </c>
      <c r="D235" s="40" t="s">
        <v>83</v>
      </c>
      <c r="E235" s="42">
        <v>44260</v>
      </c>
      <c r="F235" s="40" t="s">
        <v>519</v>
      </c>
      <c r="G235" s="40" t="s">
        <v>24</v>
      </c>
      <c r="H235" s="40">
        <v>70109</v>
      </c>
      <c r="I235" s="40" t="s">
        <v>526</v>
      </c>
      <c r="J235" s="40" t="s">
        <v>527</v>
      </c>
      <c r="K235" s="43"/>
      <c r="L235" s="43" t="s">
        <v>27</v>
      </c>
      <c r="M235" s="43" t="s">
        <v>28</v>
      </c>
      <c r="N235" s="43">
        <v>61498</v>
      </c>
      <c r="O235" s="43" t="s">
        <v>52</v>
      </c>
      <c r="P235" s="43"/>
      <c r="Q235" s="43" t="s">
        <v>528</v>
      </c>
      <c r="R235" s="44"/>
    </row>
    <row r="236" spans="1:24">
      <c r="A236" s="43" t="s">
        <v>517</v>
      </c>
      <c r="B236" s="41" t="s">
        <v>20</v>
      </c>
      <c r="C236" s="43" t="s">
        <v>576</v>
      </c>
      <c r="D236" s="43" t="s">
        <v>22</v>
      </c>
      <c r="E236" s="42">
        <v>44263</v>
      </c>
      <c r="F236" s="43" t="s">
        <v>519</v>
      </c>
      <c r="G236" s="43" t="s">
        <v>519</v>
      </c>
      <c r="H236" s="43">
        <v>70097</v>
      </c>
      <c r="I236" s="43" t="s">
        <v>530</v>
      </c>
      <c r="J236" s="43" t="s">
        <v>531</v>
      </c>
      <c r="L236" s="46" t="s">
        <v>27</v>
      </c>
      <c r="M236" s="47"/>
      <c r="N236" s="47"/>
      <c r="O236" s="43" t="s">
        <v>392</v>
      </c>
      <c r="P236" s="47"/>
      <c r="R236" s="44" t="s">
        <v>533</v>
      </c>
    </row>
    <row r="237" spans="1:24">
      <c r="A237" s="43" t="s">
        <v>517</v>
      </c>
      <c r="B237" s="41" t="s">
        <v>20</v>
      </c>
      <c r="C237" s="43" t="s">
        <v>577</v>
      </c>
      <c r="D237" s="43" t="s">
        <v>22</v>
      </c>
      <c r="E237" s="42">
        <v>44263</v>
      </c>
      <c r="F237" s="43" t="s">
        <v>519</v>
      </c>
      <c r="G237" s="43" t="s">
        <v>519</v>
      </c>
      <c r="H237" s="43">
        <v>70097</v>
      </c>
      <c r="I237" s="43" t="s">
        <v>530</v>
      </c>
      <c r="J237" s="43" t="s">
        <v>531</v>
      </c>
      <c r="L237" s="46" t="s">
        <v>27</v>
      </c>
      <c r="M237" s="47"/>
      <c r="N237" s="47"/>
      <c r="O237" s="43" t="s">
        <v>392</v>
      </c>
      <c r="P237" s="47"/>
      <c r="R237" s="44" t="s">
        <v>524</v>
      </c>
    </row>
    <row r="238" spans="1:24">
      <c r="A238" s="43" t="s">
        <v>517</v>
      </c>
      <c r="B238" s="41" t="s">
        <v>20</v>
      </c>
      <c r="C238" s="43" t="s">
        <v>578</v>
      </c>
      <c r="D238" s="43" t="s">
        <v>22</v>
      </c>
      <c r="E238" s="48">
        <v>44264</v>
      </c>
      <c r="F238" s="43" t="s">
        <v>543</v>
      </c>
      <c r="G238" s="43" t="s">
        <v>544</v>
      </c>
      <c r="H238" s="43">
        <v>70095</v>
      </c>
      <c r="I238" s="43" t="s">
        <v>561</v>
      </c>
      <c r="J238" s="43" t="s">
        <v>562</v>
      </c>
      <c r="K238" s="43"/>
      <c r="L238" s="43" t="s">
        <v>27</v>
      </c>
      <c r="M238" s="43"/>
      <c r="N238" s="43"/>
      <c r="O238" s="47" t="s">
        <v>177</v>
      </c>
      <c r="P238" s="43"/>
      <c r="Q238" s="43"/>
      <c r="R238" s="44" t="s">
        <v>563</v>
      </c>
    </row>
    <row r="239" spans="1:24">
      <c r="A239" s="43" t="s">
        <v>517</v>
      </c>
      <c r="B239" s="41" t="s">
        <v>20</v>
      </c>
      <c r="C239" s="43" t="s">
        <v>579</v>
      </c>
      <c r="D239" s="43" t="s">
        <v>22</v>
      </c>
      <c r="E239" s="48">
        <v>44264</v>
      </c>
      <c r="F239" s="43" t="s">
        <v>544</v>
      </c>
      <c r="G239" s="43" t="s">
        <v>544</v>
      </c>
      <c r="H239" s="43">
        <v>70095</v>
      </c>
      <c r="I239" s="43" t="s">
        <v>580</v>
      </c>
      <c r="J239" s="43" t="s">
        <v>581</v>
      </c>
      <c r="K239" s="43"/>
      <c r="L239" s="43" t="s">
        <v>27</v>
      </c>
      <c r="M239" s="43"/>
      <c r="N239" s="43"/>
      <c r="O239" s="43" t="s">
        <v>177</v>
      </c>
      <c r="P239" s="43"/>
      <c r="Q239" s="43"/>
      <c r="R239" s="44" t="s">
        <v>582</v>
      </c>
    </row>
    <row r="240" spans="1:24">
      <c r="A240" s="43" t="s">
        <v>517</v>
      </c>
      <c r="B240" s="41" t="s">
        <v>20</v>
      </c>
      <c r="C240" s="43" t="s">
        <v>583</v>
      </c>
      <c r="D240" s="43" t="s">
        <v>22</v>
      </c>
      <c r="E240" s="48">
        <v>44265</v>
      </c>
      <c r="F240" s="43" t="s">
        <v>543</v>
      </c>
      <c r="G240" s="43" t="s">
        <v>544</v>
      </c>
      <c r="H240" s="43">
        <v>70095</v>
      </c>
      <c r="I240" s="43" t="s">
        <v>545</v>
      </c>
      <c r="J240" s="43" t="s">
        <v>546</v>
      </c>
      <c r="K240" s="43" t="s">
        <v>584</v>
      </c>
      <c r="L240" s="43" t="s">
        <v>27</v>
      </c>
      <c r="M240" s="43"/>
      <c r="N240" s="43"/>
      <c r="O240" s="43" t="s">
        <v>392</v>
      </c>
      <c r="P240" s="43"/>
      <c r="Q240" s="43"/>
      <c r="R240" s="44" t="s">
        <v>547</v>
      </c>
    </row>
    <row r="241" spans="1:18">
      <c r="A241" s="43" t="s">
        <v>517</v>
      </c>
      <c r="B241" s="41" t="s">
        <v>56</v>
      </c>
      <c r="C241" s="43" t="s">
        <v>585</v>
      </c>
      <c r="D241" s="43" t="s">
        <v>22</v>
      </c>
      <c r="E241" s="48">
        <v>44266</v>
      </c>
      <c r="F241" s="43" t="s">
        <v>549</v>
      </c>
      <c r="G241" s="43" t="s">
        <v>549</v>
      </c>
      <c r="H241" s="43">
        <v>70096</v>
      </c>
      <c r="I241" s="43" t="s">
        <v>586</v>
      </c>
      <c r="J241" s="43" t="s">
        <v>587</v>
      </c>
      <c r="K241" s="43"/>
      <c r="L241" s="43" t="s">
        <v>27</v>
      </c>
      <c r="M241" s="43"/>
      <c r="N241" s="43"/>
      <c r="O241" s="43" t="s">
        <v>392</v>
      </c>
      <c r="P241" s="43"/>
      <c r="Q241" s="43"/>
      <c r="R241" s="44" t="s">
        <v>588</v>
      </c>
    </row>
    <row r="242" spans="1:18">
      <c r="A242" s="43" t="s">
        <v>517</v>
      </c>
      <c r="B242" s="41" t="s">
        <v>56</v>
      </c>
      <c r="C242" s="43" t="s">
        <v>589</v>
      </c>
      <c r="D242" s="43" t="s">
        <v>22</v>
      </c>
      <c r="E242" s="48">
        <v>44266</v>
      </c>
      <c r="F242" s="43" t="s">
        <v>536</v>
      </c>
      <c r="G242" s="43" t="s">
        <v>537</v>
      </c>
      <c r="H242" s="43">
        <v>70096</v>
      </c>
      <c r="I242" s="43" t="s">
        <v>34</v>
      </c>
      <c r="J242" s="43" t="s">
        <v>35</v>
      </c>
      <c r="K242" s="43"/>
      <c r="L242" s="43" t="s">
        <v>27</v>
      </c>
      <c r="M242" s="43"/>
      <c r="N242" s="43"/>
      <c r="O242" s="43" t="s">
        <v>52</v>
      </c>
      <c r="P242" s="43"/>
      <c r="Q242" s="43"/>
      <c r="R242" s="44" t="s">
        <v>538</v>
      </c>
    </row>
    <row r="243" spans="1:18" ht="24.75">
      <c r="A243" s="40" t="s">
        <v>517</v>
      </c>
      <c r="B243" s="41" t="s">
        <v>20</v>
      </c>
      <c r="C243" s="40" t="s">
        <v>590</v>
      </c>
      <c r="D243" s="40" t="s">
        <v>22</v>
      </c>
      <c r="E243" s="42">
        <v>44267</v>
      </c>
      <c r="F243" s="40" t="s">
        <v>591</v>
      </c>
      <c r="G243" s="40" t="s">
        <v>592</v>
      </c>
      <c r="H243" s="40">
        <v>70097</v>
      </c>
      <c r="I243" s="40" t="s">
        <v>593</v>
      </c>
      <c r="J243" s="40" t="s">
        <v>594</v>
      </c>
      <c r="L243" s="46" t="s">
        <v>27</v>
      </c>
      <c r="M243" s="46" t="s">
        <v>28</v>
      </c>
      <c r="N243" s="46">
        <v>3000166121</v>
      </c>
      <c r="O243" s="46" t="s">
        <v>52</v>
      </c>
      <c r="R243" s="44" t="s">
        <v>595</v>
      </c>
    </row>
    <row r="244" spans="1:18">
      <c r="A244" s="40" t="s">
        <v>517</v>
      </c>
      <c r="B244" s="41" t="s">
        <v>20</v>
      </c>
      <c r="C244" s="40" t="s">
        <v>596</v>
      </c>
      <c r="D244" s="40" t="s">
        <v>22</v>
      </c>
      <c r="E244" s="42">
        <v>44267</v>
      </c>
      <c r="F244" s="40" t="s">
        <v>549</v>
      </c>
      <c r="G244" s="40" t="s">
        <v>549</v>
      </c>
      <c r="H244" s="40">
        <v>70097</v>
      </c>
      <c r="I244" s="40" t="s">
        <v>586</v>
      </c>
      <c r="J244" s="40" t="s">
        <v>587</v>
      </c>
      <c r="L244" s="46" t="s">
        <v>27</v>
      </c>
      <c r="O244" s="43" t="s">
        <v>392</v>
      </c>
      <c r="R244" s="44" t="s">
        <v>588</v>
      </c>
    </row>
    <row r="245" spans="1:18">
      <c r="A245" s="40" t="s">
        <v>517</v>
      </c>
      <c r="B245" s="41"/>
      <c r="C245" s="40" t="s">
        <v>597</v>
      </c>
      <c r="D245" s="40" t="s">
        <v>22</v>
      </c>
      <c r="E245" s="42">
        <v>44272</v>
      </c>
      <c r="F245" s="40" t="s">
        <v>537</v>
      </c>
      <c r="G245" s="40" t="s">
        <v>537</v>
      </c>
      <c r="H245" s="40">
        <v>70096</v>
      </c>
      <c r="I245" s="40" t="s">
        <v>540</v>
      </c>
      <c r="J245" s="40" t="s">
        <v>35</v>
      </c>
      <c r="K245" s="43"/>
      <c r="L245" s="43" t="s">
        <v>27</v>
      </c>
      <c r="M245" s="43"/>
      <c r="N245" s="43"/>
      <c r="O245" s="43" t="s">
        <v>52</v>
      </c>
      <c r="P245" s="43"/>
      <c r="Q245" s="43"/>
      <c r="R245" s="44" t="s">
        <v>538</v>
      </c>
    </row>
    <row r="246" spans="1:18">
      <c r="A246" s="40" t="s">
        <v>517</v>
      </c>
      <c r="B246" s="41"/>
      <c r="C246" s="40" t="s">
        <v>598</v>
      </c>
      <c r="D246" s="40" t="s">
        <v>22</v>
      </c>
      <c r="E246" s="42">
        <v>44273</v>
      </c>
      <c r="F246" s="40" t="s">
        <v>519</v>
      </c>
      <c r="G246" s="40" t="s">
        <v>519</v>
      </c>
      <c r="H246" s="40">
        <v>70098</v>
      </c>
      <c r="I246" s="40" t="s">
        <v>530</v>
      </c>
      <c r="J246" s="40" t="s">
        <v>531</v>
      </c>
      <c r="K246" s="43"/>
      <c r="L246" s="43" t="s">
        <v>27</v>
      </c>
      <c r="M246" s="43"/>
      <c r="N246" s="43"/>
      <c r="O246" s="43" t="s">
        <v>392</v>
      </c>
      <c r="P246" s="43"/>
      <c r="Q246" s="43"/>
      <c r="R246" s="44" t="s">
        <v>533</v>
      </c>
    </row>
    <row r="247" spans="1:18">
      <c r="A247" s="40" t="s">
        <v>517</v>
      </c>
      <c r="B247" s="41"/>
      <c r="C247" s="40" t="s">
        <v>599</v>
      </c>
      <c r="D247" s="40" t="s">
        <v>22</v>
      </c>
      <c r="E247" s="42">
        <v>44273</v>
      </c>
      <c r="F247" s="40" t="s">
        <v>519</v>
      </c>
      <c r="G247" s="40" t="s">
        <v>519</v>
      </c>
      <c r="H247" s="40">
        <v>70098</v>
      </c>
      <c r="I247" s="40" t="s">
        <v>530</v>
      </c>
      <c r="J247" s="40" t="s">
        <v>531</v>
      </c>
      <c r="K247" s="43"/>
      <c r="L247" s="43"/>
      <c r="M247" s="43"/>
      <c r="N247" s="43"/>
      <c r="O247" s="43"/>
      <c r="P247" s="43"/>
      <c r="Q247" s="43"/>
      <c r="R247" s="44"/>
    </row>
    <row r="248" spans="1:18">
      <c r="A248" s="40" t="s">
        <v>517</v>
      </c>
      <c r="B248" s="41"/>
      <c r="C248" s="40" t="s">
        <v>600</v>
      </c>
      <c r="D248" s="40" t="s">
        <v>22</v>
      </c>
      <c r="E248" s="42">
        <v>44273</v>
      </c>
      <c r="F248" s="40" t="s">
        <v>519</v>
      </c>
      <c r="G248" s="40" t="s">
        <v>519</v>
      </c>
      <c r="H248" s="40">
        <v>70098</v>
      </c>
      <c r="I248" s="40" t="s">
        <v>530</v>
      </c>
      <c r="J248" s="40" t="s">
        <v>531</v>
      </c>
      <c r="K248" s="43"/>
      <c r="L248" s="43"/>
      <c r="M248" s="43"/>
      <c r="N248" s="43"/>
      <c r="O248" s="43"/>
      <c r="P248" s="43"/>
      <c r="Q248" s="43"/>
      <c r="R248" s="44"/>
    </row>
    <row r="249" spans="1:18">
      <c r="A249" s="64" t="s">
        <v>517</v>
      </c>
      <c r="B249" s="7" t="s">
        <v>20</v>
      </c>
      <c r="C249" s="64" t="s">
        <v>598</v>
      </c>
      <c r="D249" s="64" t="s">
        <v>22</v>
      </c>
      <c r="E249" s="80">
        <v>44273</v>
      </c>
      <c r="F249" s="64" t="s">
        <v>519</v>
      </c>
      <c r="G249" s="64" t="s">
        <v>519</v>
      </c>
      <c r="H249" s="64">
        <v>70098</v>
      </c>
      <c r="I249" s="64" t="s">
        <v>530</v>
      </c>
      <c r="J249" s="64" t="s">
        <v>531</v>
      </c>
      <c r="K249" s="43" t="s">
        <v>87</v>
      </c>
      <c r="L249" s="43" t="s">
        <v>27</v>
      </c>
      <c r="M249" s="43"/>
      <c r="N249" s="43"/>
      <c r="O249" s="43" t="s">
        <v>392</v>
      </c>
      <c r="P249" s="43"/>
      <c r="Q249" s="43"/>
      <c r="R249" s="44" t="s">
        <v>601</v>
      </c>
    </row>
    <row r="250" spans="1:18">
      <c r="A250" s="64" t="s">
        <v>517</v>
      </c>
      <c r="B250" s="70" t="s">
        <v>20</v>
      </c>
      <c r="C250" s="64" t="s">
        <v>599</v>
      </c>
      <c r="D250" s="64" t="s">
        <v>22</v>
      </c>
      <c r="E250" s="73">
        <v>44273</v>
      </c>
      <c r="F250" s="64" t="s">
        <v>519</v>
      </c>
      <c r="G250" s="64" t="s">
        <v>519</v>
      </c>
      <c r="H250" s="64">
        <v>70098</v>
      </c>
      <c r="I250" s="64" t="s">
        <v>530</v>
      </c>
      <c r="J250" s="64" t="s">
        <v>531</v>
      </c>
      <c r="K250" s="43" t="s">
        <v>87</v>
      </c>
      <c r="L250" s="43" t="s">
        <v>27</v>
      </c>
      <c r="M250" s="43"/>
      <c r="N250" s="43"/>
      <c r="O250" s="43" t="s">
        <v>392</v>
      </c>
      <c r="P250" s="43"/>
      <c r="Q250" s="43"/>
      <c r="R250" s="44" t="s">
        <v>533</v>
      </c>
    </row>
    <row r="251" spans="1:18">
      <c r="A251" s="64" t="s">
        <v>517</v>
      </c>
      <c r="B251" s="70" t="s">
        <v>20</v>
      </c>
      <c r="C251" s="64" t="s">
        <v>600</v>
      </c>
      <c r="D251" s="64" t="s">
        <v>22</v>
      </c>
      <c r="E251" s="73">
        <v>44273</v>
      </c>
      <c r="F251" s="64" t="s">
        <v>519</v>
      </c>
      <c r="G251" s="64" t="s">
        <v>519</v>
      </c>
      <c r="H251" s="64">
        <v>70098</v>
      </c>
      <c r="I251" s="64" t="s">
        <v>530</v>
      </c>
      <c r="J251" s="64" t="s">
        <v>531</v>
      </c>
      <c r="K251" s="43" t="s">
        <v>87</v>
      </c>
      <c r="L251" s="43" t="s">
        <v>27</v>
      </c>
      <c r="M251" s="43"/>
      <c r="N251" s="43"/>
      <c r="O251" s="43" t="s">
        <v>392</v>
      </c>
      <c r="P251" s="43"/>
      <c r="Q251" s="43"/>
      <c r="R251" s="44" t="s">
        <v>601</v>
      </c>
    </row>
    <row r="252" spans="1:18">
      <c r="A252" s="64" t="s">
        <v>517</v>
      </c>
      <c r="B252" s="70" t="s">
        <v>20</v>
      </c>
      <c r="C252" s="64" t="s">
        <v>602</v>
      </c>
      <c r="D252" s="64" t="s">
        <v>131</v>
      </c>
      <c r="E252" s="73">
        <v>44273</v>
      </c>
      <c r="F252" s="64" t="s">
        <v>519</v>
      </c>
      <c r="G252" s="64" t="s">
        <v>24</v>
      </c>
      <c r="H252" s="64">
        <v>70099</v>
      </c>
      <c r="I252" s="64" t="s">
        <v>530</v>
      </c>
      <c r="J252" s="64" t="s">
        <v>531</v>
      </c>
      <c r="K252" s="43" t="s">
        <v>87</v>
      </c>
      <c r="L252" s="43" t="s">
        <v>27</v>
      </c>
      <c r="M252" s="43"/>
      <c r="N252" s="43"/>
      <c r="O252" s="43" t="s">
        <v>392</v>
      </c>
      <c r="P252" s="43"/>
      <c r="Q252" s="43"/>
      <c r="R252" s="44" t="s">
        <v>601</v>
      </c>
    </row>
    <row r="253" spans="1:18">
      <c r="A253" s="35" t="s">
        <v>517</v>
      </c>
      <c r="B253" s="71" t="s">
        <v>20</v>
      </c>
      <c r="C253" s="35" t="s">
        <v>603</v>
      </c>
      <c r="D253" s="35" t="s">
        <v>604</v>
      </c>
      <c r="E253" s="75">
        <v>44274</v>
      </c>
      <c r="F253" s="35" t="s">
        <v>519</v>
      </c>
      <c r="G253" s="35" t="s">
        <v>519</v>
      </c>
      <c r="H253" s="35">
        <v>70098</v>
      </c>
      <c r="I253" s="35" t="s">
        <v>557</v>
      </c>
      <c r="J253" s="35" t="s">
        <v>558</v>
      </c>
      <c r="K253" s="54"/>
      <c r="L253" s="43" t="s">
        <v>27</v>
      </c>
      <c r="M253" s="43"/>
      <c r="N253" s="43"/>
      <c r="O253" s="43" t="s">
        <v>29</v>
      </c>
      <c r="P253" s="43"/>
      <c r="Q253" s="43"/>
      <c r="R253" s="44" t="s">
        <v>559</v>
      </c>
    </row>
    <row r="254" spans="1:18" ht="24.75">
      <c r="A254" s="35" t="s">
        <v>517</v>
      </c>
      <c r="B254" s="71" t="s">
        <v>20</v>
      </c>
      <c r="C254" s="35" t="s">
        <v>605</v>
      </c>
      <c r="D254" s="35" t="s">
        <v>22</v>
      </c>
      <c r="E254" s="75">
        <v>44274</v>
      </c>
      <c r="F254" s="35" t="s">
        <v>591</v>
      </c>
      <c r="G254" s="35" t="s">
        <v>549</v>
      </c>
      <c r="H254" s="35">
        <v>70098</v>
      </c>
      <c r="I254" s="35" t="s">
        <v>593</v>
      </c>
      <c r="J254" s="35" t="s">
        <v>594</v>
      </c>
      <c r="K254" s="54"/>
      <c r="L254" s="46" t="s">
        <v>27</v>
      </c>
      <c r="M254" s="46" t="s">
        <v>28</v>
      </c>
      <c r="N254" s="46">
        <v>3000166121</v>
      </c>
      <c r="O254" s="46" t="s">
        <v>52</v>
      </c>
      <c r="R254" s="44" t="s">
        <v>595</v>
      </c>
    </row>
    <row r="255" spans="1:18">
      <c r="A255" s="35" t="s">
        <v>517</v>
      </c>
      <c r="B255" s="71" t="s">
        <v>20</v>
      </c>
      <c r="C255" s="35" t="s">
        <v>606</v>
      </c>
      <c r="D255" s="35" t="s">
        <v>22</v>
      </c>
      <c r="E255" s="75">
        <v>44275</v>
      </c>
      <c r="F255" s="35" t="s">
        <v>544</v>
      </c>
      <c r="G255" s="35" t="s">
        <v>544</v>
      </c>
      <c r="H255" s="35">
        <v>70096</v>
      </c>
      <c r="I255" s="35" t="s">
        <v>545</v>
      </c>
      <c r="J255" s="35" t="s">
        <v>546</v>
      </c>
      <c r="K255" s="54"/>
      <c r="L255" s="43" t="s">
        <v>27</v>
      </c>
      <c r="M255" s="43"/>
      <c r="N255" s="43"/>
      <c r="O255" s="43" t="s">
        <v>392</v>
      </c>
      <c r="P255" s="43"/>
      <c r="Q255" s="43"/>
      <c r="R255" s="44" t="s">
        <v>547</v>
      </c>
    </row>
    <row r="256" spans="1:18">
      <c r="A256" s="35" t="s">
        <v>517</v>
      </c>
      <c r="B256" s="71" t="s">
        <v>20</v>
      </c>
      <c r="C256" s="35" t="s">
        <v>607</v>
      </c>
      <c r="D256" s="35" t="s">
        <v>22</v>
      </c>
      <c r="E256" s="75">
        <v>44275</v>
      </c>
      <c r="F256" s="35" t="s">
        <v>544</v>
      </c>
      <c r="G256" s="35" t="s">
        <v>544</v>
      </c>
      <c r="H256" s="35">
        <v>70096</v>
      </c>
      <c r="I256" s="35" t="s">
        <v>550</v>
      </c>
      <c r="J256" s="35" t="s">
        <v>551</v>
      </c>
      <c r="K256" s="54"/>
      <c r="L256" s="43" t="s">
        <v>27</v>
      </c>
      <c r="M256" s="43"/>
      <c r="N256" s="43"/>
      <c r="O256" s="43" t="s">
        <v>177</v>
      </c>
      <c r="P256" s="43"/>
      <c r="Q256" s="43"/>
      <c r="R256" s="44" t="s">
        <v>552</v>
      </c>
    </row>
    <row r="257" spans="1:18">
      <c r="A257" s="69" t="s">
        <v>517</v>
      </c>
      <c r="B257" s="70"/>
      <c r="C257" s="68" t="s">
        <v>608</v>
      </c>
      <c r="D257" s="68" t="s">
        <v>22</v>
      </c>
      <c r="E257" s="79">
        <v>44278</v>
      </c>
      <c r="F257" s="68" t="s">
        <v>543</v>
      </c>
      <c r="G257" s="68" t="s">
        <v>537</v>
      </c>
      <c r="H257" s="68">
        <v>70097</v>
      </c>
      <c r="I257" s="68" t="s">
        <v>34</v>
      </c>
      <c r="J257" s="68" t="s">
        <v>35</v>
      </c>
      <c r="L257" s="43" t="s">
        <v>27</v>
      </c>
      <c r="M257" s="43"/>
      <c r="N257" s="43"/>
      <c r="O257" s="43" t="s">
        <v>52</v>
      </c>
      <c r="P257" s="43"/>
      <c r="Q257" s="43"/>
      <c r="R257" s="44" t="s">
        <v>538</v>
      </c>
    </row>
    <row r="258" spans="1:18">
      <c r="A258" s="68" t="s">
        <v>517</v>
      </c>
      <c r="B258" s="70" t="s">
        <v>20</v>
      </c>
      <c r="C258" s="68" t="s">
        <v>609</v>
      </c>
      <c r="D258" s="68" t="s">
        <v>22</v>
      </c>
      <c r="E258" s="79">
        <v>44280</v>
      </c>
      <c r="F258" s="68" t="s">
        <v>544</v>
      </c>
      <c r="G258" s="68" t="s">
        <v>549</v>
      </c>
      <c r="H258" s="68">
        <v>70097</v>
      </c>
      <c r="I258" s="68" t="s">
        <v>610</v>
      </c>
      <c r="J258" s="68" t="s">
        <v>611</v>
      </c>
      <c r="K258" s="41"/>
      <c r="L258" s="46" t="s">
        <v>27</v>
      </c>
      <c r="O258" s="46" t="s">
        <v>29</v>
      </c>
      <c r="R258" s="46" t="s">
        <v>612</v>
      </c>
    </row>
    <row r="259" spans="1:18">
      <c r="A259" s="68" t="s">
        <v>517</v>
      </c>
      <c r="B259" s="70" t="s">
        <v>20</v>
      </c>
      <c r="C259" s="68" t="s">
        <v>613</v>
      </c>
      <c r="D259" s="68" t="s">
        <v>22</v>
      </c>
      <c r="E259" s="79">
        <v>44280</v>
      </c>
      <c r="F259" s="68" t="s">
        <v>519</v>
      </c>
      <c r="G259" s="68" t="s">
        <v>519</v>
      </c>
      <c r="H259" s="68">
        <v>70099</v>
      </c>
      <c r="I259" s="68" t="s">
        <v>530</v>
      </c>
      <c r="J259" s="68" t="s">
        <v>531</v>
      </c>
      <c r="K259" s="41"/>
      <c r="L259" s="43" t="s">
        <v>27</v>
      </c>
      <c r="M259" s="43"/>
      <c r="N259" s="43"/>
      <c r="O259" s="43" t="s">
        <v>392</v>
      </c>
      <c r="P259" s="43"/>
      <c r="Q259" s="43"/>
      <c r="R259" s="44" t="s">
        <v>533</v>
      </c>
    </row>
    <row r="260" spans="1:18">
      <c r="A260" s="61" t="s">
        <v>517</v>
      </c>
      <c r="B260" s="62" t="s">
        <v>20</v>
      </c>
      <c r="C260" s="68" t="s">
        <v>614</v>
      </c>
      <c r="D260" s="68" t="s">
        <v>22</v>
      </c>
      <c r="E260" s="78">
        <v>44280</v>
      </c>
      <c r="F260" s="68" t="s">
        <v>519</v>
      </c>
      <c r="G260" s="68" t="s">
        <v>519</v>
      </c>
      <c r="H260" s="68">
        <v>70099</v>
      </c>
      <c r="I260" s="68" t="s">
        <v>530</v>
      </c>
      <c r="J260" s="68" t="s">
        <v>531</v>
      </c>
      <c r="K260" s="62"/>
      <c r="L260" s="43" t="s">
        <v>27</v>
      </c>
      <c r="M260" s="43"/>
      <c r="N260" s="43"/>
      <c r="O260" s="43" t="s">
        <v>392</v>
      </c>
      <c r="P260" s="43"/>
      <c r="Q260" s="43"/>
      <c r="R260" s="44" t="s">
        <v>601</v>
      </c>
    </row>
    <row r="261" spans="1:18">
      <c r="A261" s="67" t="s">
        <v>615</v>
      </c>
      <c r="B261" s="62" t="s">
        <v>20</v>
      </c>
      <c r="C261" s="67" t="s">
        <v>616</v>
      </c>
      <c r="D261" s="67" t="s">
        <v>83</v>
      </c>
      <c r="E261" s="77">
        <v>44260</v>
      </c>
      <c r="F261" s="67" t="s">
        <v>617</v>
      </c>
      <c r="G261" s="67" t="s">
        <v>618</v>
      </c>
      <c r="H261" s="67">
        <v>70105</v>
      </c>
      <c r="I261" s="67" t="s">
        <v>619</v>
      </c>
      <c r="J261" s="67" t="s">
        <v>620</v>
      </c>
      <c r="K261" s="81"/>
      <c r="L261" s="43"/>
      <c r="M261" s="43"/>
      <c r="N261" s="43"/>
      <c r="O261" s="43"/>
      <c r="P261" s="43"/>
      <c r="Q261" s="43"/>
      <c r="R261" s="44"/>
    </row>
    <row r="262" spans="1:18">
      <c r="A262" s="65" t="s">
        <v>615</v>
      </c>
      <c r="B262" s="62" t="s">
        <v>20</v>
      </c>
      <c r="C262" s="65" t="s">
        <v>621</v>
      </c>
      <c r="D262" s="65" t="s">
        <v>22</v>
      </c>
      <c r="E262" s="74">
        <v>44264</v>
      </c>
      <c r="F262" s="65" t="s">
        <v>95</v>
      </c>
      <c r="G262" s="65" t="s">
        <v>95</v>
      </c>
      <c r="H262" s="65">
        <v>70104</v>
      </c>
      <c r="I262" s="65" t="s">
        <v>96</v>
      </c>
      <c r="J262" s="65" t="s">
        <v>97</v>
      </c>
      <c r="K262" s="81"/>
      <c r="L262" s="43"/>
      <c r="M262" s="43"/>
      <c r="N262" s="43"/>
      <c r="O262" s="43"/>
      <c r="P262" s="43"/>
      <c r="Q262" s="43"/>
      <c r="R262" s="44"/>
    </row>
    <row r="263" spans="1:18">
      <c r="A263" s="65" t="s">
        <v>615</v>
      </c>
      <c r="B263" s="62" t="s">
        <v>20</v>
      </c>
      <c r="C263" s="65" t="s">
        <v>622</v>
      </c>
      <c r="D263" s="65" t="s">
        <v>22</v>
      </c>
      <c r="E263" s="74">
        <v>44264</v>
      </c>
      <c r="F263" s="65" t="s">
        <v>95</v>
      </c>
      <c r="G263" s="65" t="s">
        <v>95</v>
      </c>
      <c r="H263" s="65">
        <v>70104</v>
      </c>
      <c r="I263" s="65" t="s">
        <v>96</v>
      </c>
      <c r="J263" s="65" t="s">
        <v>97</v>
      </c>
      <c r="K263" s="81"/>
      <c r="L263" s="43"/>
      <c r="M263" s="43"/>
      <c r="N263" s="43"/>
      <c r="O263" s="43"/>
      <c r="P263" s="43"/>
      <c r="Q263" s="43"/>
      <c r="R263" s="44"/>
    </row>
    <row r="264" spans="1:18">
      <c r="A264" s="65" t="s">
        <v>615</v>
      </c>
      <c r="B264" s="62" t="s">
        <v>20</v>
      </c>
      <c r="C264" s="65" t="s">
        <v>623</v>
      </c>
      <c r="D264" s="65" t="s">
        <v>22</v>
      </c>
      <c r="E264" s="74">
        <v>44264</v>
      </c>
      <c r="F264" s="65" t="s">
        <v>95</v>
      </c>
      <c r="G264" s="65" t="s">
        <v>95</v>
      </c>
      <c r="H264" s="65">
        <v>70104</v>
      </c>
      <c r="I264" s="65" t="s">
        <v>96</v>
      </c>
      <c r="J264" s="65" t="s">
        <v>97</v>
      </c>
      <c r="K264" s="81"/>
      <c r="L264" s="43"/>
      <c r="M264" s="43"/>
      <c r="N264" s="43"/>
      <c r="O264" s="43"/>
      <c r="P264" s="43"/>
      <c r="Q264" s="43"/>
      <c r="R264" s="44"/>
    </row>
    <row r="265" spans="1:18">
      <c r="A265" s="65" t="s">
        <v>615</v>
      </c>
      <c r="B265" s="62" t="s">
        <v>20</v>
      </c>
      <c r="C265" s="65" t="s">
        <v>624</v>
      </c>
      <c r="D265" s="65" t="s">
        <v>22</v>
      </c>
      <c r="E265" s="74">
        <v>44264</v>
      </c>
      <c r="F265" s="65" t="s">
        <v>95</v>
      </c>
      <c r="G265" s="65" t="s">
        <v>95</v>
      </c>
      <c r="H265" s="65">
        <v>70104</v>
      </c>
      <c r="I265" s="65" t="s">
        <v>96</v>
      </c>
      <c r="J265" s="65" t="s">
        <v>97</v>
      </c>
      <c r="K265" s="81"/>
      <c r="L265" s="43"/>
      <c r="M265" s="43"/>
      <c r="N265" s="43"/>
      <c r="O265" s="43"/>
      <c r="P265" s="43"/>
      <c r="Q265" s="43"/>
      <c r="R265" s="44"/>
    </row>
    <row r="266" spans="1:18">
      <c r="A266" s="66" t="s">
        <v>615</v>
      </c>
      <c r="B266" s="62"/>
      <c r="C266" s="66" t="s">
        <v>625</v>
      </c>
      <c r="D266" s="66" t="s">
        <v>22</v>
      </c>
      <c r="E266" s="76">
        <v>44279</v>
      </c>
      <c r="F266" s="66" t="s">
        <v>626</v>
      </c>
      <c r="G266" s="66" t="s">
        <v>626</v>
      </c>
      <c r="H266" s="66">
        <v>70106</v>
      </c>
      <c r="I266" s="66" t="s">
        <v>627</v>
      </c>
      <c r="J266" s="66" t="s">
        <v>628</v>
      </c>
      <c r="K266" s="6"/>
    </row>
    <row r="267" spans="1:18" ht="30">
      <c r="A267" s="66" t="s">
        <v>615</v>
      </c>
      <c r="B267" s="62"/>
      <c r="C267" s="66" t="s">
        <v>629</v>
      </c>
      <c r="D267" s="66" t="s">
        <v>22</v>
      </c>
      <c r="E267" s="76">
        <v>44279</v>
      </c>
      <c r="F267" s="66" t="s">
        <v>630</v>
      </c>
      <c r="G267" s="66" t="s">
        <v>630</v>
      </c>
      <c r="H267" s="66">
        <v>70106</v>
      </c>
      <c r="I267" s="66" t="s">
        <v>96</v>
      </c>
      <c r="J267" s="66" t="s">
        <v>97</v>
      </c>
      <c r="K267" s="6"/>
    </row>
    <row r="268" spans="1:18" ht="30">
      <c r="A268" s="66" t="s">
        <v>615</v>
      </c>
      <c r="B268" s="62"/>
      <c r="C268" s="66" t="s">
        <v>631</v>
      </c>
      <c r="D268" s="66" t="s">
        <v>22</v>
      </c>
      <c r="E268" s="76">
        <v>44279</v>
      </c>
      <c r="F268" s="66" t="s">
        <v>630</v>
      </c>
      <c r="G268" s="66" t="s">
        <v>630</v>
      </c>
      <c r="H268" s="66">
        <v>70106</v>
      </c>
      <c r="I268" s="66" t="s">
        <v>96</v>
      </c>
      <c r="J268" s="66" t="s">
        <v>97</v>
      </c>
      <c r="K268" s="6"/>
    </row>
    <row r="269" spans="1:18" ht="30">
      <c r="A269" s="66" t="s">
        <v>615</v>
      </c>
      <c r="B269" s="62"/>
      <c r="C269" s="66" t="s">
        <v>632</v>
      </c>
      <c r="D269" s="66" t="s">
        <v>22</v>
      </c>
      <c r="E269" s="76">
        <v>44279</v>
      </c>
      <c r="F269" s="66" t="s">
        <v>630</v>
      </c>
      <c r="G269" s="66" t="s">
        <v>630</v>
      </c>
      <c r="H269" s="66">
        <v>70106</v>
      </c>
      <c r="I269" s="66" t="s">
        <v>96</v>
      </c>
      <c r="J269" s="66" t="s">
        <v>97</v>
      </c>
      <c r="K269" s="6"/>
    </row>
  </sheetData>
  <autoFilter ref="A1:R269" xr:uid="{C654B7A3-A2BD-43E0-83D5-6A9A0D3908B1}"/>
  <conditionalFormatting sqref="C1">
    <cfRule type="duplicateValues" dxfId="22" priority="1"/>
    <cfRule type="duplicateValues" dxfId="21" priority="2"/>
  </conditionalFormatting>
  <dataValidations count="3">
    <dataValidation type="list" allowBlank="1" showInputMessage="1" showErrorMessage="1" sqref="M1:M18 M54:M1048576" xr:uid="{AB34486C-15C1-4B7C-AFC9-22DD294E17B8}">
      <formula1>"CN, RFC, COS"</formula1>
    </dataValidation>
    <dataValidation type="list" allowBlank="1" showInputMessage="1" showErrorMessage="1" sqref="L2:L18 L31:L1048576" xr:uid="{59E0D532-F75F-4692-936B-C0D177687F1D}">
      <formula1>"SI, NO"</formula1>
    </dataValidation>
    <dataValidation type="list" allowBlank="1" showInputMessage="1" showErrorMessage="1" sqref="O2:O18 O31:O1048576" xr:uid="{A82FAB3A-DA1B-46BF-8FF4-3DE6D48769F8}">
      <formula1>"1 Problema detectado, 2 Análisis en Proceso, 3 Causa Raiz detectada, 4 Solución en espera de ser aprobada, 5 Monitoreo y mejora"</formula1>
    </dataValidation>
  </dataValidations>
  <pageMargins left="0.7" right="0.7" top="0.75" bottom="0.75" header="0.3" footer="0.3"/>
  <pageSetup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E3F8-C7F9-4F42-8C27-2D6DEAC237F9}">
  <sheetPr codeName="Sheet1"/>
  <dimension ref="A1:O46"/>
  <sheetViews>
    <sheetView topLeftCell="C1" workbookViewId="0">
      <selection activeCell="J5" sqref="J5"/>
    </sheetView>
  </sheetViews>
  <sheetFormatPr defaultRowHeight="15"/>
  <cols>
    <col min="1" max="1" width="17.42578125" customWidth="1"/>
    <col min="2" max="2" width="15.5703125" customWidth="1"/>
    <col min="3" max="3" width="18.7109375" customWidth="1"/>
    <col min="4" max="4" width="27.85546875" customWidth="1"/>
    <col min="5" max="5" width="14" customWidth="1"/>
    <col min="6" max="6" width="12.85546875" customWidth="1"/>
    <col min="7" max="7" width="18.140625" customWidth="1"/>
    <col min="8" max="8" width="10.140625" bestFit="1" customWidth="1"/>
    <col min="9" max="9" width="20.85546875" customWidth="1"/>
    <col min="10" max="10" width="45.140625" customWidth="1"/>
    <col min="11" max="11" width="22.7109375" customWidth="1"/>
    <col min="12" max="12" width="21.85546875" bestFit="1" customWidth="1"/>
    <col min="13" max="13" width="22.5703125" customWidth="1"/>
    <col min="14" max="14" width="44.5703125" customWidth="1"/>
  </cols>
  <sheetData>
    <row r="1" spans="1:15">
      <c r="A1" s="16" t="s">
        <v>633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634</v>
      </c>
      <c r="M1" s="16" t="s">
        <v>16</v>
      </c>
      <c r="N1" s="16" t="s">
        <v>17</v>
      </c>
    </row>
    <row r="2" spans="1:15">
      <c r="A2" s="33">
        <v>3.3</v>
      </c>
      <c r="B2" s="13"/>
      <c r="C2" s="27" t="s">
        <v>307</v>
      </c>
      <c r="D2" s="28" t="s">
        <v>22</v>
      </c>
      <c r="E2" s="29">
        <v>44278</v>
      </c>
      <c r="F2" s="28" t="s">
        <v>261</v>
      </c>
      <c r="G2" s="28" t="s">
        <v>261</v>
      </c>
      <c r="H2" s="28">
        <v>70102</v>
      </c>
      <c r="I2" s="28" t="s">
        <v>271</v>
      </c>
      <c r="J2" s="28" t="s">
        <v>272</v>
      </c>
      <c r="K2" s="15"/>
      <c r="L2" s="15"/>
      <c r="M2" s="15"/>
      <c r="N2" s="12"/>
      <c r="O2" s="4"/>
    </row>
    <row r="3" spans="1:15">
      <c r="A3" s="34">
        <v>3.3</v>
      </c>
      <c r="B3" s="3"/>
      <c r="C3" s="30" t="s">
        <v>308</v>
      </c>
      <c r="D3" s="31" t="s">
        <v>22</v>
      </c>
      <c r="E3" s="32">
        <v>44278</v>
      </c>
      <c r="F3" s="31" t="s">
        <v>261</v>
      </c>
      <c r="G3" s="31" t="s">
        <v>261</v>
      </c>
      <c r="H3" s="31">
        <v>70102</v>
      </c>
      <c r="I3" s="31" t="s">
        <v>267</v>
      </c>
      <c r="J3" s="31" t="s">
        <v>268</v>
      </c>
      <c r="K3" s="2"/>
      <c r="L3" s="2"/>
      <c r="M3" s="2"/>
      <c r="N3" s="1"/>
      <c r="O3" s="4"/>
    </row>
    <row r="4" spans="1:15">
      <c r="A4" s="34">
        <v>4</v>
      </c>
      <c r="B4" s="3"/>
      <c r="C4" s="30" t="s">
        <v>608</v>
      </c>
      <c r="D4" s="31" t="s">
        <v>22</v>
      </c>
      <c r="E4" s="32">
        <v>44278</v>
      </c>
      <c r="F4" s="31" t="s">
        <v>543</v>
      </c>
      <c r="G4" s="31" t="s">
        <v>537</v>
      </c>
      <c r="H4" s="31">
        <v>70097</v>
      </c>
      <c r="I4" s="31" t="s">
        <v>34</v>
      </c>
      <c r="J4" s="31" t="s">
        <v>35</v>
      </c>
      <c r="K4" s="2"/>
      <c r="L4" s="2"/>
      <c r="M4" s="2"/>
      <c r="N4" s="1"/>
      <c r="O4" s="4"/>
    </row>
    <row r="5" spans="1:15">
      <c r="A5" s="35" t="s">
        <v>19</v>
      </c>
      <c r="B5" s="3"/>
      <c r="C5" s="30" t="s">
        <v>74</v>
      </c>
      <c r="D5" s="31" t="s">
        <v>22</v>
      </c>
      <c r="E5" s="32">
        <v>44278</v>
      </c>
      <c r="F5" s="31" t="s">
        <v>49</v>
      </c>
      <c r="G5" s="31" t="s">
        <v>49</v>
      </c>
      <c r="H5" s="31" t="s">
        <v>24</v>
      </c>
      <c r="I5" s="31" t="s">
        <v>50</v>
      </c>
      <c r="J5" s="31" t="s">
        <v>51</v>
      </c>
      <c r="K5" s="2"/>
      <c r="L5" s="2"/>
      <c r="M5" s="2"/>
      <c r="N5" s="1"/>
      <c r="O5" s="4"/>
    </row>
    <row r="6" spans="1:15">
      <c r="A6" s="26" t="s">
        <v>19</v>
      </c>
      <c r="B6" s="3"/>
      <c r="C6" s="30" t="s">
        <v>75</v>
      </c>
      <c r="D6" s="31" t="s">
        <v>22</v>
      </c>
      <c r="E6" s="32">
        <v>44278</v>
      </c>
      <c r="F6" s="31" t="s">
        <v>59</v>
      </c>
      <c r="G6" s="31" t="s">
        <v>59</v>
      </c>
      <c r="H6" s="31" t="s">
        <v>24</v>
      </c>
      <c r="I6" s="31" t="s">
        <v>60</v>
      </c>
      <c r="J6" s="31" t="s">
        <v>61</v>
      </c>
      <c r="K6" s="2"/>
      <c r="L6" s="2"/>
      <c r="M6" s="2"/>
      <c r="N6" s="1"/>
      <c r="O6" s="4"/>
    </row>
    <row r="7" spans="1:15">
      <c r="A7" s="2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/>
      <c r="O7" s="4"/>
    </row>
    <row r="8" spans="1:15">
      <c r="A8" s="2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17"/>
    </row>
    <row r="9" spans="1:15">
      <c r="A9" s="2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</row>
    <row r="10" spans="1:15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</row>
    <row r="11" spans="1:15">
      <c r="A11" s="2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/>
    </row>
    <row r="12" spans="1:15">
      <c r="A12" s="2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</row>
    <row r="13" spans="1:15">
      <c r="A13" s="2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</row>
    <row r="14" spans="1:15">
      <c r="A14" s="2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</row>
    <row r="15" spans="1:1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</row>
    <row r="16" spans="1:1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</row>
    <row r="17" spans="1:14">
      <c r="A17" s="2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</row>
    <row r="18" spans="1:14">
      <c r="A18" s="2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</row>
    <row r="19" spans="1:14">
      <c r="A19" s="2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</row>
    <row r="20" spans="1:14">
      <c r="A20" s="2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</row>
    <row r="21" spans="1:14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</row>
    <row r="22" spans="1:14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</row>
    <row r="23" spans="1:14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/>
    </row>
    <row r="24" spans="1:14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/>
    </row>
    <row r="25" spans="1:14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</row>
    <row r="26" spans="1:14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</row>
    <row r="27" spans="1:14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/>
    </row>
    <row r="28" spans="1:14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/>
    </row>
    <row r="29" spans="1:14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/>
    </row>
    <row r="30" spans="1:14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/>
    </row>
    <row r="31" spans="1:14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</row>
    <row r="32" spans="1:14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</row>
    <row r="33" spans="1:14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</row>
    <row r="34" spans="1:14">
      <c r="A34" s="2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</row>
    <row r="35" spans="1:14">
      <c r="A35" s="2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</row>
    <row r="36" spans="1:14">
      <c r="A36" s="15"/>
      <c r="B36" s="1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2"/>
    </row>
    <row r="37" spans="1:14">
      <c r="A37" s="2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</row>
    <row r="38" spans="1:14">
      <c r="A38" s="2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</row>
    <row r="39" spans="1:14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</row>
    <row r="40" spans="1:14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</row>
    <row r="41" spans="1:14">
      <c r="A41" s="2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</row>
    <row r="42" spans="1:14">
      <c r="A42" s="2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</row>
    <row r="43" spans="1:14">
      <c r="A43" s="1"/>
      <c r="B43" s="3"/>
      <c r="C43" s="1"/>
      <c r="D43" s="1"/>
      <c r="E43" s="10"/>
      <c r="F43" s="1"/>
      <c r="G43" s="1"/>
      <c r="H43" s="1"/>
      <c r="I43" s="1"/>
      <c r="J43" s="1"/>
      <c r="K43" s="2"/>
      <c r="L43" s="2"/>
      <c r="M43" s="2"/>
      <c r="N43" s="1"/>
    </row>
    <row r="44" spans="1:14">
      <c r="A44" s="1"/>
      <c r="B44" s="3"/>
      <c r="C44" s="1"/>
      <c r="D44" s="1"/>
      <c r="E44" s="10"/>
      <c r="F44" s="1"/>
      <c r="G44" s="1"/>
      <c r="H44" s="1"/>
      <c r="I44" s="1"/>
      <c r="J44" s="1"/>
      <c r="K44" s="2"/>
      <c r="L44" s="2"/>
      <c r="M44" s="2"/>
      <c r="N44" s="1"/>
    </row>
    <row r="45" spans="1:14">
      <c r="A45" s="12"/>
      <c r="B45" s="13"/>
      <c r="C45" s="12"/>
      <c r="D45" s="12"/>
      <c r="E45" s="14"/>
      <c r="F45" s="12"/>
      <c r="G45" s="12"/>
      <c r="H45" s="12"/>
      <c r="I45" s="12"/>
      <c r="J45" s="12"/>
      <c r="K45" s="15"/>
      <c r="L45" s="15"/>
      <c r="M45" s="15"/>
      <c r="N45" s="12"/>
    </row>
    <row r="46" spans="1:14">
      <c r="A46" s="1"/>
      <c r="B46" s="3"/>
      <c r="C46" s="1"/>
      <c r="D46" s="1"/>
      <c r="E46" s="10"/>
      <c r="F46" s="1"/>
      <c r="G46" s="1"/>
      <c r="H46" s="1"/>
      <c r="I46" s="1"/>
      <c r="J46" s="1"/>
      <c r="K46" s="2"/>
      <c r="L46" s="2"/>
      <c r="M46" s="2"/>
      <c r="N46" s="1"/>
    </row>
  </sheetData>
  <conditionalFormatting sqref="C1">
    <cfRule type="duplicateValues" dxfId="20" priority="1"/>
    <cfRule type="duplicateValues" dxfId="19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3C0C-C652-4ACC-88F5-288F30928CBD}">
  <dimension ref="A2:B26"/>
  <sheetViews>
    <sheetView workbookViewId="0">
      <selection activeCell="B21" sqref="B21"/>
    </sheetView>
  </sheetViews>
  <sheetFormatPr defaultRowHeight="15"/>
  <cols>
    <col min="1" max="1" width="13.140625" customWidth="1"/>
    <col min="2" max="2" width="18.85546875" bestFit="1" customWidth="1"/>
    <col min="3" max="4" width="2" bestFit="1" customWidth="1"/>
    <col min="5" max="5" width="7.28515625" bestFit="1" customWidth="1"/>
    <col min="6" max="6" width="11.28515625" bestFit="1" customWidth="1"/>
  </cols>
  <sheetData>
    <row r="2" spans="1:2">
      <c r="A2" s="22">
        <f ca="1">TODAY()-1</f>
        <v>44291</v>
      </c>
    </row>
    <row r="4" spans="1:2">
      <c r="A4" s="18" t="s">
        <v>635</v>
      </c>
      <c r="B4" t="s">
        <v>636</v>
      </c>
    </row>
    <row r="5" spans="1:2">
      <c r="A5" s="19" t="s">
        <v>19</v>
      </c>
      <c r="B5" s="20"/>
    </row>
    <row r="6" spans="1:2">
      <c r="A6" s="21" t="s">
        <v>637</v>
      </c>
      <c r="B6" s="20"/>
    </row>
    <row r="7" spans="1:2">
      <c r="A7" s="19" t="s">
        <v>638</v>
      </c>
      <c r="B7" s="20">
        <v>3</v>
      </c>
    </row>
    <row r="8" spans="1:2">
      <c r="A8" s="21" t="s">
        <v>639</v>
      </c>
      <c r="B8" s="20">
        <v>3</v>
      </c>
    </row>
    <row r="9" spans="1:2">
      <c r="A9" s="19" t="s">
        <v>640</v>
      </c>
      <c r="B9" s="20"/>
    </row>
    <row r="10" spans="1:2">
      <c r="A10" s="21" t="s">
        <v>637</v>
      </c>
      <c r="B10" s="20"/>
    </row>
    <row r="11" spans="1:2">
      <c r="A11" s="19" t="s">
        <v>641</v>
      </c>
      <c r="B11" s="20"/>
    </row>
    <row r="12" spans="1:2">
      <c r="A12" s="21" t="s">
        <v>637</v>
      </c>
      <c r="B12" s="20"/>
    </row>
    <row r="13" spans="1:2">
      <c r="A13" s="19" t="s">
        <v>642</v>
      </c>
      <c r="B13" s="20">
        <v>7</v>
      </c>
    </row>
    <row r="14" spans="1:2">
      <c r="A14" s="21" t="s">
        <v>643</v>
      </c>
      <c r="B14" s="20">
        <v>3</v>
      </c>
    </row>
    <row r="15" spans="1:2">
      <c r="A15" s="21" t="s">
        <v>644</v>
      </c>
      <c r="B15" s="20">
        <v>4</v>
      </c>
    </row>
    <row r="16" spans="1:2">
      <c r="A16" s="21" t="s">
        <v>637</v>
      </c>
      <c r="B16" s="20"/>
    </row>
    <row r="17" spans="1:2">
      <c r="A17" s="19" t="s">
        <v>645</v>
      </c>
      <c r="B17" s="20">
        <v>1</v>
      </c>
    </row>
    <row r="18" spans="1:2">
      <c r="A18" s="21" t="s">
        <v>644</v>
      </c>
      <c r="B18" s="20">
        <v>1</v>
      </c>
    </row>
    <row r="19" spans="1:2">
      <c r="A19" s="19" t="s">
        <v>646</v>
      </c>
      <c r="B19" s="20"/>
    </row>
    <row r="20" spans="1:2">
      <c r="A20" s="21" t="s">
        <v>637</v>
      </c>
      <c r="B20" s="20"/>
    </row>
    <row r="21" spans="1:2">
      <c r="A21" s="19" t="s">
        <v>647</v>
      </c>
      <c r="B21" s="20">
        <v>3</v>
      </c>
    </row>
    <row r="22" spans="1:2">
      <c r="A22" s="21" t="s">
        <v>644</v>
      </c>
      <c r="B22" s="20">
        <v>3</v>
      </c>
    </row>
    <row r="23" spans="1:2">
      <c r="A23" s="21" t="s">
        <v>637</v>
      </c>
      <c r="B23" s="20"/>
    </row>
    <row r="24" spans="1:2">
      <c r="A24" s="19" t="s">
        <v>637</v>
      </c>
      <c r="B24" s="20"/>
    </row>
    <row r="25" spans="1:2">
      <c r="A25" s="21" t="s">
        <v>637</v>
      </c>
      <c r="B25" s="20"/>
    </row>
    <row r="26" spans="1:2">
      <c r="A26" s="19" t="s">
        <v>648</v>
      </c>
      <c r="B26" s="20">
        <v>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6FDC-E783-41F2-836B-15B5D8B2BE21}">
  <dimension ref="A2:C73"/>
  <sheetViews>
    <sheetView workbookViewId="0">
      <selection activeCell="A41" sqref="A5:A72"/>
    </sheetView>
  </sheetViews>
  <sheetFormatPr defaultRowHeight="15"/>
  <cols>
    <col min="1" max="1" width="16.28515625" bestFit="1" customWidth="1"/>
    <col min="2" max="2" width="19" bestFit="1" customWidth="1"/>
    <col min="3" max="3" width="14.42578125" bestFit="1" customWidth="1"/>
    <col min="4" max="8" width="5" bestFit="1" customWidth="1"/>
    <col min="9" max="9" width="10" bestFit="1" customWidth="1"/>
    <col min="10" max="10" width="11.28515625" bestFit="1" customWidth="1"/>
    <col min="11" max="11" width="4.5703125" bestFit="1" customWidth="1"/>
    <col min="12" max="12" width="18.140625" bestFit="1" customWidth="1"/>
    <col min="13" max="13" width="74.5703125" bestFit="1" customWidth="1"/>
    <col min="14" max="14" width="115.7109375" bestFit="1" customWidth="1"/>
    <col min="15" max="15" width="63.28515625" bestFit="1" customWidth="1"/>
    <col min="16" max="16" width="66.28515625" bestFit="1" customWidth="1"/>
    <col min="17" max="17" width="81.5703125" bestFit="1" customWidth="1"/>
    <col min="18" max="18" width="25" bestFit="1" customWidth="1"/>
    <col min="19" max="19" width="4.5703125" bestFit="1" customWidth="1"/>
    <col min="20" max="20" width="13.85546875" bestFit="1" customWidth="1"/>
    <col min="21" max="21" width="46.5703125" bestFit="1" customWidth="1"/>
    <col min="22" max="22" width="28.85546875" bestFit="1" customWidth="1"/>
    <col min="23" max="24" width="7.85546875" bestFit="1" customWidth="1"/>
    <col min="25" max="25" width="20" bestFit="1" customWidth="1"/>
    <col min="26" max="26" width="11.42578125" bestFit="1" customWidth="1"/>
    <col min="27" max="27" width="64.140625" bestFit="1" customWidth="1"/>
    <col min="28" max="28" width="70.140625" bestFit="1" customWidth="1"/>
    <col min="29" max="29" width="69" bestFit="1" customWidth="1"/>
    <col min="30" max="30" width="33.28515625" bestFit="1" customWidth="1"/>
    <col min="31" max="31" width="68.7109375" bestFit="1" customWidth="1"/>
    <col min="32" max="32" width="10.85546875" bestFit="1" customWidth="1"/>
    <col min="33" max="33" width="4.28515625" bestFit="1" customWidth="1"/>
    <col min="34" max="34" width="42.42578125" bestFit="1" customWidth="1"/>
    <col min="35" max="35" width="8.28515625" bestFit="1" customWidth="1"/>
    <col min="36" max="36" width="33.140625" bestFit="1" customWidth="1"/>
    <col min="37" max="37" width="37.5703125" bestFit="1" customWidth="1"/>
    <col min="38" max="38" width="22.5703125" bestFit="1" customWidth="1"/>
    <col min="39" max="39" width="7.28515625" bestFit="1" customWidth="1"/>
    <col min="40" max="40" width="11.28515625" bestFit="1" customWidth="1"/>
  </cols>
  <sheetData>
    <row r="2" spans="1:3">
      <c r="A2" s="18" t="s">
        <v>4</v>
      </c>
      <c r="B2" t="s">
        <v>649</v>
      </c>
    </row>
    <row r="4" spans="1:3">
      <c r="A4" s="18" t="s">
        <v>635</v>
      </c>
      <c r="B4" t="s">
        <v>636</v>
      </c>
      <c r="C4" t="s">
        <v>650</v>
      </c>
    </row>
    <row r="5" spans="1:3">
      <c r="A5" s="19">
        <v>0</v>
      </c>
      <c r="B5" s="20"/>
      <c r="C5" s="20">
        <v>10</v>
      </c>
    </row>
    <row r="6" spans="1:3">
      <c r="A6" s="19">
        <v>2</v>
      </c>
      <c r="B6" s="20"/>
      <c r="C6" s="20">
        <v>1</v>
      </c>
    </row>
    <row r="7" spans="1:3">
      <c r="A7" s="19">
        <v>3</v>
      </c>
      <c r="B7" s="20"/>
      <c r="C7" s="20">
        <v>16</v>
      </c>
    </row>
    <row r="8" spans="1:3">
      <c r="A8" s="19">
        <v>3.1</v>
      </c>
      <c r="B8" s="20"/>
      <c r="C8" s="20">
        <v>2</v>
      </c>
    </row>
    <row r="9" spans="1:3">
      <c r="A9" s="19">
        <v>3.4</v>
      </c>
      <c r="B9" s="20">
        <v>5</v>
      </c>
      <c r="C9" s="20">
        <v>25</v>
      </c>
    </row>
    <row r="10" spans="1:3">
      <c r="A10" s="19">
        <v>4</v>
      </c>
      <c r="B10" s="20"/>
      <c r="C10" s="20">
        <v>2</v>
      </c>
    </row>
    <row r="11" spans="1:3">
      <c r="A11" s="19">
        <v>1502</v>
      </c>
      <c r="B11" s="20"/>
      <c r="C11" s="20">
        <v>1</v>
      </c>
    </row>
    <row r="12" spans="1:3">
      <c r="A12" s="19" t="s">
        <v>24</v>
      </c>
      <c r="B12" s="20"/>
      <c r="C12" s="20">
        <v>4</v>
      </c>
    </row>
    <row r="13" spans="1:3">
      <c r="A13" s="19" t="s">
        <v>651</v>
      </c>
      <c r="B13" s="20"/>
      <c r="C13" s="20">
        <v>1</v>
      </c>
    </row>
    <row r="14" spans="1:3">
      <c r="A14" s="19" t="s">
        <v>652</v>
      </c>
      <c r="B14" s="20"/>
      <c r="C14" s="20">
        <v>1</v>
      </c>
    </row>
    <row r="15" spans="1:3">
      <c r="A15" s="19" t="s">
        <v>95</v>
      </c>
      <c r="B15" s="20"/>
      <c r="C15" s="20">
        <v>5</v>
      </c>
    </row>
    <row r="16" spans="1:3">
      <c r="A16" s="19" t="s">
        <v>653</v>
      </c>
      <c r="B16" s="20"/>
      <c r="C16" s="20">
        <v>1</v>
      </c>
    </row>
    <row r="17" spans="1:3">
      <c r="A17" s="19" t="s">
        <v>654</v>
      </c>
      <c r="B17" s="20"/>
      <c r="C17" s="20">
        <v>1</v>
      </c>
    </row>
    <row r="18" spans="1:3">
      <c r="A18" s="19" t="s">
        <v>655</v>
      </c>
      <c r="B18" s="20"/>
      <c r="C18" s="20">
        <v>1</v>
      </c>
    </row>
    <row r="19" spans="1:3">
      <c r="A19" s="19" t="s">
        <v>656</v>
      </c>
      <c r="B19" s="20"/>
      <c r="C19" s="20">
        <v>2</v>
      </c>
    </row>
    <row r="20" spans="1:3">
      <c r="A20" s="19" t="s">
        <v>84</v>
      </c>
      <c r="B20" s="20"/>
      <c r="C20" s="20">
        <v>3</v>
      </c>
    </row>
    <row r="21" spans="1:3">
      <c r="A21" s="19" t="s">
        <v>91</v>
      </c>
      <c r="B21" s="20"/>
      <c r="C21" s="20">
        <v>1</v>
      </c>
    </row>
    <row r="22" spans="1:3">
      <c r="A22" s="19" t="s">
        <v>657</v>
      </c>
      <c r="B22" s="20"/>
      <c r="C22" s="20">
        <v>2</v>
      </c>
    </row>
    <row r="23" spans="1:3">
      <c r="A23" s="19" t="s">
        <v>658</v>
      </c>
      <c r="B23" s="20"/>
      <c r="C23" s="20">
        <v>1</v>
      </c>
    </row>
    <row r="24" spans="1:3">
      <c r="A24" s="19" t="s">
        <v>659</v>
      </c>
      <c r="B24" s="20"/>
      <c r="C24" s="20">
        <v>1</v>
      </c>
    </row>
    <row r="25" spans="1:3">
      <c r="A25" s="19" t="s">
        <v>660</v>
      </c>
      <c r="B25" s="20"/>
      <c r="C25" s="20">
        <v>3</v>
      </c>
    </row>
    <row r="26" spans="1:3">
      <c r="A26" s="19" t="s">
        <v>661</v>
      </c>
      <c r="B26" s="20"/>
      <c r="C26" s="20">
        <v>1</v>
      </c>
    </row>
    <row r="27" spans="1:3">
      <c r="A27" s="19" t="s">
        <v>168</v>
      </c>
      <c r="B27" s="20"/>
      <c r="C27" s="20">
        <v>1</v>
      </c>
    </row>
    <row r="28" spans="1:3">
      <c r="A28" s="19" t="s">
        <v>662</v>
      </c>
      <c r="B28" s="20"/>
      <c r="C28" s="20">
        <v>1</v>
      </c>
    </row>
    <row r="29" spans="1:3">
      <c r="A29" s="19" t="s">
        <v>179</v>
      </c>
      <c r="B29" s="20"/>
      <c r="C29" s="20">
        <v>2</v>
      </c>
    </row>
    <row r="30" spans="1:3">
      <c r="A30" s="19" t="s">
        <v>663</v>
      </c>
      <c r="B30" s="20"/>
      <c r="C30" s="20">
        <v>1</v>
      </c>
    </row>
    <row r="31" spans="1:3">
      <c r="A31" s="19" t="s">
        <v>146</v>
      </c>
      <c r="B31" s="20"/>
      <c r="C31" s="20">
        <v>6</v>
      </c>
    </row>
    <row r="32" spans="1:3">
      <c r="A32" s="19" t="s">
        <v>151</v>
      </c>
      <c r="B32" s="20"/>
      <c r="C32" s="20">
        <v>18</v>
      </c>
    </row>
    <row r="33" spans="1:3">
      <c r="A33" s="19" t="s">
        <v>664</v>
      </c>
      <c r="B33" s="20"/>
      <c r="C33" s="20">
        <v>1</v>
      </c>
    </row>
    <row r="34" spans="1:3">
      <c r="A34" s="19" t="s">
        <v>251</v>
      </c>
      <c r="B34" s="20"/>
      <c r="C34" s="20">
        <v>1</v>
      </c>
    </row>
    <row r="35" spans="1:3">
      <c r="A35" s="19" t="s">
        <v>204</v>
      </c>
      <c r="B35" s="20"/>
      <c r="C35" s="20">
        <v>14</v>
      </c>
    </row>
    <row r="36" spans="1:3">
      <c r="A36" s="19" t="s">
        <v>665</v>
      </c>
      <c r="B36" s="20"/>
      <c r="C36" s="20">
        <v>2</v>
      </c>
    </row>
    <row r="37" spans="1:3">
      <c r="A37" s="19" t="s">
        <v>666</v>
      </c>
      <c r="B37" s="20"/>
      <c r="C37" s="20">
        <v>1</v>
      </c>
    </row>
    <row r="38" spans="1:3">
      <c r="A38" s="19" t="s">
        <v>667</v>
      </c>
      <c r="B38" s="20"/>
      <c r="C38" s="20">
        <v>1</v>
      </c>
    </row>
    <row r="39" spans="1:3">
      <c r="A39" s="19" t="s">
        <v>114</v>
      </c>
      <c r="B39" s="20"/>
      <c r="C39" s="20">
        <v>8</v>
      </c>
    </row>
    <row r="40" spans="1:3">
      <c r="A40" s="19" t="s">
        <v>668</v>
      </c>
      <c r="B40" s="20"/>
      <c r="C40" s="20">
        <v>3</v>
      </c>
    </row>
    <row r="41" spans="1:3">
      <c r="A41" s="19" t="s">
        <v>669</v>
      </c>
      <c r="B41" s="20"/>
      <c r="C41" s="20">
        <v>1</v>
      </c>
    </row>
    <row r="42" spans="1:3">
      <c r="A42" s="19" t="s">
        <v>106</v>
      </c>
      <c r="B42" s="20"/>
      <c r="C42" s="20">
        <v>2</v>
      </c>
    </row>
    <row r="43" spans="1:3">
      <c r="A43" s="19" t="s">
        <v>670</v>
      </c>
      <c r="B43" s="20"/>
      <c r="C43" s="20">
        <v>1</v>
      </c>
    </row>
    <row r="44" spans="1:3">
      <c r="A44" s="19" t="s">
        <v>424</v>
      </c>
      <c r="B44" s="20"/>
      <c r="C44" s="20">
        <v>1</v>
      </c>
    </row>
    <row r="45" spans="1:3">
      <c r="A45" s="19" t="s">
        <v>671</v>
      </c>
      <c r="B45" s="20"/>
      <c r="C45" s="20">
        <v>1</v>
      </c>
    </row>
    <row r="46" spans="1:3">
      <c r="A46" s="19" t="s">
        <v>360</v>
      </c>
      <c r="B46" s="20"/>
      <c r="C46" s="20">
        <v>1</v>
      </c>
    </row>
    <row r="47" spans="1:3">
      <c r="A47" s="19" t="s">
        <v>672</v>
      </c>
      <c r="B47" s="20"/>
      <c r="C47" s="20">
        <v>1</v>
      </c>
    </row>
    <row r="48" spans="1:3">
      <c r="A48" s="19" t="s">
        <v>673</v>
      </c>
      <c r="B48" s="20"/>
      <c r="C48" s="20">
        <v>1</v>
      </c>
    </row>
    <row r="49" spans="1:3">
      <c r="A49" s="19" t="s">
        <v>257</v>
      </c>
      <c r="B49" s="20"/>
      <c r="C49" s="20">
        <v>27</v>
      </c>
    </row>
    <row r="50" spans="1:3">
      <c r="A50" s="19" t="s">
        <v>311</v>
      </c>
      <c r="B50" s="20"/>
      <c r="C50" s="20">
        <v>4</v>
      </c>
    </row>
    <row r="51" spans="1:3">
      <c r="A51" s="19" t="s">
        <v>366</v>
      </c>
      <c r="B51" s="20"/>
      <c r="C51" s="20">
        <v>96</v>
      </c>
    </row>
    <row r="52" spans="1:3">
      <c r="A52" s="19" t="s">
        <v>519</v>
      </c>
      <c r="B52" s="20"/>
      <c r="C52" s="20">
        <v>15</v>
      </c>
    </row>
    <row r="53" spans="1:3">
      <c r="A53" s="19" t="s">
        <v>592</v>
      </c>
      <c r="B53" s="20"/>
      <c r="C53" s="20">
        <v>4</v>
      </c>
    </row>
    <row r="54" spans="1:3">
      <c r="A54" s="19" t="s">
        <v>549</v>
      </c>
      <c r="B54" s="20"/>
      <c r="C54" s="20">
        <v>2</v>
      </c>
    </row>
    <row r="55" spans="1:3">
      <c r="A55" s="19" t="s">
        <v>544</v>
      </c>
      <c r="B55" s="20"/>
      <c r="C55" s="20">
        <v>9</v>
      </c>
    </row>
    <row r="56" spans="1:3">
      <c r="A56" s="19" t="s">
        <v>674</v>
      </c>
      <c r="B56" s="20"/>
      <c r="C56" s="20">
        <v>4</v>
      </c>
    </row>
    <row r="57" spans="1:3">
      <c r="A57" s="19" t="s">
        <v>675</v>
      </c>
      <c r="B57" s="20"/>
      <c r="C57" s="20">
        <v>1</v>
      </c>
    </row>
    <row r="58" spans="1:3">
      <c r="A58" s="19" t="s">
        <v>131</v>
      </c>
      <c r="B58" s="20"/>
      <c r="C58" s="20">
        <v>10</v>
      </c>
    </row>
    <row r="59" spans="1:3">
      <c r="A59" s="19" t="s">
        <v>676</v>
      </c>
      <c r="B59" s="20"/>
      <c r="C59" s="20">
        <v>3</v>
      </c>
    </row>
    <row r="60" spans="1:3">
      <c r="A60" s="19" t="s">
        <v>19</v>
      </c>
      <c r="B60" s="20"/>
      <c r="C60" s="20">
        <v>6</v>
      </c>
    </row>
    <row r="61" spans="1:3">
      <c r="A61" s="19" t="s">
        <v>217</v>
      </c>
      <c r="B61" s="20"/>
      <c r="C61" s="20">
        <v>3</v>
      </c>
    </row>
    <row r="62" spans="1:3">
      <c r="A62" s="19" t="s">
        <v>22</v>
      </c>
      <c r="B62" s="20"/>
      <c r="C62" s="20">
        <v>17</v>
      </c>
    </row>
    <row r="63" spans="1:3">
      <c r="A63" s="19" t="s">
        <v>677</v>
      </c>
      <c r="B63" s="20"/>
      <c r="C63" s="20">
        <v>12</v>
      </c>
    </row>
    <row r="64" spans="1:3">
      <c r="A64" s="19" t="s">
        <v>638</v>
      </c>
      <c r="B64" s="20">
        <v>6</v>
      </c>
      <c r="C64" s="20">
        <v>10</v>
      </c>
    </row>
    <row r="65" spans="1:3">
      <c r="A65" s="19" t="s">
        <v>678</v>
      </c>
      <c r="B65" s="20">
        <v>52</v>
      </c>
      <c r="C65" s="20">
        <v>121</v>
      </c>
    </row>
    <row r="66" spans="1:3">
      <c r="A66" s="19" t="s">
        <v>144</v>
      </c>
      <c r="B66" s="20"/>
      <c r="C66" s="20">
        <v>9</v>
      </c>
    </row>
    <row r="67" spans="1:3">
      <c r="A67" s="19" t="s">
        <v>202</v>
      </c>
      <c r="B67" s="20">
        <v>1</v>
      </c>
      <c r="C67" s="20">
        <v>2</v>
      </c>
    </row>
    <row r="68" spans="1:3">
      <c r="A68" s="19" t="s">
        <v>255</v>
      </c>
      <c r="B68" s="20"/>
      <c r="C68" s="20">
        <v>5</v>
      </c>
    </row>
    <row r="69" spans="1:3">
      <c r="A69" s="19" t="s">
        <v>309</v>
      </c>
      <c r="B69" s="20">
        <v>14</v>
      </c>
      <c r="C69" s="20">
        <v>23</v>
      </c>
    </row>
    <row r="70" spans="1:3">
      <c r="A70" s="19" t="s">
        <v>646</v>
      </c>
      <c r="B70" s="20">
        <v>2</v>
      </c>
      <c r="C70" s="20">
        <v>60</v>
      </c>
    </row>
    <row r="71" spans="1:3">
      <c r="A71" s="19" t="s">
        <v>647</v>
      </c>
      <c r="B71" s="20"/>
      <c r="C71" s="20">
        <v>8</v>
      </c>
    </row>
    <row r="72" spans="1:3">
      <c r="A72" s="19" t="s">
        <v>637</v>
      </c>
      <c r="B72" s="20"/>
      <c r="C72" s="20"/>
    </row>
    <row r="73" spans="1:3">
      <c r="A73" s="19" t="s">
        <v>648</v>
      </c>
      <c r="B73" s="20">
        <v>80</v>
      </c>
      <c r="C73" s="20">
        <v>605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84D8651254B4BBC38E9D618C1AF0D" ma:contentTypeVersion="7" ma:contentTypeDescription="Create a new document." ma:contentTypeScope="" ma:versionID="b4efa0ee9f176499d5a0aa3445e09975">
  <xsd:schema xmlns:xsd="http://www.w3.org/2001/XMLSchema" xmlns:xs="http://www.w3.org/2001/XMLSchema" xmlns:p="http://schemas.microsoft.com/office/2006/metadata/properties" xmlns:ns2="695cf767-70a6-4a51-ace6-9fe4677aafa3" targetNamespace="http://schemas.microsoft.com/office/2006/metadata/properties" ma:root="true" ma:fieldsID="6f5b23664035dbfd8e159c8cd759fd5a" ns2:_="">
    <xsd:import namespace="695cf767-70a6-4a51-ace6-9fe4677aa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cf767-70a6-4a51-ace6-9fe4677aa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66FCFD-840D-4105-98A3-1F9E45751EE8}"/>
</file>

<file path=customXml/itemProps2.xml><?xml version="1.0" encoding="utf-8"?>
<ds:datastoreItem xmlns:ds="http://schemas.openxmlformats.org/officeDocument/2006/customXml" ds:itemID="{2113A2E9-AF4E-483C-A362-B5240E7EE10A}"/>
</file>

<file path=customXml/itemProps3.xml><?xml version="1.0" encoding="utf-8"?>
<ds:datastoreItem xmlns:ds="http://schemas.openxmlformats.org/officeDocument/2006/customXml" ds:itemID="{45F793DC-7ED9-4EC9-9B03-31E751B7C9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Velazquez Diaz</dc:creator>
  <cp:keywords/>
  <dc:description/>
  <cp:lastModifiedBy>Hugo Rodriguez</cp:lastModifiedBy>
  <cp:revision/>
  <dcterms:created xsi:type="dcterms:W3CDTF">2021-01-04T18:27:31Z</dcterms:created>
  <dcterms:modified xsi:type="dcterms:W3CDTF">2021-04-06T12:29:10Z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0x01010049484D8651254B4BBC38E9D618C1AF0D</vt:lpwstr>
  </property>
</Properties>
</file>