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科研\课题申报\2023课题申报\2023交叉重点\AI就业监测系统开发\替代效应数据\最终数据\"/>
    </mc:Choice>
  </mc:AlternateContent>
  <bookViews>
    <workbookView xWindow="0" yWindow="0" windowWidth="11530" windowHeight="6440"/>
  </bookViews>
  <sheets>
    <sheet name="总体" sheetId="1" r:id="rId1"/>
    <sheet name="2023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18" i="2"/>
  <c r="D17" i="2"/>
  <c r="D16" i="2"/>
  <c r="D15" i="2"/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<sst xmlns="http://schemas.openxmlformats.org/spreadsheetml/2006/main" count="45" uniqueCount="18">
  <si>
    <t>黑色金属冶炼和压延加工业</t>
    <phoneticPr fontId="3" type="noConversion"/>
  </si>
  <si>
    <t>金属制品业</t>
  </si>
  <si>
    <t>汽车制造业</t>
  </si>
  <si>
    <t>计算机、通信和其他电子设备制造业</t>
  </si>
  <si>
    <t>电气机械和器材制造业</t>
    <phoneticPr fontId="3" type="noConversion"/>
  </si>
  <si>
    <t>文教、工美、体育和娱乐用品制造业</t>
    <phoneticPr fontId="3" type="noConversion"/>
  </si>
  <si>
    <t>食品、饮料和烟草制造业</t>
    <phoneticPr fontId="2" type="noConversion"/>
  </si>
  <si>
    <t>塑料和化学制品业</t>
    <phoneticPr fontId="2" type="noConversion"/>
  </si>
  <si>
    <t>工业机械与设备制造业</t>
    <phoneticPr fontId="3" type="noConversion"/>
  </si>
  <si>
    <t>制造业总计</t>
    <phoneticPr fontId="2" type="noConversion"/>
  </si>
  <si>
    <t>机器人密度（台/万人）</t>
    <phoneticPr fontId="2" type="noConversion"/>
  </si>
  <si>
    <t>增加比例</t>
  </si>
  <si>
    <t>增加比例</t>
    <phoneticPr fontId="2" type="noConversion"/>
  </si>
  <si>
    <t>文教、工美、体育和娱乐用品制造业</t>
    <phoneticPr fontId="3" type="noConversion"/>
  </si>
  <si>
    <t>计算机、通信和其他电子设备制造业</t>
    <phoneticPr fontId="2" type="noConversion"/>
  </si>
  <si>
    <t>黑色金属冶炼和压延加工业</t>
    <phoneticPr fontId="3" type="noConversion"/>
  </si>
  <si>
    <t>电气机械和器材制造业</t>
    <phoneticPr fontId="3" type="noConversion"/>
  </si>
  <si>
    <t>2024年机器人密度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</si>
</sst>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9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2023-2024</a:t>
            </a:r>
            <a:r>
              <a:rPr lang="zh-CN" altLang="en-US"/>
              <a:t>年度上海市工业机器人密度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'2023-2024'!$B$1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'2023-2024'!$A$2:$A$11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'2023-2024'!$B$2:$B$11</c:f>
              <c:numCache>
                <c:formatCode>General</c:formatCode>
                <c:ptCount val="10"/>
                <c:pt idx="0">
                  <c:v>1001</c:v>
                </c:pt>
                <c:pt idx="1">
                  <c:v>315</c:v>
                </c:pt>
                <c:pt idx="2">
                  <c:v>272</c:v>
                </c:pt>
                <c:pt idx="3">
                  <c:v>200</c:v>
                </c:pt>
                <c:pt idx="4">
                  <c:v>166</c:v>
                </c:pt>
                <c:pt idx="5">
                  <c:v>154</c:v>
                </c:pt>
                <c:pt idx="6">
                  <c:v>136</c:v>
                </c:pt>
                <c:pt idx="7">
                  <c:v>135</c:v>
                </c:pt>
                <c:pt idx="8">
                  <c:v>106</c:v>
                </c:pt>
                <c:pt idx="9">
                  <c:v>319</c:v>
                </c:pt>
              </c:numCache>
            </c:numRef>
          </c:val>
        </c:ser>
        <c:ser>
          <c:idx val="1"/>
          <c:order val="1"/>
          <c:tx>
            <c:strRef>
              <c:f>'2023-2024'!$C$1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'2023-2024'!$A$2:$A$11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'2023-2024'!$C$2:$C$11</c:f>
              <c:numCache>
                <c:formatCode>General</c:formatCode>
                <c:ptCount val="10"/>
                <c:pt idx="0">
                  <c:v>1035</c:v>
                </c:pt>
                <c:pt idx="1">
                  <c:v>433</c:v>
                </c:pt>
                <c:pt idx="2">
                  <c:v>360</c:v>
                </c:pt>
                <c:pt idx="3">
                  <c:v>239</c:v>
                </c:pt>
                <c:pt idx="4">
                  <c:v>199</c:v>
                </c:pt>
                <c:pt idx="5">
                  <c:v>167</c:v>
                </c:pt>
                <c:pt idx="6">
                  <c:v>158</c:v>
                </c:pt>
                <c:pt idx="7">
                  <c:v>147</c:v>
                </c:pt>
                <c:pt idx="8">
                  <c:v>127</c:v>
                </c:pt>
                <c:pt idx="9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89920"/>
        <c:axId val="35988744"/>
      </c:barChart>
      <c:lineChart>
        <c:grouping val="standard"/>
        <c:varyColors val="0"/>
        <c:ser>
          <c:idx val="2"/>
          <c:order val="2"/>
          <c:tx>
            <c:strRef>
              <c:f>'2023-2024'!$D$1</c:f>
              <c:strCache>
                <c:ptCount val="1"/>
                <c:pt idx="0">
                  <c:v>增加比例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'2023-2024'!$A$2:$A$11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'2023-2024'!$D$2:$D$11</c:f>
              <c:numCache>
                <c:formatCode>0%</c:formatCode>
                <c:ptCount val="10"/>
                <c:pt idx="0">
                  <c:v>3.3966033966033968E-2</c:v>
                </c:pt>
                <c:pt idx="1">
                  <c:v>0.3746031746031746</c:v>
                </c:pt>
                <c:pt idx="2">
                  <c:v>0.3235294117647059</c:v>
                </c:pt>
                <c:pt idx="3">
                  <c:v>0.19500000000000001</c:v>
                </c:pt>
                <c:pt idx="4">
                  <c:v>0.19879518072289157</c:v>
                </c:pt>
                <c:pt idx="5">
                  <c:v>8.4415584415584416E-2</c:v>
                </c:pt>
                <c:pt idx="6">
                  <c:v>0.16176470588235295</c:v>
                </c:pt>
                <c:pt idx="7">
                  <c:v>8.8888888888888892E-2</c:v>
                </c:pt>
                <c:pt idx="8">
                  <c:v>0.19811320754716982</c:v>
                </c:pt>
                <c:pt idx="9">
                  <c:v>0.13479623824451412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136"/>
        <c:axId val="35991880"/>
      </c:lineChart>
      <c:catAx>
        <c:axId val="359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88744"/>
        <c:crosses val="autoZero"/>
        <c:auto val="1"/>
        <c:lblAlgn val="ctr"/>
        <c:lblOffset val="100"/>
        <c:noMultiLvlLbl val="0"/>
      </c:catAx>
      <c:valAx>
        <c:axId val="3598874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89920"/>
        <c:crosses val="autoZero"/>
        <c:crossBetween val="between"/>
        <c:majorUnit val="400"/>
      </c:valAx>
      <c:valAx>
        <c:axId val="35991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89136"/>
        <c:crosses val="max"/>
        <c:crossBetween val="between"/>
        <c:majorUnit val="0.1"/>
      </c:valAx>
      <c:catAx>
        <c:axId val="359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1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2023-2024</a:t>
            </a:r>
            <a:r>
              <a:rPr lang="zh-CN" altLang="en-US"/>
              <a:t>年度上海市工业机器人</a:t>
            </a:r>
            <a:r>
              <a:rPr lang="en-US" altLang="zh-CN"/>
              <a:t>-</a:t>
            </a:r>
            <a:r>
              <a:rPr lang="zh-CN" altLang="en-US"/>
              <a:t>高密度（台</a:t>
            </a:r>
            <a:r>
              <a:rPr lang="en-US" altLang="zh-CN"/>
              <a:t>/</a:t>
            </a:r>
            <a:r>
              <a:rPr lang="zh-CN" altLang="en-US"/>
              <a:t>万人）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'2023-2024'!$B$14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'2023-2024'!$A$15:$A$18</c:f>
              <c:strCache>
                <c:ptCount val="4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</c:strCache>
            </c:strRef>
          </c:cat>
          <c:val>
            <c:numRef>
              <c:f>'2023-2024'!$B$15:$B$18</c:f>
              <c:numCache>
                <c:formatCode>General</c:formatCode>
                <c:ptCount val="4"/>
                <c:pt idx="0">
                  <c:v>1001</c:v>
                </c:pt>
                <c:pt idx="1">
                  <c:v>315</c:v>
                </c:pt>
                <c:pt idx="2">
                  <c:v>272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'2023-2024'!$C$14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'2023-2024'!$A$15:$A$18</c:f>
              <c:strCache>
                <c:ptCount val="4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</c:strCache>
            </c:strRef>
          </c:cat>
          <c:val>
            <c:numRef>
              <c:f>'2023-2024'!$C$15:$C$18</c:f>
              <c:numCache>
                <c:formatCode>General</c:formatCode>
                <c:ptCount val="4"/>
                <c:pt idx="0">
                  <c:v>1035</c:v>
                </c:pt>
                <c:pt idx="1">
                  <c:v>433</c:v>
                </c:pt>
                <c:pt idx="2">
                  <c:v>360</c:v>
                </c:pt>
                <c:pt idx="3">
                  <c:v>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0312"/>
        <c:axId val="35990704"/>
      </c:barChart>
      <c:lineChart>
        <c:grouping val="standard"/>
        <c:varyColors val="0"/>
        <c:ser>
          <c:idx val="2"/>
          <c:order val="2"/>
          <c:tx>
            <c:strRef>
              <c:f>'2023-2024'!$D$14</c:f>
              <c:strCache>
                <c:ptCount val="1"/>
                <c:pt idx="0">
                  <c:v>增加比例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'2023-2024'!$A$15:$A$18</c:f>
              <c:strCache>
                <c:ptCount val="4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</c:strCache>
            </c:strRef>
          </c:cat>
          <c:val>
            <c:numRef>
              <c:f>'2023-2024'!$D$15:$D$18</c:f>
              <c:numCache>
                <c:formatCode>0%</c:formatCode>
                <c:ptCount val="4"/>
                <c:pt idx="0">
                  <c:v>3.3966033966033968E-2</c:v>
                </c:pt>
                <c:pt idx="1">
                  <c:v>0.3746031746031746</c:v>
                </c:pt>
                <c:pt idx="2">
                  <c:v>0.3235294117647059</c:v>
                </c:pt>
                <c:pt idx="3">
                  <c:v>0.19500000000000001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14432"/>
        <c:axId val="684015216"/>
      </c:lineChart>
      <c:catAx>
        <c:axId val="3599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0704"/>
        <c:crosses val="autoZero"/>
        <c:auto val="1"/>
        <c:lblAlgn val="ctr"/>
        <c:lblOffset val="100"/>
        <c:noMultiLvlLbl val="0"/>
      </c:catAx>
      <c:valAx>
        <c:axId val="359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0312"/>
        <c:crosses val="autoZero"/>
        <c:crossBetween val="between"/>
        <c:majorUnit val="400"/>
      </c:valAx>
      <c:valAx>
        <c:axId val="684015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14432"/>
        <c:crosses val="max"/>
        <c:crossBetween val="between"/>
        <c:majorUnit val="0.1"/>
      </c:valAx>
      <c:catAx>
        <c:axId val="6840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0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2023-2024</a:t>
            </a:r>
            <a:r>
              <a:rPr lang="zh-CN" altLang="en-US"/>
              <a:t>年度上海市工业机器人</a:t>
            </a:r>
            <a:r>
              <a:rPr lang="en-US" altLang="zh-CN"/>
              <a:t>-</a:t>
            </a:r>
            <a:r>
              <a:rPr lang="zh-CN" altLang="en-US"/>
              <a:t>中等密度（台</a:t>
            </a:r>
            <a:r>
              <a:rPr lang="en-US" altLang="zh-CN"/>
              <a:t>/</a:t>
            </a:r>
            <a:r>
              <a:rPr lang="zh-CN" altLang="en-US"/>
              <a:t>万人）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'2023-2024'!$B$27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'2023-2024'!$A$28:$A$32</c:f>
              <c:strCache>
                <c:ptCount val="5"/>
                <c:pt idx="0">
                  <c:v>金属制品业</c:v>
                </c:pt>
                <c:pt idx="1">
                  <c:v>黑色金属冶炼和压延加工业</c:v>
                </c:pt>
                <c:pt idx="2">
                  <c:v>工业机械与设备制造业</c:v>
                </c:pt>
                <c:pt idx="3">
                  <c:v>塑料和化学制品业</c:v>
                </c:pt>
                <c:pt idx="4">
                  <c:v>电气机械和器材制造业</c:v>
                </c:pt>
              </c:strCache>
            </c:strRef>
          </c:cat>
          <c:val>
            <c:numRef>
              <c:f>'2023-2024'!$B$28:$B$32</c:f>
              <c:numCache>
                <c:formatCode>General</c:formatCode>
                <c:ptCount val="5"/>
                <c:pt idx="0">
                  <c:v>166</c:v>
                </c:pt>
                <c:pt idx="1">
                  <c:v>154</c:v>
                </c:pt>
                <c:pt idx="2">
                  <c:v>136</c:v>
                </c:pt>
                <c:pt idx="3">
                  <c:v>135</c:v>
                </c:pt>
                <c:pt idx="4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'2023-2024'!$C$27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'2023-2024'!$A$28:$A$32</c:f>
              <c:strCache>
                <c:ptCount val="5"/>
                <c:pt idx="0">
                  <c:v>金属制品业</c:v>
                </c:pt>
                <c:pt idx="1">
                  <c:v>黑色金属冶炼和压延加工业</c:v>
                </c:pt>
                <c:pt idx="2">
                  <c:v>工业机械与设备制造业</c:v>
                </c:pt>
                <c:pt idx="3">
                  <c:v>塑料和化学制品业</c:v>
                </c:pt>
                <c:pt idx="4">
                  <c:v>电气机械和器材制造业</c:v>
                </c:pt>
              </c:strCache>
            </c:strRef>
          </c:cat>
          <c:val>
            <c:numRef>
              <c:f>'2023-2024'!$C$28:$C$32</c:f>
              <c:numCache>
                <c:formatCode>General</c:formatCode>
                <c:ptCount val="5"/>
                <c:pt idx="0">
                  <c:v>199</c:v>
                </c:pt>
                <c:pt idx="1">
                  <c:v>167</c:v>
                </c:pt>
                <c:pt idx="2">
                  <c:v>158</c:v>
                </c:pt>
                <c:pt idx="3">
                  <c:v>147</c:v>
                </c:pt>
                <c:pt idx="4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14824"/>
        <c:axId val="684016784"/>
      </c:barChart>
      <c:lineChart>
        <c:grouping val="standard"/>
        <c:varyColors val="0"/>
        <c:ser>
          <c:idx val="2"/>
          <c:order val="2"/>
          <c:tx>
            <c:strRef>
              <c:f>'2023-2024'!$D$27</c:f>
              <c:strCache>
                <c:ptCount val="1"/>
                <c:pt idx="0">
                  <c:v>增加比例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'2023-2024'!$A$28:$A$32</c:f>
              <c:strCache>
                <c:ptCount val="5"/>
                <c:pt idx="0">
                  <c:v>金属制品业</c:v>
                </c:pt>
                <c:pt idx="1">
                  <c:v>黑色金属冶炼和压延加工业</c:v>
                </c:pt>
                <c:pt idx="2">
                  <c:v>工业机械与设备制造业</c:v>
                </c:pt>
                <c:pt idx="3">
                  <c:v>塑料和化学制品业</c:v>
                </c:pt>
                <c:pt idx="4">
                  <c:v>电气机械和器材制造业</c:v>
                </c:pt>
              </c:strCache>
            </c:strRef>
          </c:cat>
          <c:val>
            <c:numRef>
              <c:f>'2023-2024'!$D$28:$D$32</c:f>
              <c:numCache>
                <c:formatCode>0%</c:formatCode>
                <c:ptCount val="5"/>
                <c:pt idx="0">
                  <c:v>0.19879518072289157</c:v>
                </c:pt>
                <c:pt idx="1">
                  <c:v>8.4415584415584416E-2</c:v>
                </c:pt>
                <c:pt idx="2">
                  <c:v>0.16176470588235295</c:v>
                </c:pt>
                <c:pt idx="3">
                  <c:v>8.8888888888888892E-2</c:v>
                </c:pt>
                <c:pt idx="4">
                  <c:v>0.19811320754716982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16000"/>
        <c:axId val="684017176"/>
      </c:lineChart>
      <c:catAx>
        <c:axId val="68401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16784"/>
        <c:crosses val="autoZero"/>
        <c:auto val="1"/>
        <c:lblAlgn val="ctr"/>
        <c:lblOffset val="100"/>
        <c:noMultiLvlLbl val="0"/>
      </c:catAx>
      <c:valAx>
        <c:axId val="684016784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14824"/>
        <c:crosses val="autoZero"/>
        <c:crossBetween val="between"/>
        <c:majorUnit val="40"/>
      </c:valAx>
      <c:valAx>
        <c:axId val="684017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16000"/>
        <c:crosses val="max"/>
        <c:crossBetween val="between"/>
        <c:majorUnit val="0.1"/>
      </c:valAx>
      <c:catAx>
        <c:axId val="6840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017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2024</a:t>
            </a:r>
            <a:r>
              <a:rPr lang="zh-CN" altLang="en-US"/>
              <a:t>年度上海市工业机器人密度（台</a:t>
            </a:r>
            <a:r>
              <a:rPr lang="en-US" altLang="zh-CN"/>
              <a:t>/</a:t>
            </a:r>
            <a:r>
              <a:rPr lang="zh-CN" altLang="en-US"/>
              <a:t>万人）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'2023-2024'!$B$46</c:f>
              <c:strCache>
                <c:ptCount val="1"/>
                <c:pt idx="0">
                  <c:v>2024年机器人密度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33CCCC"/>
              </a:solidFill>
              <a:ln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'2023-2024'!$A$47:$A$56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'2023-2024'!$B$47:$B$56</c:f>
              <c:numCache>
                <c:formatCode>General</c:formatCode>
                <c:ptCount val="10"/>
                <c:pt idx="0">
                  <c:v>1035</c:v>
                </c:pt>
                <c:pt idx="1">
                  <c:v>433</c:v>
                </c:pt>
                <c:pt idx="2">
                  <c:v>360</c:v>
                </c:pt>
                <c:pt idx="3">
                  <c:v>239</c:v>
                </c:pt>
                <c:pt idx="4">
                  <c:v>199</c:v>
                </c:pt>
                <c:pt idx="5">
                  <c:v>167</c:v>
                </c:pt>
                <c:pt idx="6">
                  <c:v>158</c:v>
                </c:pt>
                <c:pt idx="7">
                  <c:v>147</c:v>
                </c:pt>
                <c:pt idx="8">
                  <c:v>127</c:v>
                </c:pt>
                <c:pt idx="9">
                  <c:v>362</c:v>
                </c:pt>
              </c:numCache>
            </c:numRef>
          </c:val>
        </c:ser>
        <c:ser>
          <c:idx val="1"/>
          <c:order val="1"/>
          <c:tx>
            <c:strRef>
              <c:f>'2023-2024'!$C$46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'2023-2024'!$A$47:$A$56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'2023-2024'!$C$47:$C$56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14040"/>
        <c:axId val="881592952"/>
      </c:barChart>
      <c:lineChart>
        <c:grouping val="standard"/>
        <c:varyColors val="0"/>
        <c:ser>
          <c:idx val="2"/>
          <c:order val="2"/>
          <c:tx>
            <c:strRef>
              <c:f>'2023-2024'!$D$46</c:f>
              <c:strCache>
                <c:ptCount val="1"/>
                <c:pt idx="0">
                  <c:v>增加比例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'2023-2024'!$A$47:$A$56</c:f>
              <c:strCache>
                <c:ptCount val="10"/>
                <c:pt idx="0">
                  <c:v>汽车制造业</c:v>
                </c:pt>
                <c:pt idx="1">
                  <c:v>计算机、通信和其他电子设备制造业</c:v>
                </c:pt>
                <c:pt idx="2">
                  <c:v>文教、工美、体育和娱乐用品制造业</c:v>
                </c:pt>
                <c:pt idx="3">
                  <c:v>食品、饮料和烟草制造业</c:v>
                </c:pt>
                <c:pt idx="4">
                  <c:v>金属制品业</c:v>
                </c:pt>
                <c:pt idx="5">
                  <c:v>黑色金属冶炼和压延加工业</c:v>
                </c:pt>
                <c:pt idx="6">
                  <c:v>工业机械与设备制造业</c:v>
                </c:pt>
                <c:pt idx="7">
                  <c:v>塑料和化学制品业</c:v>
                </c:pt>
                <c:pt idx="8">
                  <c:v>电气机械和器材制造业</c:v>
                </c:pt>
                <c:pt idx="9">
                  <c:v>制造业总计</c:v>
                </c:pt>
              </c:strCache>
            </c:strRef>
          </c:cat>
          <c:val>
            <c:numRef>
              <c:f>'2023-2024'!$D$47:$D$56</c:f>
              <c:numCache>
                <c:formatCode>0%</c:formatCode>
                <c:ptCount val="10"/>
                <c:pt idx="0">
                  <c:v>3.3966033966033968E-2</c:v>
                </c:pt>
                <c:pt idx="1">
                  <c:v>0.3746031746031746</c:v>
                </c:pt>
                <c:pt idx="2">
                  <c:v>0.3235294117647059</c:v>
                </c:pt>
                <c:pt idx="3">
                  <c:v>0.19500000000000001</c:v>
                </c:pt>
                <c:pt idx="4">
                  <c:v>0.19879518072289157</c:v>
                </c:pt>
                <c:pt idx="5">
                  <c:v>8.4415584415584416E-2</c:v>
                </c:pt>
                <c:pt idx="6">
                  <c:v>0.16176470588235295</c:v>
                </c:pt>
                <c:pt idx="7">
                  <c:v>8.8888888888888892E-2</c:v>
                </c:pt>
                <c:pt idx="8">
                  <c:v>0.19811320754716982</c:v>
                </c:pt>
                <c:pt idx="9">
                  <c:v>0.13479623824451412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4520"/>
        <c:axId val="881593736"/>
      </c:lineChart>
      <c:catAx>
        <c:axId val="6840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92952"/>
        <c:crosses val="autoZero"/>
        <c:auto val="1"/>
        <c:lblAlgn val="ctr"/>
        <c:lblOffset val="100"/>
        <c:noMultiLvlLbl val="0"/>
      </c:catAx>
      <c:valAx>
        <c:axId val="88159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14040"/>
        <c:crosses val="autoZero"/>
        <c:crossBetween val="between"/>
        <c:majorUnit val="400"/>
      </c:valAx>
      <c:valAx>
        <c:axId val="881593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94520"/>
        <c:crosses val="max"/>
        <c:crossBetween val="between"/>
        <c:majorUnit val="0.1"/>
      </c:valAx>
      <c:catAx>
        <c:axId val="88159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3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201430</xdr:colOff>
      <xdr:row>1</xdr:row>
      <xdr:rowOff>99762</xdr:rowOff>
    </xdr:from>
    <xdr:to>
      <xdr:col>18</xdr:col>
      <xdr:colOff>471497</xdr:colOff>
      <xdr:row>13</xdr:row>
      <xdr:rowOff>38484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154214</xdr:colOff>
      <xdr:row>14</xdr:row>
      <xdr:rowOff>78188</xdr:rowOff>
    </xdr:from>
    <xdr:to>
      <xdr:col>19</xdr:col>
      <xdr:colOff>108856</xdr:colOff>
      <xdr:row>29</xdr:row>
      <xdr:rowOff>27213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247661</xdr:colOff>
      <xdr:row>30</xdr:row>
      <xdr:rowOff>30754</xdr:rowOff>
    </xdr:from>
    <xdr:to>
      <xdr:col>19</xdr:col>
      <xdr:colOff>18143</xdr:colOff>
      <xdr:row>44</xdr:row>
      <xdr:rowOff>136355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90712</xdr:colOff>
      <xdr:row>55</xdr:row>
      <xdr:rowOff>138794</xdr:rowOff>
    </xdr:from>
    <xdr:to>
      <xdr:col>16</xdr:col>
      <xdr:colOff>99785</xdr:colOff>
      <xdr:row>79</xdr:row>
      <xdr:rowOff>154215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60" zoomScaleNormal="60" workbookViewId="0">
      <selection activeCell="M10" sqref="M10"/>
    </sheetView>
  </sheetViews>
  <sheetFormatPr defaultRowHeight="14" x14ac:dyDescent="0.25"/>
  <cols>
    <col min="1" max="1" width="31.1796875" customWidth="1"/>
    <col min="2" max="2" width="8.7265625" style="4" customWidth="1"/>
    <col min="3" max="3" width="8" style="4" customWidth="1"/>
    <col min="4" max="4" width="7.90625" style="4" customWidth="1"/>
    <col min="5" max="5" width="8.81640625" style="4" customWidth="1"/>
    <col min="6" max="6" width="10" style="4" customWidth="1"/>
    <col min="7" max="7" width="11" style="4" customWidth="1"/>
    <col min="8" max="8" width="8.08984375" style="4" customWidth="1"/>
  </cols>
  <sheetData>
    <row r="1" spans="1:8" ht="17.5" x14ac:dyDescent="0.25">
      <c r="A1" s="9"/>
      <c r="B1" s="14" t="s">
        <v>10</v>
      </c>
      <c r="C1" s="13"/>
      <c r="D1" s="13"/>
      <c r="E1" s="13"/>
      <c r="F1" s="13"/>
      <c r="G1" s="13"/>
      <c r="H1" s="13"/>
    </row>
    <row r="2" spans="1:8" x14ac:dyDescent="0.25">
      <c r="A2" s="1"/>
      <c r="B2" s="5">
        <v>2018</v>
      </c>
      <c r="C2" s="5">
        <v>2019</v>
      </c>
      <c r="D2" s="5">
        <v>2020</v>
      </c>
      <c r="E2" s="5">
        <v>2021</v>
      </c>
      <c r="F2" s="5">
        <v>2022</v>
      </c>
      <c r="G2" s="5">
        <v>2023</v>
      </c>
      <c r="H2" s="5">
        <v>2024</v>
      </c>
    </row>
    <row r="3" spans="1:8" s="7" customFormat="1" ht="26" customHeight="1" x14ac:dyDescent="0.25">
      <c r="A3" s="2" t="s">
        <v>2</v>
      </c>
      <c r="B3" s="10">
        <v>524</v>
      </c>
      <c r="C3" s="10">
        <v>650</v>
      </c>
      <c r="D3" s="10">
        <v>760</v>
      </c>
      <c r="E3" s="10">
        <v>843</v>
      </c>
      <c r="F3" s="10">
        <v>885</v>
      </c>
      <c r="G3" s="10">
        <v>1001</v>
      </c>
      <c r="H3" s="10">
        <v>1035</v>
      </c>
    </row>
    <row r="4" spans="1:8" s="7" customFormat="1" ht="43" customHeight="1" x14ac:dyDescent="0.25">
      <c r="A4" s="2" t="s">
        <v>3</v>
      </c>
      <c r="B4" s="10">
        <v>66</v>
      </c>
      <c r="C4" s="10">
        <v>105</v>
      </c>
      <c r="D4" s="10">
        <v>142</v>
      </c>
      <c r="E4" s="10">
        <v>153</v>
      </c>
      <c r="F4" s="10">
        <v>228</v>
      </c>
      <c r="G4" s="10">
        <v>315</v>
      </c>
      <c r="H4" s="10">
        <v>433</v>
      </c>
    </row>
    <row r="5" spans="1:8" ht="32.5" customHeight="1" x14ac:dyDescent="0.25">
      <c r="A5" s="2" t="s">
        <v>5</v>
      </c>
      <c r="B5" s="10">
        <v>53</v>
      </c>
      <c r="C5" s="10">
        <v>69</v>
      </c>
      <c r="D5" s="10">
        <v>99</v>
      </c>
      <c r="E5" s="10">
        <v>100</v>
      </c>
      <c r="F5" s="10">
        <v>262</v>
      </c>
      <c r="G5" s="10">
        <v>272</v>
      </c>
      <c r="H5" s="10">
        <v>360</v>
      </c>
    </row>
    <row r="6" spans="1:8" s="8" customFormat="1" ht="59" customHeight="1" x14ac:dyDescent="0.25">
      <c r="A6" s="2" t="s">
        <v>6</v>
      </c>
      <c r="B6" s="10">
        <v>74</v>
      </c>
      <c r="C6" s="10">
        <v>92</v>
      </c>
      <c r="D6" s="10">
        <v>127</v>
      </c>
      <c r="E6" s="10">
        <v>144</v>
      </c>
      <c r="F6" s="10">
        <v>178</v>
      </c>
      <c r="G6" s="10">
        <v>200</v>
      </c>
      <c r="H6" s="10">
        <v>239</v>
      </c>
    </row>
    <row r="7" spans="1:8" x14ac:dyDescent="0.25">
      <c r="A7" s="2" t="s">
        <v>1</v>
      </c>
      <c r="B7" s="10">
        <v>53</v>
      </c>
      <c r="C7" s="10">
        <v>75</v>
      </c>
      <c r="D7" s="10">
        <v>96</v>
      </c>
      <c r="E7" s="10">
        <v>111</v>
      </c>
      <c r="F7" s="10">
        <v>138</v>
      </c>
      <c r="G7" s="10">
        <v>166</v>
      </c>
      <c r="H7" s="10">
        <v>199</v>
      </c>
    </row>
    <row r="8" spans="1:8" s="8" customFormat="1" ht="42" x14ac:dyDescent="0.25">
      <c r="A8" s="2" t="s">
        <v>0</v>
      </c>
      <c r="B8" s="10">
        <v>96</v>
      </c>
      <c r="C8" s="10">
        <v>107</v>
      </c>
      <c r="D8" s="10">
        <v>119</v>
      </c>
      <c r="E8" s="10">
        <v>134</v>
      </c>
      <c r="F8" s="10">
        <v>147</v>
      </c>
      <c r="G8" s="10">
        <v>154</v>
      </c>
      <c r="H8" s="10">
        <v>167</v>
      </c>
    </row>
    <row r="9" spans="1:8" s="7" customFormat="1" ht="28" x14ac:dyDescent="0.25">
      <c r="A9" s="2" t="s">
        <v>8</v>
      </c>
      <c r="B9" s="10">
        <v>47</v>
      </c>
      <c r="C9" s="10">
        <v>63</v>
      </c>
      <c r="D9" s="10">
        <v>94</v>
      </c>
      <c r="E9" s="10">
        <v>109</v>
      </c>
      <c r="F9" s="10">
        <v>132</v>
      </c>
      <c r="G9" s="10">
        <v>136</v>
      </c>
      <c r="H9" s="10">
        <v>158</v>
      </c>
    </row>
    <row r="10" spans="1:8" s="7" customFormat="1" ht="28" x14ac:dyDescent="0.25">
      <c r="A10" s="2" t="s">
        <v>7</v>
      </c>
      <c r="B10" s="10">
        <v>83</v>
      </c>
      <c r="C10" s="10">
        <v>94</v>
      </c>
      <c r="D10" s="10">
        <v>110</v>
      </c>
      <c r="E10" s="10">
        <v>114</v>
      </c>
      <c r="F10" s="10">
        <v>125</v>
      </c>
      <c r="G10" s="10">
        <v>135</v>
      </c>
      <c r="H10" s="10">
        <v>147</v>
      </c>
    </row>
    <row r="11" spans="1:8" ht="28" x14ac:dyDescent="0.25">
      <c r="A11" s="3" t="s">
        <v>4</v>
      </c>
      <c r="B11" s="10">
        <v>29</v>
      </c>
      <c r="C11" s="10">
        <v>43</v>
      </c>
      <c r="D11" s="10">
        <v>58</v>
      </c>
      <c r="E11" s="10">
        <v>71</v>
      </c>
      <c r="F11" s="10">
        <v>90</v>
      </c>
      <c r="G11" s="10">
        <v>106</v>
      </c>
      <c r="H11" s="10">
        <v>127</v>
      </c>
    </row>
    <row r="12" spans="1:8" x14ac:dyDescent="0.25">
      <c r="A12" s="6" t="s">
        <v>9</v>
      </c>
      <c r="B12" s="11">
        <v>135</v>
      </c>
      <c r="C12" s="11">
        <v>171</v>
      </c>
      <c r="D12" s="11">
        <v>210</v>
      </c>
      <c r="E12" s="11">
        <v>231</v>
      </c>
      <c r="F12" s="11">
        <v>276</v>
      </c>
      <c r="G12" s="11">
        <v>319</v>
      </c>
      <c r="H12" s="11">
        <v>362</v>
      </c>
    </row>
    <row r="18" spans="1:1" x14ac:dyDescent="0.25">
      <c r="A18" s="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9" zoomScale="70" zoomScaleNormal="70" workbookViewId="0">
      <selection activeCell="V67" sqref="V67"/>
    </sheetView>
  </sheetViews>
  <sheetFormatPr defaultRowHeight="14" x14ac:dyDescent="0.25"/>
  <cols>
    <col min="1" max="1" width="23.7265625" customWidth="1"/>
    <col min="2" max="2" width="11" style="4" customWidth="1"/>
    <col min="3" max="3" width="8.08984375" style="4" customWidth="1"/>
  </cols>
  <sheetData>
    <row r="1" spans="1:4" x14ac:dyDescent="0.25">
      <c r="A1" s="1"/>
      <c r="B1" s="5">
        <v>2023</v>
      </c>
      <c r="C1" s="5">
        <v>2024</v>
      </c>
      <c r="D1" t="s">
        <v>12</v>
      </c>
    </row>
    <row r="2" spans="1:4" x14ac:dyDescent="0.25">
      <c r="A2" s="2" t="s">
        <v>2</v>
      </c>
      <c r="B2" s="10">
        <v>1001</v>
      </c>
      <c r="C2" s="10">
        <v>1035</v>
      </c>
      <c r="D2" s="12">
        <f>(C2-B2)/B2</f>
        <v>3.3966033966033968E-2</v>
      </c>
    </row>
    <row r="3" spans="1:4" ht="28" x14ac:dyDescent="0.25">
      <c r="A3" s="2" t="s">
        <v>14</v>
      </c>
      <c r="B3" s="10">
        <v>315</v>
      </c>
      <c r="C3" s="10">
        <v>433</v>
      </c>
      <c r="D3" s="12">
        <f t="shared" ref="D3:D11" si="0">(C3-B3)/B3</f>
        <v>0.3746031746031746</v>
      </c>
    </row>
    <row r="4" spans="1:4" ht="28" x14ac:dyDescent="0.25">
      <c r="A4" s="2" t="s">
        <v>13</v>
      </c>
      <c r="B4" s="10">
        <v>272</v>
      </c>
      <c r="C4" s="10">
        <v>360</v>
      </c>
      <c r="D4" s="12">
        <f t="shared" si="0"/>
        <v>0.3235294117647059</v>
      </c>
    </row>
    <row r="5" spans="1:4" x14ac:dyDescent="0.25">
      <c r="A5" s="2" t="s">
        <v>6</v>
      </c>
      <c r="B5" s="10">
        <v>200</v>
      </c>
      <c r="C5" s="10">
        <v>239</v>
      </c>
      <c r="D5" s="12">
        <f t="shared" si="0"/>
        <v>0.19500000000000001</v>
      </c>
    </row>
    <row r="6" spans="1:4" x14ac:dyDescent="0.25">
      <c r="A6" s="2" t="s">
        <v>1</v>
      </c>
      <c r="B6" s="10">
        <v>166</v>
      </c>
      <c r="C6" s="10">
        <v>199</v>
      </c>
      <c r="D6" s="12">
        <f t="shared" si="0"/>
        <v>0.19879518072289157</v>
      </c>
    </row>
    <row r="7" spans="1:4" ht="28" x14ac:dyDescent="0.25">
      <c r="A7" s="2" t="s">
        <v>15</v>
      </c>
      <c r="B7" s="10">
        <v>154</v>
      </c>
      <c r="C7" s="10">
        <v>167</v>
      </c>
      <c r="D7" s="12">
        <f t="shared" si="0"/>
        <v>8.4415584415584416E-2</v>
      </c>
    </row>
    <row r="8" spans="1:4" x14ac:dyDescent="0.25">
      <c r="A8" s="2" t="s">
        <v>8</v>
      </c>
      <c r="B8" s="10">
        <v>136</v>
      </c>
      <c r="C8" s="10">
        <v>158</v>
      </c>
      <c r="D8" s="12">
        <f t="shared" si="0"/>
        <v>0.16176470588235295</v>
      </c>
    </row>
    <row r="9" spans="1:4" x14ac:dyDescent="0.25">
      <c r="A9" s="2" t="s">
        <v>7</v>
      </c>
      <c r="B9" s="10">
        <v>135</v>
      </c>
      <c r="C9" s="10">
        <v>147</v>
      </c>
      <c r="D9" s="12">
        <f t="shared" si="0"/>
        <v>8.8888888888888892E-2</v>
      </c>
    </row>
    <row r="10" spans="1:4" x14ac:dyDescent="0.25">
      <c r="A10" s="3" t="s">
        <v>16</v>
      </c>
      <c r="B10" s="10">
        <v>106</v>
      </c>
      <c r="C10" s="10">
        <v>127</v>
      </c>
      <c r="D10" s="12">
        <f t="shared" si="0"/>
        <v>0.19811320754716982</v>
      </c>
    </row>
    <row r="11" spans="1:4" x14ac:dyDescent="0.25">
      <c r="A11" s="6" t="s">
        <v>9</v>
      </c>
      <c r="B11" s="11">
        <v>319</v>
      </c>
      <c r="C11" s="11">
        <v>362</v>
      </c>
      <c r="D11" s="12">
        <f t="shared" si="0"/>
        <v>0.13479623824451412</v>
      </c>
    </row>
    <row r="14" spans="1:4" x14ac:dyDescent="0.25">
      <c r="A14" s="1"/>
      <c r="B14" s="5">
        <v>2023</v>
      </c>
      <c r="C14" s="5">
        <v>2024</v>
      </c>
      <c r="D14" t="s">
        <v>12</v>
      </c>
    </row>
    <row r="15" spans="1:4" x14ac:dyDescent="0.25">
      <c r="A15" s="2" t="s">
        <v>2</v>
      </c>
      <c r="B15" s="10">
        <v>1001</v>
      </c>
      <c r="C15" s="10">
        <v>1035</v>
      </c>
      <c r="D15" s="12">
        <f>(C15-B15)/B15</f>
        <v>3.3966033966033968E-2</v>
      </c>
    </row>
    <row r="16" spans="1:4" ht="28" x14ac:dyDescent="0.25">
      <c r="A16" s="2" t="s">
        <v>14</v>
      </c>
      <c r="B16" s="10">
        <v>315</v>
      </c>
      <c r="C16" s="10">
        <v>433</v>
      </c>
      <c r="D16" s="12">
        <f t="shared" ref="D16:D18" si="1">(C16-B16)/B16</f>
        <v>0.3746031746031746</v>
      </c>
    </row>
    <row r="17" spans="1:4" ht="28" x14ac:dyDescent="0.25">
      <c r="A17" s="2" t="s">
        <v>13</v>
      </c>
      <c r="B17" s="10">
        <v>272</v>
      </c>
      <c r="C17" s="10">
        <v>360</v>
      </c>
      <c r="D17" s="12">
        <f t="shared" si="1"/>
        <v>0.3235294117647059</v>
      </c>
    </row>
    <row r="18" spans="1:4" x14ac:dyDescent="0.25">
      <c r="A18" s="2" t="s">
        <v>6</v>
      </c>
      <c r="B18" s="10">
        <v>200</v>
      </c>
      <c r="C18" s="10">
        <v>239</v>
      </c>
      <c r="D18" s="12">
        <f t="shared" si="1"/>
        <v>0.19500000000000001</v>
      </c>
    </row>
    <row r="19" spans="1:4" x14ac:dyDescent="0.25">
      <c r="A19" s="2"/>
      <c r="B19" s="10"/>
      <c r="C19" s="10"/>
      <c r="D19" s="12"/>
    </row>
    <row r="20" spans="1:4" x14ac:dyDescent="0.25">
      <c r="A20" s="2"/>
      <c r="B20" s="10"/>
      <c r="C20" s="10"/>
      <c r="D20" s="12"/>
    </row>
    <row r="21" spans="1:4" x14ac:dyDescent="0.25">
      <c r="A21" s="2"/>
      <c r="B21" s="10"/>
      <c r="C21" s="10"/>
      <c r="D21" s="12"/>
    </row>
    <row r="22" spans="1:4" x14ac:dyDescent="0.25">
      <c r="A22" s="2"/>
      <c r="B22" s="10"/>
      <c r="C22" s="10"/>
      <c r="D22" s="12"/>
    </row>
    <row r="23" spans="1:4" x14ac:dyDescent="0.25">
      <c r="A23" s="3"/>
      <c r="B23" s="10"/>
      <c r="C23" s="10"/>
      <c r="D23" s="12"/>
    </row>
    <row r="24" spans="1:4" x14ac:dyDescent="0.25">
      <c r="A24" s="6"/>
      <c r="B24" s="11"/>
      <c r="C24" s="11"/>
      <c r="D24" s="12"/>
    </row>
    <row r="25" spans="1:4" x14ac:dyDescent="0.25">
      <c r="A25" s="3"/>
      <c r="B25" s="10"/>
      <c r="C25" s="10"/>
      <c r="D25" s="12"/>
    </row>
    <row r="26" spans="1:4" x14ac:dyDescent="0.25">
      <c r="A26" s="6"/>
      <c r="B26" s="11"/>
      <c r="C26" s="11"/>
      <c r="D26" s="12"/>
    </row>
    <row r="27" spans="1:4" x14ac:dyDescent="0.25">
      <c r="A27" s="1"/>
      <c r="B27" s="5">
        <v>2023</v>
      </c>
      <c r="C27" s="5">
        <v>2024</v>
      </c>
      <c r="D27" t="s">
        <v>12</v>
      </c>
    </row>
    <row r="28" spans="1:4" x14ac:dyDescent="0.25">
      <c r="A28" s="2" t="s">
        <v>1</v>
      </c>
      <c r="B28" s="10">
        <v>166</v>
      </c>
      <c r="C28" s="10">
        <v>199</v>
      </c>
      <c r="D28" s="12">
        <f t="shared" ref="D28:D32" si="2">(C28-B28)/B28</f>
        <v>0.19879518072289157</v>
      </c>
    </row>
    <row r="29" spans="1:4" ht="28" x14ac:dyDescent="0.25">
      <c r="A29" s="2" t="s">
        <v>15</v>
      </c>
      <c r="B29" s="10">
        <v>154</v>
      </c>
      <c r="C29" s="10">
        <v>167</v>
      </c>
      <c r="D29" s="12">
        <f t="shared" si="2"/>
        <v>8.4415584415584416E-2</v>
      </c>
    </row>
    <row r="30" spans="1:4" x14ac:dyDescent="0.25">
      <c r="A30" s="2" t="s">
        <v>8</v>
      </c>
      <c r="B30" s="10">
        <v>136</v>
      </c>
      <c r="C30" s="10">
        <v>158</v>
      </c>
      <c r="D30" s="12">
        <f t="shared" si="2"/>
        <v>0.16176470588235295</v>
      </c>
    </row>
    <row r="31" spans="1:4" x14ac:dyDescent="0.25">
      <c r="A31" s="2" t="s">
        <v>7</v>
      </c>
      <c r="B31" s="10">
        <v>135</v>
      </c>
      <c r="C31" s="10">
        <v>147</v>
      </c>
      <c r="D31" s="12">
        <f t="shared" si="2"/>
        <v>8.8888888888888892E-2</v>
      </c>
    </row>
    <row r="32" spans="1:4" x14ac:dyDescent="0.25">
      <c r="A32" s="3" t="s">
        <v>4</v>
      </c>
      <c r="B32" s="10">
        <v>106</v>
      </c>
      <c r="C32" s="10">
        <v>127</v>
      </c>
      <c r="D32" s="12">
        <f t="shared" si="2"/>
        <v>0.19811320754716982</v>
      </c>
    </row>
    <row r="46" spans="1:4" x14ac:dyDescent="0.25">
      <c r="A46" s="1"/>
      <c r="B46" s="5" t="s">
        <v>17</v>
      </c>
      <c r="D46" t="s">
        <v>11</v>
      </c>
    </row>
    <row r="47" spans="1:4" x14ac:dyDescent="0.25">
      <c r="A47" s="2" t="s">
        <v>2</v>
      </c>
      <c r="B47" s="10">
        <v>1035</v>
      </c>
      <c r="D47" s="12">
        <v>3.3966033966033968E-2</v>
      </c>
    </row>
    <row r="48" spans="1:4" ht="28" x14ac:dyDescent="0.25">
      <c r="A48" s="2" t="s">
        <v>14</v>
      </c>
      <c r="B48" s="10">
        <v>433</v>
      </c>
      <c r="D48" s="12">
        <v>0.3746031746031746</v>
      </c>
    </row>
    <row r="49" spans="1:4" ht="28" x14ac:dyDescent="0.25">
      <c r="A49" s="2" t="s">
        <v>13</v>
      </c>
      <c r="B49" s="10">
        <v>360</v>
      </c>
      <c r="D49" s="12">
        <v>0.3235294117647059</v>
      </c>
    </row>
    <row r="50" spans="1:4" x14ac:dyDescent="0.25">
      <c r="A50" s="2" t="s">
        <v>6</v>
      </c>
      <c r="B50" s="10">
        <v>239</v>
      </c>
      <c r="D50" s="12">
        <v>0.19500000000000001</v>
      </c>
    </row>
    <row r="51" spans="1:4" x14ac:dyDescent="0.25">
      <c r="A51" s="2" t="s">
        <v>1</v>
      </c>
      <c r="B51" s="10">
        <v>199</v>
      </c>
      <c r="D51" s="12">
        <v>0.19879518072289157</v>
      </c>
    </row>
    <row r="52" spans="1:4" ht="28" x14ac:dyDescent="0.25">
      <c r="A52" s="2" t="s">
        <v>15</v>
      </c>
      <c r="B52" s="10">
        <v>167</v>
      </c>
      <c r="D52" s="12">
        <v>8.4415584415584416E-2</v>
      </c>
    </row>
    <row r="53" spans="1:4" x14ac:dyDescent="0.25">
      <c r="A53" s="2" t="s">
        <v>8</v>
      </c>
      <c r="B53" s="10">
        <v>158</v>
      </c>
      <c r="D53" s="12">
        <v>0.16176470588235295</v>
      </c>
    </row>
    <row r="54" spans="1:4" x14ac:dyDescent="0.25">
      <c r="A54" s="2" t="s">
        <v>7</v>
      </c>
      <c r="B54" s="10">
        <v>147</v>
      </c>
      <c r="D54" s="12">
        <v>8.8888888888888892E-2</v>
      </c>
    </row>
    <row r="55" spans="1:4" x14ac:dyDescent="0.25">
      <c r="A55" s="3" t="s">
        <v>16</v>
      </c>
      <c r="B55" s="10">
        <v>127</v>
      </c>
      <c r="D55" s="12">
        <v>0.19811320754716982</v>
      </c>
    </row>
    <row r="56" spans="1:4" x14ac:dyDescent="0.25">
      <c r="A56" s="6" t="s">
        <v>9</v>
      </c>
      <c r="B56" s="11">
        <v>362</v>
      </c>
      <c r="D56" s="12">
        <v>0.13479623824451412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</vt:lpstr>
      <vt:lpstr>2023-2024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王莉</dc:creator>
  <cp:lastModifiedBy>王莉</cp:lastModifiedBy>
  <dcterms:created xsi:type="dcterms:W3CDTF">2025-07-03T20:20:26Z</dcterms:created>
  <dcterms:modified xsi:type="dcterms:W3CDTF">2025-07-13T14:37:27Z</dcterms:modified>
</cp:coreProperties>
</file>