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40" activeTab="2"/>
  </bookViews>
  <sheets>
    <sheet name="Project" sheetId="2" r:id="rId1"/>
    <sheet name="Validation Data" sheetId="3" state="hidden" r:id="rId2"/>
    <sheet name="Sheet1" sheetId="5" r:id="rId3"/>
    <sheet name="Sheet2" sheetId="6" r:id="rId4"/>
    <sheet name="Sheet3" sheetId="7" r:id="rId5"/>
    <sheet name="Sheet4" sheetId="13" r:id="rId6"/>
    <sheet name="Sheet5" sheetId="12" r:id="rId7"/>
    <sheet name="Sheet6" sheetId="10" r:id="rId8"/>
    <sheet name="Sheet7" sheetId="11" r:id="rId9"/>
    <sheet name="Sheet8" sheetId="21" r:id="rId10"/>
    <sheet name="Sheet9" sheetId="20" r:id="rId11"/>
    <sheet name="Sheet10" sheetId="14" r:id="rId12"/>
    <sheet name="Sheet11" sheetId="15" r:id="rId13"/>
    <sheet name="Sheet12" sheetId="16" r:id="rId14"/>
    <sheet name="Sheet13" sheetId="17" r:id="rId15"/>
    <sheet name="Sheet14" sheetId="18" r:id="rId16"/>
    <sheet name="Sheet15" sheetId="19" r:id="rId17"/>
  </sheets>
  <definedNames>
    <definedName name="Engineering_Units">'Validation Data'!$A$2:$A$224</definedName>
    <definedName name="IsProjectSheet" localSheetId="0" hidden="1">1</definedName>
    <definedName name="ProjectName">Project!$B$1</definedName>
    <definedName name="ProjectNumber">Project!$B$2</definedName>
    <definedName name="ProjectVersion">Project!$B$3</definedName>
  </definedNames>
  <calcPr calcId="145621"/>
</workbook>
</file>

<file path=xl/calcChain.xml><?xml version="1.0" encoding="utf-8"?>
<calcChain xmlns="http://schemas.openxmlformats.org/spreadsheetml/2006/main">
  <c r="I9" i="10" l="1"/>
  <c r="H9" i="10"/>
  <c r="G9" i="10"/>
  <c r="F9" i="10"/>
  <c r="D4" i="10"/>
  <c r="M2" i="10"/>
  <c r="D2" i="10"/>
  <c r="I9" i="12"/>
  <c r="H9" i="12"/>
  <c r="G9" i="12"/>
  <c r="F9" i="12"/>
  <c r="D4" i="12"/>
  <c r="M2" i="12"/>
  <c r="D2" i="12"/>
  <c r="I9" i="13"/>
  <c r="H9" i="13"/>
  <c r="G9" i="13"/>
  <c r="F9" i="13"/>
  <c r="D4" i="13"/>
  <c r="M2" i="13"/>
  <c r="D2" i="13"/>
  <c r="I9" i="7"/>
  <c r="H9" i="7"/>
  <c r="G9" i="7"/>
  <c r="F9" i="7"/>
  <c r="D4" i="7"/>
  <c r="M2" i="7"/>
  <c r="D2" i="7"/>
  <c r="I9" i="6"/>
  <c r="H9" i="6"/>
  <c r="G9" i="6"/>
  <c r="F9" i="6"/>
  <c r="D4" i="6"/>
  <c r="M2" i="6"/>
  <c r="D2" i="6"/>
  <c r="I9" i="5"/>
  <c r="H9" i="5"/>
  <c r="G9" i="5"/>
  <c r="F9" i="5"/>
  <c r="D4" i="5"/>
  <c r="M2" i="5"/>
  <c r="D2" i="5"/>
</calcChain>
</file>

<file path=xl/sharedStrings.xml><?xml version="1.0" encoding="utf-8"?>
<sst xmlns="http://schemas.openxmlformats.org/spreadsheetml/2006/main" count="1515" uniqueCount="396">
  <si>
    <t>Project Name:</t>
  </si>
  <si>
    <t>Project Number:</t>
  </si>
  <si>
    <t>File Version:</t>
  </si>
  <si>
    <t>Units</t>
  </si>
  <si>
    <t>no-unit</t>
  </si>
  <si>
    <t>── Common ──</t>
  </si>
  <si>
    <t>%</t>
  </si>
  <si>
    <t>°C</t>
  </si>
  <si>
    <t>A</t>
  </si>
  <si>
    <t>kPa</t>
  </si>
  <si>
    <t>kW</t>
  </si>
  <si>
    <t>L/s</t>
  </si>
  <si>
    <t>m/s</t>
  </si>
  <si>
    <t>Pa</t>
  </si>
  <si>
    <t>V</t>
  </si>
  <si>
    <t>── Preferred ──</t>
  </si>
  <si>
    <t>% RH</t>
  </si>
  <si>
    <t>%/s</t>
  </si>
  <si>
    <t>%obsc/m</t>
  </si>
  <si>
    <t>/h</t>
  </si>
  <si>
    <t>/min</t>
  </si>
  <si>
    <t>/s</t>
  </si>
  <si>
    <t>°C/h</t>
  </si>
  <si>
    <t>°C/min</t>
  </si>
  <si>
    <t>°daysC</t>
  </si>
  <si>
    <t>°K</t>
  </si>
  <si>
    <t>°K/h</t>
  </si>
  <si>
    <t>°K/m</t>
  </si>
  <si>
    <t>µg/L</t>
  </si>
  <si>
    <t>µg/m³</t>
  </si>
  <si>
    <t>µGy</t>
  </si>
  <si>
    <t>µm</t>
  </si>
  <si>
    <t>µSv</t>
  </si>
  <si>
    <t>µSv/h</t>
  </si>
  <si>
    <t>‰</t>
  </si>
  <si>
    <t>A/m</t>
  </si>
  <si>
    <t>A/m²</t>
  </si>
  <si>
    <t>Am²</t>
  </si>
  <si>
    <t>bar</t>
  </si>
  <si>
    <t>Bq</t>
  </si>
  <si>
    <t>cd</t>
  </si>
  <si>
    <t>cd/m²</t>
  </si>
  <si>
    <t>cm</t>
  </si>
  <si>
    <t>cm H²O</t>
  </si>
  <si>
    <t>cm Hg</t>
  </si>
  <si>
    <t>cm²</t>
  </si>
  <si>
    <t>cph</t>
  </si>
  <si>
    <t>cpm</t>
  </si>
  <si>
    <t>cs</t>
  </si>
  <si>
    <t>day</t>
  </si>
  <si>
    <t>dB</t>
  </si>
  <si>
    <t>dBA</t>
  </si>
  <si>
    <t>dBmV</t>
  </si>
  <si>
    <t>dBV</t>
  </si>
  <si>
    <t>deg</t>
  </si>
  <si>
    <t>degPh</t>
  </si>
  <si>
    <t>F</t>
  </si>
  <si>
    <t>ftcd</t>
  </si>
  <si>
    <t>g</t>
  </si>
  <si>
    <t>g/cm³</t>
  </si>
  <si>
    <t>g/g</t>
  </si>
  <si>
    <t>g/kg</t>
  </si>
  <si>
    <t>g/L</t>
  </si>
  <si>
    <t>g/m²</t>
  </si>
  <si>
    <t>g/m³</t>
  </si>
  <si>
    <t>g/min</t>
  </si>
  <si>
    <t>g/mL</t>
  </si>
  <si>
    <t>g/s</t>
  </si>
  <si>
    <t>gH²O/kgAir</t>
  </si>
  <si>
    <t>Gy</t>
  </si>
  <si>
    <t>h</t>
  </si>
  <si>
    <t>H</t>
  </si>
  <si>
    <t>hPa</t>
  </si>
  <si>
    <t>Hz</t>
  </si>
  <si>
    <t>J</t>
  </si>
  <si>
    <t>J/°K</t>
  </si>
  <si>
    <t>J/kg°K</t>
  </si>
  <si>
    <t>J/kgAir</t>
  </si>
  <si>
    <t>J-s</t>
  </si>
  <si>
    <t>kBq</t>
  </si>
  <si>
    <t>kg</t>
  </si>
  <si>
    <t>kg/g</t>
  </si>
  <si>
    <t>kg/h</t>
  </si>
  <si>
    <t>kg/m³</t>
  </si>
  <si>
    <t>kg/min</t>
  </si>
  <si>
    <t>kg/sec</t>
  </si>
  <si>
    <t>kHz</t>
  </si>
  <si>
    <t>kJ</t>
  </si>
  <si>
    <t>kJ/°K</t>
  </si>
  <si>
    <t>kJ/kg</t>
  </si>
  <si>
    <t>kJ/kgAir</t>
  </si>
  <si>
    <t>km</t>
  </si>
  <si>
    <t>km/h</t>
  </si>
  <si>
    <t>kV</t>
  </si>
  <si>
    <t>kVA</t>
  </si>
  <si>
    <t>kVAR</t>
  </si>
  <si>
    <t>kWh</t>
  </si>
  <si>
    <t>kWh/m²</t>
  </si>
  <si>
    <t>kΩ</t>
  </si>
  <si>
    <t>L</t>
  </si>
  <si>
    <t>L/h</t>
  </si>
  <si>
    <t>L/min</t>
  </si>
  <si>
    <t>lm</t>
  </si>
  <si>
    <t>lux</t>
  </si>
  <si>
    <t>m</t>
  </si>
  <si>
    <t>m/°K</t>
  </si>
  <si>
    <t>m/h</t>
  </si>
  <si>
    <t>m/min</t>
  </si>
  <si>
    <t>m/s²</t>
  </si>
  <si>
    <t>m²</t>
  </si>
  <si>
    <t>m²/N</t>
  </si>
  <si>
    <t>m³</t>
  </si>
  <si>
    <t>m³/h</t>
  </si>
  <si>
    <t>m³/min</t>
  </si>
  <si>
    <t>m³/s</t>
  </si>
  <si>
    <t>mA</t>
  </si>
  <si>
    <t>mbar</t>
  </si>
  <si>
    <t>MBq</t>
  </si>
  <si>
    <t>mg</t>
  </si>
  <si>
    <t>mg/g</t>
  </si>
  <si>
    <t>mg/kg</t>
  </si>
  <si>
    <t>mg/L</t>
  </si>
  <si>
    <t>mg/m³</t>
  </si>
  <si>
    <t>mGy</t>
  </si>
  <si>
    <t>MHz</t>
  </si>
  <si>
    <t>min</t>
  </si>
  <si>
    <t>MJ</t>
  </si>
  <si>
    <t>MJ/°K</t>
  </si>
  <si>
    <t>MJ/kgAir</t>
  </si>
  <si>
    <t>MJ/m²</t>
  </si>
  <si>
    <t>mL</t>
  </si>
  <si>
    <t>mL/s</t>
  </si>
  <si>
    <t>mm</t>
  </si>
  <si>
    <t>mm H²O</t>
  </si>
  <si>
    <t>mm Hg</t>
  </si>
  <si>
    <t>mm/s</t>
  </si>
  <si>
    <t>mo</t>
  </si>
  <si>
    <t>ms</t>
  </si>
  <si>
    <t>mS</t>
  </si>
  <si>
    <t>mSv</t>
  </si>
  <si>
    <t>mV</t>
  </si>
  <si>
    <t>MV</t>
  </si>
  <si>
    <t>MVA</t>
  </si>
  <si>
    <t>MVAR</t>
  </si>
  <si>
    <t>mW</t>
  </si>
  <si>
    <t>MW</t>
  </si>
  <si>
    <t>MWh</t>
  </si>
  <si>
    <t>mΩ</t>
  </si>
  <si>
    <t>MΩ</t>
  </si>
  <si>
    <t>N</t>
  </si>
  <si>
    <t>N/m</t>
  </si>
  <si>
    <t>ng/m³</t>
  </si>
  <si>
    <t>N-m</t>
  </si>
  <si>
    <t>N-s</t>
  </si>
  <si>
    <t>NTU</t>
  </si>
  <si>
    <t>pf</t>
  </si>
  <si>
    <t>pH</t>
  </si>
  <si>
    <t>ppb</t>
  </si>
  <si>
    <t>ppm</t>
  </si>
  <si>
    <t>rad</t>
  </si>
  <si>
    <t>rad/s</t>
  </si>
  <si>
    <t>rpm</t>
  </si>
  <si>
    <t>s</t>
  </si>
  <si>
    <t>S</t>
  </si>
  <si>
    <t>S/m</t>
  </si>
  <si>
    <t>Sv</t>
  </si>
  <si>
    <t>T</t>
  </si>
  <si>
    <t>ton</t>
  </si>
  <si>
    <t>ton/h</t>
  </si>
  <si>
    <t>V/m</t>
  </si>
  <si>
    <t>V/Ω°K</t>
  </si>
  <si>
    <t>VA</t>
  </si>
  <si>
    <t>VAR</t>
  </si>
  <si>
    <t>W</t>
  </si>
  <si>
    <t>W/ft²</t>
  </si>
  <si>
    <t>W/m°K</t>
  </si>
  <si>
    <t>W/m²</t>
  </si>
  <si>
    <t>W/m²°K</t>
  </si>
  <si>
    <t>Wb</t>
  </si>
  <si>
    <t>Wh</t>
  </si>
  <si>
    <t>wk</t>
  </si>
  <si>
    <t>yr</t>
  </si>
  <si>
    <t>Δ °K</t>
  </si>
  <si>
    <t>Ω</t>
  </si>
  <si>
    <t>Ωm</t>
  </si>
  <si>
    <t>── Others ──</t>
  </si>
  <si>
    <t>%obsc/ft</t>
  </si>
  <si>
    <t>°daysF</t>
  </si>
  <si>
    <t>°F</t>
  </si>
  <si>
    <t>°F/h</t>
  </si>
  <si>
    <t>°F/min</t>
  </si>
  <si>
    <t>BTU</t>
  </si>
  <si>
    <t>BTU/h</t>
  </si>
  <si>
    <t>BTU/lb</t>
  </si>
  <si>
    <t>BTU/lbAir</t>
  </si>
  <si>
    <t>cfm</t>
  </si>
  <si>
    <t>cfs</t>
  </si>
  <si>
    <t>ft</t>
  </si>
  <si>
    <t>ft/min</t>
  </si>
  <si>
    <t>ft/s</t>
  </si>
  <si>
    <t>ft²</t>
  </si>
  <si>
    <t>ft³</t>
  </si>
  <si>
    <t>gal</t>
  </si>
  <si>
    <t>gal/min</t>
  </si>
  <si>
    <t>galUK</t>
  </si>
  <si>
    <t>galUK/min</t>
  </si>
  <si>
    <t>hp</t>
  </si>
  <si>
    <t>in</t>
  </si>
  <si>
    <t>in H²O</t>
  </si>
  <si>
    <t>in Hg</t>
  </si>
  <si>
    <t>in²</t>
  </si>
  <si>
    <t>kBTU</t>
  </si>
  <si>
    <t>kBTU/h</t>
  </si>
  <si>
    <t>kWh/ft²</t>
  </si>
  <si>
    <t>lb</t>
  </si>
  <si>
    <t>lb/h</t>
  </si>
  <si>
    <t>lb/min</t>
  </si>
  <si>
    <t>lb/s</t>
  </si>
  <si>
    <t>MBTU</t>
  </si>
  <si>
    <t>MJ/ft²</t>
  </si>
  <si>
    <t>mph</t>
  </si>
  <si>
    <t>psi</t>
  </si>
  <si>
    <t>psi/°F</t>
  </si>
  <si>
    <t>therm</t>
  </si>
  <si>
    <t>ton-h</t>
  </si>
  <si>
    <t>tR</t>
  </si>
  <si>
    <t>Δ °F</t>
  </si>
  <si>
    <t>Controller Name:</t>
  </si>
  <si>
    <t>Controller Description:</t>
  </si>
  <si>
    <t>Units:</t>
  </si>
  <si>
    <t>Metric</t>
  </si>
  <si>
    <t>Model Number:</t>
  </si>
  <si>
    <t>ECB-6x0</t>
  </si>
  <si>
    <t>MAC Address:</t>
  </si>
  <si>
    <t>Point_x000D_
Index</t>
  </si>
  <si>
    <t>Point_x000D_
Name</t>
  </si>
  <si>
    <t>Display_x000D_
Name</t>
  </si>
  <si>
    <t>Description</t>
  </si>
  <si>
    <t>Point Type</t>
  </si>
  <si>
    <t>Signal_x000D_
Type</t>
  </si>
  <si>
    <t>Part Number</t>
  </si>
  <si>
    <t>Detail</t>
  </si>
  <si>
    <t>Rev</t>
  </si>
  <si>
    <t>Comments</t>
  </si>
  <si>
    <t>Commissioning</t>
  </si>
  <si>
    <t>Range</t>
  </si>
  <si>
    <t>Reverse_x000D_
Acting</t>
  </si>
  <si>
    <t>True/False_x000D_
Text</t>
  </si>
  <si>
    <t>Options</t>
  </si>
  <si>
    <t>Analog Configuration</t>
  </si>
  <si>
    <t>Binary Configuration</t>
  </si>
  <si>
    <t>AI</t>
  </si>
  <si>
    <t>DI</t>
  </si>
  <si>
    <t>AO</t>
  </si>
  <si>
    <t>DO</t>
  </si>
  <si>
    <t>Field</t>
  </si>
  <si>
    <t>Software</t>
  </si>
  <si>
    <t>Sign Off</t>
  </si>
  <si>
    <t>Signal_x000D_
Min</t>
  </si>
  <si>
    <t>Signal_x000D_
Max</t>
  </si>
  <si>
    <t>Output_x000D_
Min</t>
  </si>
  <si>
    <t>Output_x000D_
Max</t>
  </si>
  <si>
    <t>Use_x000D_
Filter</t>
  </si>
  <si>
    <t>Default_x000D_
Value</t>
  </si>
  <si>
    <t>Offset</t>
  </si>
  <si>
    <t>Default_x000D_
State</t>
  </si>
  <si>
    <t>Install</t>
  </si>
  <si>
    <t>Term</t>
  </si>
  <si>
    <t>P.T.P.</t>
  </si>
  <si>
    <t>Test</t>
  </si>
  <si>
    <t>Calib</t>
  </si>
  <si>
    <t>Prog</t>
  </si>
  <si>
    <t>Graphic</t>
  </si>
  <si>
    <t>Client</t>
  </si>
  <si>
    <t>Date</t>
  </si>
  <si>
    <t>BACnet_x000D_
Alarm_x000D_
Enable</t>
  </si>
  <si>
    <t>BACnet Alarms (Analog)</t>
  </si>
  <si>
    <t>BACnet Alarms (Digital)</t>
  </si>
  <si>
    <t>BACnet Alarms (Common)</t>
  </si>
  <si>
    <t>High_x000D_
Enable</t>
  </si>
  <si>
    <t>Low_x000D_
Enable</t>
  </si>
  <si>
    <t>High_x000D_
Limit</t>
  </si>
  <si>
    <t>Low_x000D_
Limit</t>
  </si>
  <si>
    <t>Deadband</t>
  </si>
  <si>
    <t>Alarm_x000D_
Value</t>
  </si>
  <si>
    <t>Time_x000D_
Delay</t>
  </si>
  <si>
    <t>Normal_x000D_
Delay</t>
  </si>
  <si>
    <t>Notify_x000D_
Type</t>
  </si>
  <si>
    <t>To_x000D_
Offnormal</t>
  </si>
  <si>
    <t>To_x000D_
Fault</t>
  </si>
  <si>
    <t>To_x000D_
Normal</t>
  </si>
  <si>
    <t>UI1</t>
  </si>
  <si>
    <t>UI2</t>
  </si>
  <si>
    <t>UI3</t>
  </si>
  <si>
    <t>UI4</t>
  </si>
  <si>
    <t>UI5</t>
  </si>
  <si>
    <t>UI6</t>
  </si>
  <si>
    <t>UI7</t>
  </si>
  <si>
    <t>UI8</t>
  </si>
  <si>
    <t>UI9</t>
  </si>
  <si>
    <t>UI10</t>
  </si>
  <si>
    <t>UI11</t>
  </si>
  <si>
    <t>UI12</t>
  </si>
  <si>
    <t>UI13</t>
  </si>
  <si>
    <t>UI14</t>
  </si>
  <si>
    <t>UI15</t>
  </si>
  <si>
    <t>UI16</t>
  </si>
  <si>
    <t>UO1</t>
  </si>
  <si>
    <t>UO2</t>
  </si>
  <si>
    <t>UO3</t>
  </si>
  <si>
    <t>UO4</t>
  </si>
  <si>
    <t>UO5</t>
  </si>
  <si>
    <t>UO6</t>
  </si>
  <si>
    <t>UO7</t>
  </si>
  <si>
    <t>UO8</t>
  </si>
  <si>
    <t>UO9</t>
  </si>
  <si>
    <t>UO10</t>
  </si>
  <si>
    <t>UO11</t>
  </si>
  <si>
    <t>UO12</t>
  </si>
  <si>
    <t>Notes:</t>
  </si>
  <si>
    <t>0-10V</t>
  </si>
  <si>
    <t>10K Type II</t>
  </si>
  <si>
    <t>Digital</t>
  </si>
  <si>
    <t>FALSE</t>
  </si>
  <si>
    <t>TRUE/FALSE</t>
  </si>
  <si>
    <t>Request/Off</t>
  </si>
  <si>
    <t>X</t>
  </si>
  <si>
    <t>Rev A</t>
  </si>
  <si>
    <t>Ventilation Controller</t>
  </si>
  <si>
    <t>Wellcamp airport</t>
  </si>
  <si>
    <t>-</t>
  </si>
  <si>
    <t>Space Temp</t>
  </si>
  <si>
    <t>SA Temp</t>
  </si>
  <si>
    <t>SA Fan Status</t>
  </si>
  <si>
    <t>Dirty Filter Status</t>
  </si>
  <si>
    <t>PDITE-SENSOR0X0</t>
  </si>
  <si>
    <t>TS-DPR008</t>
  </si>
  <si>
    <t>CCS131100</t>
  </si>
  <si>
    <t>IO-RM1-12VDC</t>
  </si>
  <si>
    <t>CHWV Actuator</t>
  </si>
  <si>
    <t>OA Actuator</t>
  </si>
  <si>
    <t>Chilled Water Valve</t>
  </si>
  <si>
    <t>Run Status to DDc</t>
  </si>
  <si>
    <t>OA Damper</t>
  </si>
  <si>
    <t>ComSensor Name:</t>
  </si>
  <si>
    <t>ZoneTemp</t>
  </si>
  <si>
    <t>ComSensor Model Number:</t>
  </si>
  <si>
    <t>EC-Smart-Vue</t>
  </si>
  <si>
    <t>ComSensor Description:</t>
  </si>
  <si>
    <t>SmartVue_Zone_Temp</t>
  </si>
  <si>
    <t>ComSensor Address:</t>
  </si>
  <si>
    <t>SpaceTemp</t>
  </si>
  <si>
    <t>Temperature</t>
  </si>
  <si>
    <t>H-01 KEF Start/Stop</t>
  </si>
  <si>
    <t>H-01 KEF Status</t>
  </si>
  <si>
    <t>H-01 KEF Dirty Filter</t>
  </si>
  <si>
    <t>H-01 KEF Fan</t>
  </si>
  <si>
    <t>H-01 KEF Run LED</t>
  </si>
  <si>
    <t>H-01 KEF Fault LED</t>
  </si>
  <si>
    <t>Wall Mounted Temp Sensor</t>
  </si>
  <si>
    <t>Duct Mounted Temp Sensor</t>
  </si>
  <si>
    <t>Current Switch</t>
  </si>
  <si>
    <t>Air Pressure DP Switch</t>
  </si>
  <si>
    <t>Relay</t>
  </si>
  <si>
    <t>Damper Actuator</t>
  </si>
  <si>
    <t>KEF CS</t>
  </si>
  <si>
    <t>24VAC Green Neon</t>
  </si>
  <si>
    <t>24VAC Red Neon</t>
  </si>
  <si>
    <t>Momentary Push Button</t>
  </si>
  <si>
    <t>EC-Temp</t>
  </si>
  <si>
    <t>H-02 KEF Status</t>
  </si>
  <si>
    <t>H-02 KEF Start/Stop</t>
  </si>
  <si>
    <t>H-02 KEF Dirty Filter</t>
  </si>
  <si>
    <t>H-02 KEF Fan</t>
  </si>
  <si>
    <t>H-02 KEF Run LED</t>
  </si>
  <si>
    <t>H-02 KEF Fault LED</t>
  </si>
  <si>
    <t>H-03 KEF Start/Stop</t>
  </si>
  <si>
    <t>H-03 KEF Status</t>
  </si>
  <si>
    <t>H-03 KEF Dirty Filter</t>
  </si>
  <si>
    <t>H-03 KEF Fan</t>
  </si>
  <si>
    <t>H-03 KEF Run LED</t>
  </si>
  <si>
    <t>H-03 KEF Fault LED</t>
  </si>
  <si>
    <t>H-04 KEF Start/Stop</t>
  </si>
  <si>
    <t>H-04 KEF Status</t>
  </si>
  <si>
    <t>H-04 KEF Dirty Filter</t>
  </si>
  <si>
    <t>H-05 KEF Start/Stop</t>
  </si>
  <si>
    <t>H-05 KEF Status</t>
  </si>
  <si>
    <t>H-05 KEF Dirty Filter</t>
  </si>
  <si>
    <t>H-04 KEF Fan</t>
  </si>
  <si>
    <t>H-04 KEF Run LED</t>
  </si>
  <si>
    <t>H-04 KEF Fault LED</t>
  </si>
  <si>
    <t>H-05 KEF Fan</t>
  </si>
  <si>
    <t>H-05 KEF Run LED</t>
  </si>
  <si>
    <t>H-05 KEF Fault LED</t>
  </si>
  <si>
    <t>Display for on/off and Setpoint Adjustment also has Unit run and fault status on display</t>
  </si>
  <si>
    <t>Gas Interlock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</si>
</sst>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2" xfId="0" quotePrefix="1" applyBorder="1" applyProtection="1">
      <protection locked="0"/>
    </xf>
    <xf numFmtId="0" fontId="0" fillId="0" borderId="0" xfId="0" quotePrefix="1"/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3" fillId="0" borderId="0" xfId="0" applyFont="1" applyProtection="1"/>
    <xf numFmtId="0" fontId="3" fillId="0" borderId="0" xfId="0" applyFont="1"/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2" borderId="18" xfId="0" applyFont="1" applyFill="1" applyBorder="1"/>
    <xf numFmtId="0" fontId="3" fillId="0" borderId="19" xfId="0" applyFont="1" applyBorder="1"/>
    <xf numFmtId="0" fontId="4" fillId="2" borderId="19" xfId="0" applyFont="1" applyFill="1" applyBorder="1" applyAlignment="1">
      <alignment horizontal="center"/>
    </xf>
    <xf numFmtId="0" fontId="3" fillId="0" borderId="20" xfId="0" applyFont="1" applyBorder="1"/>
    <xf numFmtId="0" fontId="3" fillId="0" borderId="18" xfId="0" applyFont="1" applyBorder="1"/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4" fillId="2" borderId="21" xfId="0" applyFont="1" applyFill="1" applyBorder="1"/>
    <xf numFmtId="0" fontId="3" fillId="0" borderId="11" xfId="0" applyFont="1" applyBorder="1"/>
    <xf numFmtId="0" fontId="4" fillId="2" borderId="11" xfId="0" applyFont="1" applyFill="1" applyBorder="1" applyAlignment="1">
      <alignment horizontal="center"/>
    </xf>
    <xf numFmtId="0" fontId="3" fillId="0" borderId="22" xfId="0" applyFont="1" applyBorder="1"/>
    <xf numFmtId="0" fontId="3" fillId="0" borderId="21" xfId="0" applyFont="1" applyBorder="1"/>
    <xf numFmtId="0" fontId="5" fillId="3" borderId="2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4" fillId="2" borderId="23" xfId="0" applyFont="1" applyFill="1" applyBorder="1"/>
    <xf numFmtId="0" fontId="3" fillId="0" borderId="24" xfId="0" applyFont="1" applyBorder="1"/>
    <xf numFmtId="0" fontId="4" fillId="2" borderId="24" xfId="0" applyFont="1" applyFill="1" applyBorder="1" applyAlignment="1">
      <alignment horizontal="center"/>
    </xf>
    <xf numFmtId="0" fontId="3" fillId="0" borderId="25" xfId="0" applyFont="1" applyBorder="1"/>
    <xf numFmtId="0" fontId="3" fillId="0" borderId="23" xfId="0" applyFont="1" applyBorder="1"/>
    <xf numFmtId="0" fontId="5" fillId="3" borderId="2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4" fillId="2" borderId="28" xfId="0" applyFont="1" applyFill="1" applyBorder="1"/>
    <xf numFmtId="0" fontId="3" fillId="0" borderId="16" xfId="0" applyFont="1" applyBorder="1"/>
    <xf numFmtId="0" fontId="4" fillId="2" borderId="16" xfId="0" applyFont="1" applyFill="1" applyBorder="1" applyAlignment="1">
      <alignment horizontal="center"/>
    </xf>
    <xf numFmtId="0" fontId="3" fillId="0" borderId="29" xfId="0" applyFont="1" applyBorder="1"/>
    <xf numFmtId="0" fontId="3" fillId="0" borderId="28" xfId="0" applyFont="1" applyBorder="1"/>
    <xf numFmtId="0" fontId="5" fillId="3" borderId="28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2" borderId="31" xfId="0" applyFont="1" applyFill="1" applyBorder="1"/>
    <xf numFmtId="0" fontId="3" fillId="0" borderId="30" xfId="0" applyFont="1" applyBorder="1"/>
    <xf numFmtId="0" fontId="4" fillId="2" borderId="30" xfId="0" applyFont="1" applyFill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4" fillId="2" borderId="30" xfId="0" applyFont="1" applyFill="1" applyBorder="1"/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3" fillId="4" borderId="19" xfId="0" applyFont="1" applyFill="1" applyBorder="1"/>
    <xf numFmtId="0" fontId="5" fillId="4" borderId="19" xfId="0" applyFont="1" applyFill="1" applyBorder="1" applyAlignment="1">
      <alignment horizontal="center"/>
    </xf>
    <xf numFmtId="0" fontId="3" fillId="4" borderId="11" xfId="0" applyFont="1" applyFill="1" applyBorder="1"/>
    <xf numFmtId="0" fontId="5" fillId="4" borderId="11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24" xfId="0" applyFont="1" applyFill="1" applyBorder="1"/>
    <xf numFmtId="0" fontId="5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5" fillId="3" borderId="26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4" borderId="26" xfId="0" quotePrefix="1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2" xfId="0" quotePrefix="1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0" xfId="0"/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3" fillId="4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2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3" fillId="0" borderId="10" xfId="0" applyFont="1" applyBorder="1" applyProtection="1"/>
    <xf numFmtId="0" fontId="3" fillId="0" borderId="11" xfId="0" applyFont="1" applyBorder="1" applyProtection="1"/>
    <xf numFmtId="0" fontId="3" fillId="0" borderId="12" xfId="0" applyFont="1" applyBorder="1" applyProtection="1"/>
    <xf numFmtId="0" fontId="0" fillId="0" borderId="0" xfId="0" applyAlignment="1" applyProtection="1">
      <alignment horizontal="right" vertical="center" wrapText="1"/>
    </xf>
    <xf numFmtId="0" fontId="3" fillId="0" borderId="13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0" xfId="0" applyFont="1" applyBorder="1" applyProtection="1"/>
    <xf numFmtId="0" fontId="3" fillId="4" borderId="15" xfId="0" applyFont="1" applyFill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1220272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2649021" cy="9719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409575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3886200" cy="877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1220272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2649021" cy="9719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409575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3886200" cy="8775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1220272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2649021" cy="9719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409575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3886200" cy="8775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610672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1829871" cy="100051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247650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2438400" cy="10013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610672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1220271" cy="100051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857250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1628775" cy="10013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610672</xdr:colOff>
      <xdr:row>1</xdr:row>
      <xdr:rowOff>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"/>
          <a:ext cx="1220271" cy="100051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609600</xdr:colOff>
      <xdr:row>1</xdr:row>
      <xdr:rowOff>1228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0"/>
          <a:ext cx="857250" cy="1001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5.7109375" bestFit="1" customWidth="1"/>
    <col min="2" max="2" width="50.7109375" customWidth="1"/>
  </cols>
  <sheetData>
    <row r="1" spans="1:2" x14ac:dyDescent="0.25">
      <c r="A1" s="1" t="s">
        <v>0</v>
      </c>
      <c r="B1" s="2" t="s">
        <v>329</v>
      </c>
    </row>
    <row r="2" spans="1:2" x14ac:dyDescent="0.25">
      <c r="A2" s="1" t="s">
        <v>1</v>
      </c>
      <c r="B2" s="7" t="s">
        <v>330</v>
      </c>
    </row>
    <row r="3" spans="1:2" x14ac:dyDescent="0.25">
      <c r="A3" s="1" t="s">
        <v>2</v>
      </c>
      <c r="B3" s="3" t="s">
        <v>327</v>
      </c>
    </row>
  </sheetData>
  <sheetProtection sheet="1" objects="1" scenarios="1" formatColumn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5"/>
  <sheetViews>
    <sheetView workbookViewId="0"/>
  </sheetViews>
  <sheetFormatPr defaultRowHeight="15" x14ac:dyDescent="0.25"/>
  <sheetData>
    <row r="1" spans="1:1" ht="15.75" thickTop="1" x14ac:dyDescent="0.25">
      <c r="A1" s="6" t="s">
        <v>3</v>
      </c>
    </row>
    <row r="2" spans="1:1" x14ac:dyDescent="0.25">
      <c r="A2" s="4" t="s">
        <v>4</v>
      </c>
    </row>
    <row r="3" spans="1:1" x14ac:dyDescent="0.25">
      <c r="A3" s="4" t="s">
        <v>5</v>
      </c>
    </row>
    <row r="4" spans="1:1" x14ac:dyDescent="0.25">
      <c r="A4" s="4" t="s">
        <v>6</v>
      </c>
    </row>
    <row r="5" spans="1:1" x14ac:dyDescent="0.25">
      <c r="A5" s="4" t="s">
        <v>7</v>
      </c>
    </row>
    <row r="6" spans="1:1" x14ac:dyDescent="0.25">
      <c r="A6" s="4" t="s">
        <v>8</v>
      </c>
    </row>
    <row r="7" spans="1:1" x14ac:dyDescent="0.25">
      <c r="A7" s="4" t="s">
        <v>9</v>
      </c>
    </row>
    <row r="8" spans="1:1" x14ac:dyDescent="0.25">
      <c r="A8" s="4" t="s">
        <v>10</v>
      </c>
    </row>
    <row r="9" spans="1:1" x14ac:dyDescent="0.25">
      <c r="A9" s="4" t="s">
        <v>11</v>
      </c>
    </row>
    <row r="10" spans="1:1" x14ac:dyDescent="0.25">
      <c r="A10" s="4" t="s">
        <v>12</v>
      </c>
    </row>
    <row r="11" spans="1:1" x14ac:dyDescent="0.25">
      <c r="A11" s="4" t="s">
        <v>13</v>
      </c>
    </row>
    <row r="12" spans="1:1" x14ac:dyDescent="0.25">
      <c r="A12" s="4" t="s">
        <v>14</v>
      </c>
    </row>
    <row r="13" spans="1:1" x14ac:dyDescent="0.25">
      <c r="A13" s="4" t="s">
        <v>15</v>
      </c>
    </row>
    <row r="14" spans="1:1" x14ac:dyDescent="0.25">
      <c r="A14" s="4" t="s">
        <v>16</v>
      </c>
    </row>
    <row r="15" spans="1:1" x14ac:dyDescent="0.25">
      <c r="A15" s="4" t="s">
        <v>17</v>
      </c>
    </row>
    <row r="16" spans="1:1" x14ac:dyDescent="0.25">
      <c r="A16" s="4" t="s">
        <v>18</v>
      </c>
    </row>
    <row r="17" spans="1:1" x14ac:dyDescent="0.25">
      <c r="A17" s="4" t="s">
        <v>19</v>
      </c>
    </row>
    <row r="18" spans="1:1" x14ac:dyDescent="0.25">
      <c r="A18" s="4" t="s">
        <v>20</v>
      </c>
    </row>
    <row r="19" spans="1:1" x14ac:dyDescent="0.25">
      <c r="A19" s="4" t="s">
        <v>21</v>
      </c>
    </row>
    <row r="20" spans="1:1" x14ac:dyDescent="0.25">
      <c r="A20" s="4" t="s">
        <v>22</v>
      </c>
    </row>
    <row r="21" spans="1:1" x14ac:dyDescent="0.25">
      <c r="A21" s="4" t="s">
        <v>23</v>
      </c>
    </row>
    <row r="22" spans="1:1" x14ac:dyDescent="0.25">
      <c r="A22" s="4" t="s">
        <v>24</v>
      </c>
    </row>
    <row r="23" spans="1:1" x14ac:dyDescent="0.25">
      <c r="A23" s="4" t="s">
        <v>25</v>
      </c>
    </row>
    <row r="24" spans="1:1" x14ac:dyDescent="0.25">
      <c r="A24" s="4" t="s">
        <v>26</v>
      </c>
    </row>
    <row r="25" spans="1:1" x14ac:dyDescent="0.25">
      <c r="A25" s="4" t="s">
        <v>27</v>
      </c>
    </row>
    <row r="26" spans="1:1" x14ac:dyDescent="0.25">
      <c r="A26" s="4" t="s">
        <v>28</v>
      </c>
    </row>
    <row r="27" spans="1:1" x14ac:dyDescent="0.25">
      <c r="A27" s="4" t="s">
        <v>29</v>
      </c>
    </row>
    <row r="28" spans="1:1" x14ac:dyDescent="0.25">
      <c r="A28" s="4" t="s">
        <v>30</v>
      </c>
    </row>
    <row r="29" spans="1:1" x14ac:dyDescent="0.25">
      <c r="A29" s="4" t="s">
        <v>31</v>
      </c>
    </row>
    <row r="30" spans="1:1" x14ac:dyDescent="0.25">
      <c r="A30" s="4" t="s">
        <v>32</v>
      </c>
    </row>
    <row r="31" spans="1:1" x14ac:dyDescent="0.25">
      <c r="A31" s="4" t="s">
        <v>33</v>
      </c>
    </row>
    <row r="32" spans="1:1" x14ac:dyDescent="0.25">
      <c r="A32" s="4" t="s">
        <v>34</v>
      </c>
    </row>
    <row r="33" spans="1:1" x14ac:dyDescent="0.25">
      <c r="A33" s="4" t="s">
        <v>35</v>
      </c>
    </row>
    <row r="34" spans="1:1" x14ac:dyDescent="0.25">
      <c r="A34" s="4" t="s">
        <v>36</v>
      </c>
    </row>
    <row r="35" spans="1:1" x14ac:dyDescent="0.25">
      <c r="A35" s="4" t="s">
        <v>37</v>
      </c>
    </row>
    <row r="36" spans="1:1" x14ac:dyDescent="0.25">
      <c r="A36" s="4" t="s">
        <v>38</v>
      </c>
    </row>
    <row r="37" spans="1:1" x14ac:dyDescent="0.25">
      <c r="A37" s="4" t="s">
        <v>39</v>
      </c>
    </row>
    <row r="38" spans="1:1" x14ac:dyDescent="0.25">
      <c r="A38" s="4" t="s">
        <v>40</v>
      </c>
    </row>
    <row r="39" spans="1:1" x14ac:dyDescent="0.25">
      <c r="A39" s="4" t="s">
        <v>41</v>
      </c>
    </row>
    <row r="40" spans="1:1" x14ac:dyDescent="0.25">
      <c r="A40" s="4" t="s">
        <v>42</v>
      </c>
    </row>
    <row r="41" spans="1:1" x14ac:dyDescent="0.25">
      <c r="A41" s="4" t="s">
        <v>43</v>
      </c>
    </row>
    <row r="42" spans="1:1" x14ac:dyDescent="0.25">
      <c r="A42" s="4" t="s">
        <v>44</v>
      </c>
    </row>
    <row r="43" spans="1:1" x14ac:dyDescent="0.25">
      <c r="A43" s="4" t="s">
        <v>45</v>
      </c>
    </row>
    <row r="44" spans="1:1" x14ac:dyDescent="0.25">
      <c r="A44" s="4" t="s">
        <v>46</v>
      </c>
    </row>
    <row r="45" spans="1:1" x14ac:dyDescent="0.25">
      <c r="A45" s="4" t="s">
        <v>47</v>
      </c>
    </row>
    <row r="46" spans="1:1" x14ac:dyDescent="0.25">
      <c r="A46" s="4" t="s">
        <v>48</v>
      </c>
    </row>
    <row r="47" spans="1:1" x14ac:dyDescent="0.25">
      <c r="A47" s="4" t="s">
        <v>49</v>
      </c>
    </row>
    <row r="48" spans="1:1" x14ac:dyDescent="0.25">
      <c r="A48" s="4" t="s">
        <v>50</v>
      </c>
    </row>
    <row r="49" spans="1:1" x14ac:dyDescent="0.25">
      <c r="A49" s="4" t="s">
        <v>51</v>
      </c>
    </row>
    <row r="50" spans="1:1" x14ac:dyDescent="0.25">
      <c r="A50" s="4" t="s">
        <v>52</v>
      </c>
    </row>
    <row r="51" spans="1:1" x14ac:dyDescent="0.25">
      <c r="A51" s="4" t="s">
        <v>53</v>
      </c>
    </row>
    <row r="52" spans="1:1" x14ac:dyDescent="0.25">
      <c r="A52" s="4" t="s">
        <v>54</v>
      </c>
    </row>
    <row r="53" spans="1:1" x14ac:dyDescent="0.25">
      <c r="A53" s="4" t="s">
        <v>55</v>
      </c>
    </row>
    <row r="54" spans="1:1" x14ac:dyDescent="0.25">
      <c r="A54" s="4" t="s">
        <v>56</v>
      </c>
    </row>
    <row r="55" spans="1:1" x14ac:dyDescent="0.25">
      <c r="A55" s="4" t="s">
        <v>57</v>
      </c>
    </row>
    <row r="56" spans="1:1" x14ac:dyDescent="0.25">
      <c r="A56" s="4" t="s">
        <v>58</v>
      </c>
    </row>
    <row r="57" spans="1:1" x14ac:dyDescent="0.25">
      <c r="A57" s="4" t="s">
        <v>59</v>
      </c>
    </row>
    <row r="58" spans="1:1" x14ac:dyDescent="0.25">
      <c r="A58" s="4" t="s">
        <v>60</v>
      </c>
    </row>
    <row r="59" spans="1:1" x14ac:dyDescent="0.25">
      <c r="A59" s="4" t="s">
        <v>61</v>
      </c>
    </row>
    <row r="60" spans="1:1" x14ac:dyDescent="0.25">
      <c r="A60" s="4" t="s">
        <v>62</v>
      </c>
    </row>
    <row r="61" spans="1:1" x14ac:dyDescent="0.25">
      <c r="A61" s="4" t="s">
        <v>63</v>
      </c>
    </row>
    <row r="62" spans="1:1" x14ac:dyDescent="0.25">
      <c r="A62" s="4" t="s">
        <v>64</v>
      </c>
    </row>
    <row r="63" spans="1:1" x14ac:dyDescent="0.25">
      <c r="A63" s="4" t="s">
        <v>65</v>
      </c>
    </row>
    <row r="64" spans="1:1" x14ac:dyDescent="0.25">
      <c r="A64" s="4" t="s">
        <v>66</v>
      </c>
    </row>
    <row r="65" spans="1:1" x14ac:dyDescent="0.25">
      <c r="A65" s="4" t="s">
        <v>67</v>
      </c>
    </row>
    <row r="66" spans="1:1" x14ac:dyDescent="0.25">
      <c r="A66" s="4" t="s">
        <v>68</v>
      </c>
    </row>
    <row r="67" spans="1:1" x14ac:dyDescent="0.25">
      <c r="A67" s="4" t="s">
        <v>69</v>
      </c>
    </row>
    <row r="68" spans="1:1" x14ac:dyDescent="0.25">
      <c r="A68" s="4" t="s">
        <v>70</v>
      </c>
    </row>
    <row r="69" spans="1:1" x14ac:dyDescent="0.25">
      <c r="A69" s="4" t="s">
        <v>71</v>
      </c>
    </row>
    <row r="70" spans="1:1" x14ac:dyDescent="0.25">
      <c r="A70" s="4" t="s">
        <v>72</v>
      </c>
    </row>
    <row r="71" spans="1:1" x14ac:dyDescent="0.25">
      <c r="A71" s="4" t="s">
        <v>73</v>
      </c>
    </row>
    <row r="72" spans="1:1" x14ac:dyDescent="0.25">
      <c r="A72" s="4" t="s">
        <v>74</v>
      </c>
    </row>
    <row r="73" spans="1:1" x14ac:dyDescent="0.25">
      <c r="A73" s="4" t="s">
        <v>75</v>
      </c>
    </row>
    <row r="74" spans="1:1" x14ac:dyDescent="0.25">
      <c r="A74" s="4" t="s">
        <v>76</v>
      </c>
    </row>
    <row r="75" spans="1:1" x14ac:dyDescent="0.25">
      <c r="A75" s="4" t="s">
        <v>77</v>
      </c>
    </row>
    <row r="76" spans="1:1" x14ac:dyDescent="0.25">
      <c r="A76" s="4" t="s">
        <v>78</v>
      </c>
    </row>
    <row r="77" spans="1:1" x14ac:dyDescent="0.25">
      <c r="A77" s="4" t="s">
        <v>79</v>
      </c>
    </row>
    <row r="78" spans="1:1" x14ac:dyDescent="0.25">
      <c r="A78" s="4" t="s">
        <v>80</v>
      </c>
    </row>
    <row r="79" spans="1:1" x14ac:dyDescent="0.25">
      <c r="A79" s="4" t="s">
        <v>81</v>
      </c>
    </row>
    <row r="80" spans="1:1" x14ac:dyDescent="0.25">
      <c r="A80" s="4" t="s">
        <v>82</v>
      </c>
    </row>
    <row r="81" spans="1:1" x14ac:dyDescent="0.25">
      <c r="A81" s="4" t="s">
        <v>83</v>
      </c>
    </row>
    <row r="82" spans="1:1" x14ac:dyDescent="0.25">
      <c r="A82" s="4" t="s">
        <v>84</v>
      </c>
    </row>
    <row r="83" spans="1:1" x14ac:dyDescent="0.25">
      <c r="A83" s="4" t="s">
        <v>85</v>
      </c>
    </row>
    <row r="84" spans="1:1" x14ac:dyDescent="0.25">
      <c r="A84" s="4" t="s">
        <v>86</v>
      </c>
    </row>
    <row r="85" spans="1:1" x14ac:dyDescent="0.25">
      <c r="A85" s="4" t="s">
        <v>87</v>
      </c>
    </row>
    <row r="86" spans="1:1" x14ac:dyDescent="0.25">
      <c r="A86" s="4" t="s">
        <v>88</v>
      </c>
    </row>
    <row r="87" spans="1:1" x14ac:dyDescent="0.25">
      <c r="A87" s="4" t="s">
        <v>89</v>
      </c>
    </row>
    <row r="88" spans="1:1" x14ac:dyDescent="0.25">
      <c r="A88" s="4" t="s">
        <v>90</v>
      </c>
    </row>
    <row r="89" spans="1:1" x14ac:dyDescent="0.25">
      <c r="A89" s="4" t="s">
        <v>91</v>
      </c>
    </row>
    <row r="90" spans="1:1" x14ac:dyDescent="0.25">
      <c r="A90" s="4" t="s">
        <v>92</v>
      </c>
    </row>
    <row r="91" spans="1:1" x14ac:dyDescent="0.25">
      <c r="A91" s="4" t="s">
        <v>93</v>
      </c>
    </row>
    <row r="92" spans="1:1" x14ac:dyDescent="0.25">
      <c r="A92" s="4" t="s">
        <v>94</v>
      </c>
    </row>
    <row r="93" spans="1:1" x14ac:dyDescent="0.25">
      <c r="A93" s="4" t="s">
        <v>95</v>
      </c>
    </row>
    <row r="94" spans="1:1" x14ac:dyDescent="0.25">
      <c r="A94" s="4" t="s">
        <v>96</v>
      </c>
    </row>
    <row r="95" spans="1:1" x14ac:dyDescent="0.25">
      <c r="A95" s="4" t="s">
        <v>97</v>
      </c>
    </row>
    <row r="96" spans="1:1" x14ac:dyDescent="0.25">
      <c r="A96" s="4" t="s">
        <v>98</v>
      </c>
    </row>
    <row r="97" spans="1:1" x14ac:dyDescent="0.25">
      <c r="A97" s="4" t="s">
        <v>99</v>
      </c>
    </row>
    <row r="98" spans="1:1" x14ac:dyDescent="0.25">
      <c r="A98" s="4" t="s">
        <v>100</v>
      </c>
    </row>
    <row r="99" spans="1:1" x14ac:dyDescent="0.25">
      <c r="A99" s="4" t="s">
        <v>101</v>
      </c>
    </row>
    <row r="100" spans="1:1" x14ac:dyDescent="0.25">
      <c r="A100" s="4" t="s">
        <v>102</v>
      </c>
    </row>
    <row r="101" spans="1:1" x14ac:dyDescent="0.25">
      <c r="A101" s="4" t="s">
        <v>103</v>
      </c>
    </row>
    <row r="102" spans="1:1" x14ac:dyDescent="0.25">
      <c r="A102" s="4" t="s">
        <v>104</v>
      </c>
    </row>
    <row r="103" spans="1:1" x14ac:dyDescent="0.25">
      <c r="A103" s="4" t="s">
        <v>105</v>
      </c>
    </row>
    <row r="104" spans="1:1" x14ac:dyDescent="0.25">
      <c r="A104" s="4" t="s">
        <v>106</v>
      </c>
    </row>
    <row r="105" spans="1:1" x14ac:dyDescent="0.25">
      <c r="A105" s="4" t="s">
        <v>107</v>
      </c>
    </row>
    <row r="106" spans="1:1" x14ac:dyDescent="0.25">
      <c r="A106" s="4" t="s">
        <v>108</v>
      </c>
    </row>
    <row r="107" spans="1:1" x14ac:dyDescent="0.25">
      <c r="A107" s="4" t="s">
        <v>109</v>
      </c>
    </row>
    <row r="108" spans="1:1" x14ac:dyDescent="0.25">
      <c r="A108" s="4" t="s">
        <v>110</v>
      </c>
    </row>
    <row r="109" spans="1:1" x14ac:dyDescent="0.25">
      <c r="A109" s="4" t="s">
        <v>111</v>
      </c>
    </row>
    <row r="110" spans="1:1" x14ac:dyDescent="0.25">
      <c r="A110" s="4" t="s">
        <v>112</v>
      </c>
    </row>
    <row r="111" spans="1:1" x14ac:dyDescent="0.25">
      <c r="A111" s="4" t="s">
        <v>113</v>
      </c>
    </row>
    <row r="112" spans="1:1" x14ac:dyDescent="0.25">
      <c r="A112" s="4" t="s">
        <v>114</v>
      </c>
    </row>
    <row r="113" spans="1:1" x14ac:dyDescent="0.25">
      <c r="A113" s="4" t="s">
        <v>115</v>
      </c>
    </row>
    <row r="114" spans="1:1" x14ac:dyDescent="0.25">
      <c r="A114" s="4" t="s">
        <v>116</v>
      </c>
    </row>
    <row r="115" spans="1:1" x14ac:dyDescent="0.25">
      <c r="A115" s="4" t="s">
        <v>117</v>
      </c>
    </row>
    <row r="116" spans="1:1" x14ac:dyDescent="0.25">
      <c r="A116" s="4" t="s">
        <v>118</v>
      </c>
    </row>
    <row r="117" spans="1:1" x14ac:dyDescent="0.25">
      <c r="A117" s="4" t="s">
        <v>119</v>
      </c>
    </row>
    <row r="118" spans="1:1" x14ac:dyDescent="0.25">
      <c r="A118" s="4" t="s">
        <v>120</v>
      </c>
    </row>
    <row r="119" spans="1:1" x14ac:dyDescent="0.25">
      <c r="A119" s="4" t="s">
        <v>121</v>
      </c>
    </row>
    <row r="120" spans="1:1" x14ac:dyDescent="0.25">
      <c r="A120" s="4" t="s">
        <v>122</v>
      </c>
    </row>
    <row r="121" spans="1:1" x14ac:dyDescent="0.25">
      <c r="A121" s="4" t="s">
        <v>123</v>
      </c>
    </row>
    <row r="122" spans="1:1" x14ac:dyDescent="0.25">
      <c r="A122" s="4" t="s">
        <v>124</v>
      </c>
    </row>
    <row r="123" spans="1:1" x14ac:dyDescent="0.25">
      <c r="A123" s="4" t="s">
        <v>125</v>
      </c>
    </row>
    <row r="124" spans="1:1" x14ac:dyDescent="0.25">
      <c r="A124" s="4" t="s">
        <v>126</v>
      </c>
    </row>
    <row r="125" spans="1:1" x14ac:dyDescent="0.25">
      <c r="A125" s="4" t="s">
        <v>127</v>
      </c>
    </row>
    <row r="126" spans="1:1" x14ac:dyDescent="0.25">
      <c r="A126" s="4" t="s">
        <v>128</v>
      </c>
    </row>
    <row r="127" spans="1:1" x14ac:dyDescent="0.25">
      <c r="A127" s="4" t="s">
        <v>129</v>
      </c>
    </row>
    <row r="128" spans="1:1" x14ac:dyDescent="0.25">
      <c r="A128" s="4" t="s">
        <v>130</v>
      </c>
    </row>
    <row r="129" spans="1:1" x14ac:dyDescent="0.25">
      <c r="A129" s="4" t="s">
        <v>131</v>
      </c>
    </row>
    <row r="130" spans="1:1" x14ac:dyDescent="0.25">
      <c r="A130" s="4" t="s">
        <v>132</v>
      </c>
    </row>
    <row r="131" spans="1:1" x14ac:dyDescent="0.25">
      <c r="A131" s="4" t="s">
        <v>133</v>
      </c>
    </row>
    <row r="132" spans="1:1" x14ac:dyDescent="0.25">
      <c r="A132" s="4" t="s">
        <v>134</v>
      </c>
    </row>
    <row r="133" spans="1:1" x14ac:dyDescent="0.25">
      <c r="A133" s="4" t="s">
        <v>135</v>
      </c>
    </row>
    <row r="134" spans="1:1" x14ac:dyDescent="0.25">
      <c r="A134" s="4" t="s">
        <v>136</v>
      </c>
    </row>
    <row r="135" spans="1:1" x14ac:dyDescent="0.25">
      <c r="A135" s="4" t="s">
        <v>137</v>
      </c>
    </row>
    <row r="136" spans="1:1" x14ac:dyDescent="0.25">
      <c r="A136" s="4" t="s">
        <v>138</v>
      </c>
    </row>
    <row r="137" spans="1:1" x14ac:dyDescent="0.25">
      <c r="A137" s="4" t="s">
        <v>139</v>
      </c>
    </row>
    <row r="138" spans="1:1" x14ac:dyDescent="0.25">
      <c r="A138" s="4" t="s">
        <v>140</v>
      </c>
    </row>
    <row r="139" spans="1:1" x14ac:dyDescent="0.25">
      <c r="A139" s="4" t="s">
        <v>141</v>
      </c>
    </row>
    <row r="140" spans="1:1" x14ac:dyDescent="0.25">
      <c r="A140" s="4" t="s">
        <v>142</v>
      </c>
    </row>
    <row r="141" spans="1:1" x14ac:dyDescent="0.25">
      <c r="A141" s="4" t="s">
        <v>143</v>
      </c>
    </row>
    <row r="142" spans="1:1" x14ac:dyDescent="0.25">
      <c r="A142" s="4" t="s">
        <v>144</v>
      </c>
    </row>
    <row r="143" spans="1:1" x14ac:dyDescent="0.25">
      <c r="A143" s="4" t="s">
        <v>145</v>
      </c>
    </row>
    <row r="144" spans="1:1" x14ac:dyDescent="0.25">
      <c r="A144" s="4" t="s">
        <v>146</v>
      </c>
    </row>
    <row r="145" spans="1:1" x14ac:dyDescent="0.25">
      <c r="A145" s="4" t="s">
        <v>147</v>
      </c>
    </row>
    <row r="146" spans="1:1" x14ac:dyDescent="0.25">
      <c r="A146" s="4" t="s">
        <v>148</v>
      </c>
    </row>
    <row r="147" spans="1:1" x14ac:dyDescent="0.25">
      <c r="A147" s="4" t="s">
        <v>149</v>
      </c>
    </row>
    <row r="148" spans="1:1" x14ac:dyDescent="0.25">
      <c r="A148" s="4" t="s">
        <v>150</v>
      </c>
    </row>
    <row r="149" spans="1:1" x14ac:dyDescent="0.25">
      <c r="A149" s="4" t="s">
        <v>151</v>
      </c>
    </row>
    <row r="150" spans="1:1" x14ac:dyDescent="0.25">
      <c r="A150" s="4" t="s">
        <v>152</v>
      </c>
    </row>
    <row r="151" spans="1:1" x14ac:dyDescent="0.25">
      <c r="A151" s="4" t="s">
        <v>153</v>
      </c>
    </row>
    <row r="152" spans="1:1" x14ac:dyDescent="0.25">
      <c r="A152" s="4" t="s">
        <v>154</v>
      </c>
    </row>
    <row r="153" spans="1:1" x14ac:dyDescent="0.25">
      <c r="A153" s="4" t="s">
        <v>155</v>
      </c>
    </row>
    <row r="154" spans="1:1" x14ac:dyDescent="0.25">
      <c r="A154" s="4" t="s">
        <v>156</v>
      </c>
    </row>
    <row r="155" spans="1:1" x14ac:dyDescent="0.25">
      <c r="A155" s="4" t="s">
        <v>157</v>
      </c>
    </row>
    <row r="156" spans="1:1" x14ac:dyDescent="0.25">
      <c r="A156" s="4" t="s">
        <v>158</v>
      </c>
    </row>
    <row r="157" spans="1:1" x14ac:dyDescent="0.25">
      <c r="A157" s="4" t="s">
        <v>159</v>
      </c>
    </row>
    <row r="158" spans="1:1" x14ac:dyDescent="0.25">
      <c r="A158" s="4" t="s">
        <v>160</v>
      </c>
    </row>
    <row r="159" spans="1:1" x14ac:dyDescent="0.25">
      <c r="A159" s="4" t="s">
        <v>161</v>
      </c>
    </row>
    <row r="160" spans="1:1" x14ac:dyDescent="0.25">
      <c r="A160" s="4" t="s">
        <v>162</v>
      </c>
    </row>
    <row r="161" spans="1:1" x14ac:dyDescent="0.25">
      <c r="A161" s="4" t="s">
        <v>163</v>
      </c>
    </row>
    <row r="162" spans="1:1" x14ac:dyDescent="0.25">
      <c r="A162" s="4" t="s">
        <v>164</v>
      </c>
    </row>
    <row r="163" spans="1:1" x14ac:dyDescent="0.25">
      <c r="A163" s="4" t="s">
        <v>165</v>
      </c>
    </row>
    <row r="164" spans="1:1" x14ac:dyDescent="0.25">
      <c r="A164" s="4" t="s">
        <v>166</v>
      </c>
    </row>
    <row r="165" spans="1:1" x14ac:dyDescent="0.25">
      <c r="A165" s="4" t="s">
        <v>167</v>
      </c>
    </row>
    <row r="166" spans="1:1" x14ac:dyDescent="0.25">
      <c r="A166" s="4" t="s">
        <v>168</v>
      </c>
    </row>
    <row r="167" spans="1:1" x14ac:dyDescent="0.25">
      <c r="A167" s="4" t="s">
        <v>169</v>
      </c>
    </row>
    <row r="168" spans="1:1" x14ac:dyDescent="0.25">
      <c r="A168" s="4" t="s">
        <v>170</v>
      </c>
    </row>
    <row r="169" spans="1:1" x14ac:dyDescent="0.25">
      <c r="A169" s="4" t="s">
        <v>171</v>
      </c>
    </row>
    <row r="170" spans="1:1" x14ac:dyDescent="0.25">
      <c r="A170" s="4" t="s">
        <v>172</v>
      </c>
    </row>
    <row r="171" spans="1:1" x14ac:dyDescent="0.25">
      <c r="A171" s="4" t="s">
        <v>173</v>
      </c>
    </row>
    <row r="172" spans="1:1" x14ac:dyDescent="0.25">
      <c r="A172" s="4" t="s">
        <v>174</v>
      </c>
    </row>
    <row r="173" spans="1:1" x14ac:dyDescent="0.25">
      <c r="A173" s="4" t="s">
        <v>175</v>
      </c>
    </row>
    <row r="174" spans="1:1" x14ac:dyDescent="0.25">
      <c r="A174" s="4" t="s">
        <v>176</v>
      </c>
    </row>
    <row r="175" spans="1:1" x14ac:dyDescent="0.25">
      <c r="A175" s="4" t="s">
        <v>177</v>
      </c>
    </row>
    <row r="176" spans="1:1" x14ac:dyDescent="0.25">
      <c r="A176" s="4" t="s">
        <v>178</v>
      </c>
    </row>
    <row r="177" spans="1:1" x14ac:dyDescent="0.25">
      <c r="A177" s="4" t="s">
        <v>179</v>
      </c>
    </row>
    <row r="178" spans="1:1" x14ac:dyDescent="0.25">
      <c r="A178" s="4" t="s">
        <v>180</v>
      </c>
    </row>
    <row r="179" spans="1:1" x14ac:dyDescent="0.25">
      <c r="A179" s="4" t="s">
        <v>181</v>
      </c>
    </row>
    <row r="180" spans="1:1" x14ac:dyDescent="0.25">
      <c r="A180" s="4" t="s">
        <v>182</v>
      </c>
    </row>
    <row r="181" spans="1:1" x14ac:dyDescent="0.25">
      <c r="A181" s="4" t="s">
        <v>183</v>
      </c>
    </row>
    <row r="182" spans="1:1" x14ac:dyDescent="0.25">
      <c r="A182" s="4" t="s">
        <v>184</v>
      </c>
    </row>
    <row r="183" spans="1:1" x14ac:dyDescent="0.25">
      <c r="A183" s="4" t="s">
        <v>185</v>
      </c>
    </row>
    <row r="184" spans="1:1" x14ac:dyDescent="0.25">
      <c r="A184" s="4" t="s">
        <v>186</v>
      </c>
    </row>
    <row r="185" spans="1:1" x14ac:dyDescent="0.25">
      <c r="A185" s="4" t="s">
        <v>187</v>
      </c>
    </row>
    <row r="186" spans="1:1" x14ac:dyDescent="0.25">
      <c r="A186" s="4" t="s">
        <v>188</v>
      </c>
    </row>
    <row r="187" spans="1:1" x14ac:dyDescent="0.25">
      <c r="A187" s="4" t="s">
        <v>189</v>
      </c>
    </row>
    <row r="188" spans="1:1" x14ac:dyDescent="0.25">
      <c r="A188" s="4" t="s">
        <v>190</v>
      </c>
    </row>
    <row r="189" spans="1:1" x14ac:dyDescent="0.25">
      <c r="A189" s="4" t="s">
        <v>191</v>
      </c>
    </row>
    <row r="190" spans="1:1" x14ac:dyDescent="0.25">
      <c r="A190" s="4" t="s">
        <v>192</v>
      </c>
    </row>
    <row r="191" spans="1:1" x14ac:dyDescent="0.25">
      <c r="A191" s="4" t="s">
        <v>193</v>
      </c>
    </row>
    <row r="192" spans="1:1" x14ac:dyDescent="0.25">
      <c r="A192" s="4" t="s">
        <v>194</v>
      </c>
    </row>
    <row r="193" spans="1:1" x14ac:dyDescent="0.25">
      <c r="A193" s="4" t="s">
        <v>195</v>
      </c>
    </row>
    <row r="194" spans="1:1" x14ac:dyDescent="0.25">
      <c r="A194" s="4" t="s">
        <v>196</v>
      </c>
    </row>
    <row r="195" spans="1:1" x14ac:dyDescent="0.25">
      <c r="A195" s="4" t="s">
        <v>197</v>
      </c>
    </row>
    <row r="196" spans="1:1" x14ac:dyDescent="0.25">
      <c r="A196" s="4" t="s">
        <v>198</v>
      </c>
    </row>
    <row r="197" spans="1:1" x14ac:dyDescent="0.25">
      <c r="A197" s="4" t="s">
        <v>199</v>
      </c>
    </row>
    <row r="198" spans="1:1" x14ac:dyDescent="0.25">
      <c r="A198" s="4" t="s">
        <v>200</v>
      </c>
    </row>
    <row r="199" spans="1:1" x14ac:dyDescent="0.25">
      <c r="A199" s="4" t="s">
        <v>201</v>
      </c>
    </row>
    <row r="200" spans="1:1" x14ac:dyDescent="0.25">
      <c r="A200" s="4" t="s">
        <v>202</v>
      </c>
    </row>
    <row r="201" spans="1:1" x14ac:dyDescent="0.25">
      <c r="A201" s="4" t="s">
        <v>203</v>
      </c>
    </row>
    <row r="202" spans="1:1" x14ac:dyDescent="0.25">
      <c r="A202" s="4" t="s">
        <v>204</v>
      </c>
    </row>
    <row r="203" spans="1:1" x14ac:dyDescent="0.25">
      <c r="A203" s="4" t="s">
        <v>205</v>
      </c>
    </row>
    <row r="204" spans="1:1" x14ac:dyDescent="0.25">
      <c r="A204" s="4" t="s">
        <v>206</v>
      </c>
    </row>
    <row r="205" spans="1:1" x14ac:dyDescent="0.25">
      <c r="A205" s="4" t="s">
        <v>207</v>
      </c>
    </row>
    <row r="206" spans="1:1" x14ac:dyDescent="0.25">
      <c r="A206" s="4" t="s">
        <v>208</v>
      </c>
    </row>
    <row r="207" spans="1:1" x14ac:dyDescent="0.25">
      <c r="A207" s="4" t="s">
        <v>209</v>
      </c>
    </row>
    <row r="208" spans="1:1" x14ac:dyDescent="0.25">
      <c r="A208" s="4" t="s">
        <v>210</v>
      </c>
    </row>
    <row r="209" spans="1:1" x14ac:dyDescent="0.25">
      <c r="A209" s="4" t="s">
        <v>211</v>
      </c>
    </row>
    <row r="210" spans="1:1" x14ac:dyDescent="0.25">
      <c r="A210" s="4" t="s">
        <v>212</v>
      </c>
    </row>
    <row r="211" spans="1:1" x14ac:dyDescent="0.25">
      <c r="A211" s="4" t="s">
        <v>213</v>
      </c>
    </row>
    <row r="212" spans="1:1" x14ac:dyDescent="0.25">
      <c r="A212" s="4" t="s">
        <v>214</v>
      </c>
    </row>
    <row r="213" spans="1:1" x14ac:dyDescent="0.25">
      <c r="A213" s="4" t="s">
        <v>215</v>
      </c>
    </row>
    <row r="214" spans="1:1" x14ac:dyDescent="0.25">
      <c r="A214" s="4" t="s">
        <v>216</v>
      </c>
    </row>
    <row r="215" spans="1:1" x14ac:dyDescent="0.25">
      <c r="A215" s="4" t="s">
        <v>217</v>
      </c>
    </row>
    <row r="216" spans="1:1" x14ac:dyDescent="0.25">
      <c r="A216" s="4" t="s">
        <v>218</v>
      </c>
    </row>
    <row r="217" spans="1:1" x14ac:dyDescent="0.25">
      <c r="A217" s="4" t="s">
        <v>219</v>
      </c>
    </row>
    <row r="218" spans="1:1" x14ac:dyDescent="0.25">
      <c r="A218" s="4" t="s">
        <v>220</v>
      </c>
    </row>
    <row r="219" spans="1:1" x14ac:dyDescent="0.25">
      <c r="A219" s="4" t="s">
        <v>221</v>
      </c>
    </row>
    <row r="220" spans="1:1" x14ac:dyDescent="0.25">
      <c r="A220" s="4" t="s">
        <v>222</v>
      </c>
    </row>
    <row r="221" spans="1:1" x14ac:dyDescent="0.25">
      <c r="A221" s="4" t="s">
        <v>223</v>
      </c>
    </row>
    <row r="222" spans="1:1" x14ac:dyDescent="0.25">
      <c r="A222" s="4" t="s">
        <v>224</v>
      </c>
    </row>
    <row r="223" spans="1:1" x14ac:dyDescent="0.25">
      <c r="A223" s="4" t="s">
        <v>225</v>
      </c>
    </row>
    <row r="224" spans="1:1" ht="15.75" thickBot="1" x14ac:dyDescent="0.3">
      <c r="A224" s="5" t="s">
        <v>226</v>
      </c>
    </row>
    <row r="22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tabSelected="1" workbookViewId="0">
      <selection activeCell="S24" sqref="S24"/>
    </sheetView>
  </sheetViews>
  <sheetFormatPr defaultRowHeight="15" x14ac:dyDescent="0.25"/>
  <cols>
    <col min="1" max="1" width="1.7109375" style="9" customWidth="1"/>
    <col min="2" max="2" width="9.140625" style="9"/>
    <col min="3" max="4" width="20.85546875" style="9" customWidth="1"/>
    <col min="5" max="5" width="31.7109375" style="9" customWidth="1"/>
    <col min="6" max="9" width="3.7109375" style="9" customWidth="1"/>
    <col min="10" max="10" width="15.7109375" style="9" customWidth="1"/>
    <col min="11" max="11" width="20.7109375" style="9" customWidth="1"/>
    <col min="12" max="13" width="9.7109375" style="9" customWidth="1"/>
    <col min="14" max="14" width="20.7109375" style="9" customWidth="1"/>
    <col min="15" max="16" width="0.28515625" style="9" customWidth="1"/>
    <col min="17" max="25" width="6.7109375" style="9" customWidth="1"/>
    <col min="26" max="27" width="0.28515625" style="9" customWidth="1"/>
    <col min="28" max="31" width="7.28515625" style="9" customWidth="1"/>
    <col min="32" max="32" width="8.140625" style="9" customWidth="1"/>
    <col min="33" max="33" width="11.5703125" style="9" customWidth="1"/>
    <col min="34" max="34" width="16.7109375" style="9" customWidth="1"/>
    <col min="35" max="35" width="8.7109375" style="9" customWidth="1"/>
    <col min="36" max="37" width="9.7109375" style="9" customWidth="1"/>
    <col min="38" max="38" width="16.7109375" style="9" customWidth="1"/>
    <col min="39" max="43" width="9.7109375" style="9" customWidth="1"/>
    <col min="44" max="44" width="10.7109375" style="9" customWidth="1"/>
    <col min="45" max="45" width="22.7109375" style="9" customWidth="1"/>
    <col min="46" max="16384" width="9.140625" style="9"/>
  </cols>
  <sheetData>
    <row r="1" spans="2:51" s="10" customFormat="1" ht="78.95" customHeight="1" x14ac:dyDescent="0.25">
      <c r="K1" s="107"/>
      <c r="L1" s="107"/>
      <c r="M1" s="107"/>
      <c r="N1" s="107"/>
    </row>
    <row r="2" spans="2:51" s="12" customFormat="1" ht="12" x14ac:dyDescent="0.2">
      <c r="C2" s="11" t="s">
        <v>0</v>
      </c>
      <c r="D2" s="108" t="str">
        <f>IF(ProjectName="","",ProjectName)</f>
        <v>Wellcamp airport</v>
      </c>
      <c r="E2" s="109"/>
      <c r="F2" s="109"/>
      <c r="G2" s="109"/>
      <c r="H2" s="109"/>
      <c r="I2" s="110"/>
      <c r="L2" s="11" t="s">
        <v>1</v>
      </c>
      <c r="M2" s="111" t="str">
        <f>IF(ProjectNumber="","",ProjectNumber)</f>
        <v>-</v>
      </c>
      <c r="N2" s="111"/>
    </row>
    <row r="3" spans="2:51" s="12" customFormat="1" ht="12" x14ac:dyDescent="0.2">
      <c r="C3" s="11" t="s">
        <v>227</v>
      </c>
      <c r="D3" s="112" t="s">
        <v>328</v>
      </c>
      <c r="E3" s="113"/>
      <c r="F3" s="113"/>
      <c r="G3" s="113"/>
      <c r="H3" s="113"/>
      <c r="I3" s="114"/>
      <c r="L3" s="11" t="s">
        <v>229</v>
      </c>
      <c r="M3" s="115" t="s">
        <v>230</v>
      </c>
      <c r="N3" s="115"/>
    </row>
    <row r="4" spans="2:51" s="12" customFormat="1" ht="12" x14ac:dyDescent="0.2">
      <c r="C4" s="11" t="s">
        <v>228</v>
      </c>
      <c r="D4" s="112" t="str">
        <f ca="1">MID(CELL("filename",A1),FIND("]",CELL("filename",A1))+1,255)</f>
        <v>Sheet1</v>
      </c>
      <c r="E4" s="113"/>
      <c r="F4" s="113"/>
      <c r="G4" s="113"/>
      <c r="H4" s="113"/>
      <c r="I4" s="114"/>
      <c r="L4" s="11" t="s">
        <v>233</v>
      </c>
      <c r="M4" s="116">
        <v>4</v>
      </c>
      <c r="N4" s="116"/>
    </row>
    <row r="5" spans="2:51" s="12" customFormat="1" ht="12" x14ac:dyDescent="0.2">
      <c r="C5" s="11" t="s">
        <v>231</v>
      </c>
      <c r="D5" s="104" t="s">
        <v>232</v>
      </c>
      <c r="E5" s="105"/>
      <c r="F5" s="105"/>
      <c r="G5" s="105"/>
      <c r="H5" s="105"/>
      <c r="I5" s="106"/>
    </row>
    <row r="6" spans="2:51" ht="5.0999999999999996" customHeight="1" thickBot="1" x14ac:dyDescent="0.3"/>
    <row r="7" spans="2:51" s="13" customFormat="1" ht="12" x14ac:dyDescent="0.2">
      <c r="B7" s="98" t="s">
        <v>234</v>
      </c>
      <c r="C7" s="95" t="s">
        <v>235</v>
      </c>
      <c r="D7" s="95" t="s">
        <v>236</v>
      </c>
      <c r="E7" s="95" t="s">
        <v>237</v>
      </c>
      <c r="F7" s="95" t="s">
        <v>238</v>
      </c>
      <c r="G7" s="95"/>
      <c r="H7" s="95"/>
      <c r="I7" s="95"/>
      <c r="J7" s="95" t="s">
        <v>239</v>
      </c>
      <c r="K7" s="95" t="s">
        <v>240</v>
      </c>
      <c r="L7" s="95" t="s">
        <v>241</v>
      </c>
      <c r="M7" s="95" t="s">
        <v>242</v>
      </c>
      <c r="N7" s="97" t="s">
        <v>243</v>
      </c>
      <c r="Q7" s="98" t="s">
        <v>244</v>
      </c>
      <c r="R7" s="95"/>
      <c r="S7" s="95"/>
      <c r="T7" s="95"/>
      <c r="U7" s="95"/>
      <c r="V7" s="95"/>
      <c r="W7" s="95"/>
      <c r="X7" s="95"/>
      <c r="Y7" s="97"/>
      <c r="AB7" s="98" t="s">
        <v>245</v>
      </c>
      <c r="AC7" s="95"/>
      <c r="AD7" s="95"/>
      <c r="AE7" s="95"/>
      <c r="AF7" s="95" t="s">
        <v>246</v>
      </c>
      <c r="AG7" s="95" t="s">
        <v>3</v>
      </c>
      <c r="AH7" s="95" t="s">
        <v>247</v>
      </c>
      <c r="AI7" s="14" t="s">
        <v>248</v>
      </c>
      <c r="AJ7" s="95" t="s">
        <v>249</v>
      </c>
      <c r="AK7" s="95"/>
      <c r="AL7" s="73" t="s">
        <v>250</v>
      </c>
      <c r="AM7" s="98" t="s">
        <v>275</v>
      </c>
      <c r="AN7" s="95" t="s">
        <v>276</v>
      </c>
      <c r="AO7" s="95"/>
      <c r="AP7" s="95"/>
      <c r="AQ7" s="95"/>
      <c r="AR7" s="95"/>
      <c r="AS7" s="14" t="s">
        <v>277</v>
      </c>
      <c r="AT7" s="95" t="s">
        <v>278</v>
      </c>
      <c r="AU7" s="95"/>
      <c r="AV7" s="95"/>
      <c r="AW7" s="95"/>
      <c r="AX7" s="95"/>
      <c r="AY7" s="97"/>
    </row>
    <row r="8" spans="2:51" s="13" customFormat="1" ht="12" x14ac:dyDescent="0.2">
      <c r="B8" s="92"/>
      <c r="C8" s="90"/>
      <c r="D8" s="90"/>
      <c r="E8" s="90"/>
      <c r="F8" s="16" t="s">
        <v>251</v>
      </c>
      <c r="G8" s="16" t="s">
        <v>252</v>
      </c>
      <c r="H8" s="16" t="s">
        <v>253</v>
      </c>
      <c r="I8" s="16" t="s">
        <v>254</v>
      </c>
      <c r="J8" s="90"/>
      <c r="K8" s="90"/>
      <c r="L8" s="90"/>
      <c r="M8" s="90"/>
      <c r="N8" s="93"/>
      <c r="Q8" s="92" t="s">
        <v>255</v>
      </c>
      <c r="R8" s="90"/>
      <c r="S8" s="90"/>
      <c r="T8" s="90" t="s">
        <v>256</v>
      </c>
      <c r="U8" s="90"/>
      <c r="V8" s="90"/>
      <c r="W8" s="90" t="s">
        <v>257</v>
      </c>
      <c r="X8" s="90"/>
      <c r="Y8" s="93"/>
      <c r="AB8" s="92" t="s">
        <v>258</v>
      </c>
      <c r="AC8" s="90" t="s">
        <v>259</v>
      </c>
      <c r="AD8" s="90" t="s">
        <v>260</v>
      </c>
      <c r="AE8" s="90" t="s">
        <v>261</v>
      </c>
      <c r="AF8" s="90"/>
      <c r="AG8" s="90"/>
      <c r="AH8" s="90"/>
      <c r="AI8" s="90" t="s">
        <v>262</v>
      </c>
      <c r="AJ8" s="90" t="s">
        <v>263</v>
      </c>
      <c r="AK8" s="90" t="s">
        <v>264</v>
      </c>
      <c r="AL8" s="102" t="s">
        <v>265</v>
      </c>
      <c r="AM8" s="92"/>
      <c r="AN8" s="90" t="s">
        <v>279</v>
      </c>
      <c r="AO8" s="90" t="s">
        <v>280</v>
      </c>
      <c r="AP8" s="90" t="s">
        <v>281</v>
      </c>
      <c r="AQ8" s="90" t="s">
        <v>282</v>
      </c>
      <c r="AR8" s="90" t="s">
        <v>283</v>
      </c>
      <c r="AS8" s="90" t="s">
        <v>284</v>
      </c>
      <c r="AT8" s="90" t="s">
        <v>285</v>
      </c>
      <c r="AU8" s="90" t="s">
        <v>286</v>
      </c>
      <c r="AV8" s="90" t="s">
        <v>287</v>
      </c>
      <c r="AW8" s="90" t="s">
        <v>288</v>
      </c>
      <c r="AX8" s="90" t="s">
        <v>289</v>
      </c>
      <c r="AY8" s="93" t="s">
        <v>290</v>
      </c>
    </row>
    <row r="9" spans="2:51" s="13" customFormat="1" ht="12.75" thickBot="1" x14ac:dyDescent="0.25">
      <c r="B9" s="94"/>
      <c r="C9" s="91"/>
      <c r="D9" s="91"/>
      <c r="E9" s="91"/>
      <c r="F9" s="17">
        <f>COUNTIF($F$10:$F$25,"X")+COUNTIF($F$50:$F$61,"X")</f>
        <v>3</v>
      </c>
      <c r="G9" s="17">
        <f>COUNTIF($G$10:$G$25,"X")+COUNTIF($G$50:$G$61,"X")</f>
        <v>2</v>
      </c>
      <c r="H9" s="17">
        <f>COUNTIF($H$26:$H$37,"X")+COUNTIF($H$62:$H$73,"X")</f>
        <v>2</v>
      </c>
      <c r="I9" s="17">
        <f>COUNTIF($I$26:$I$37,"X")+COUNTIF($I$62:$I$73,"X")</f>
        <v>2</v>
      </c>
      <c r="J9" s="91"/>
      <c r="K9" s="91"/>
      <c r="L9" s="91"/>
      <c r="M9" s="91"/>
      <c r="N9" s="96"/>
      <c r="Q9" s="18" t="s">
        <v>266</v>
      </c>
      <c r="R9" s="17" t="s">
        <v>267</v>
      </c>
      <c r="S9" s="17" t="s">
        <v>268</v>
      </c>
      <c r="T9" s="17" t="s">
        <v>269</v>
      </c>
      <c r="U9" s="17" t="s">
        <v>270</v>
      </c>
      <c r="V9" s="17" t="s">
        <v>271</v>
      </c>
      <c r="W9" s="17" t="s">
        <v>272</v>
      </c>
      <c r="X9" s="17" t="s">
        <v>273</v>
      </c>
      <c r="Y9" s="19" t="s">
        <v>274</v>
      </c>
      <c r="AB9" s="94"/>
      <c r="AC9" s="91"/>
      <c r="AD9" s="91"/>
      <c r="AE9" s="91"/>
      <c r="AF9" s="91"/>
      <c r="AG9" s="91"/>
      <c r="AH9" s="91"/>
      <c r="AI9" s="91"/>
      <c r="AJ9" s="91"/>
      <c r="AK9" s="91"/>
      <c r="AL9" s="103"/>
      <c r="AM9" s="94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6"/>
    </row>
    <row r="10" spans="2:51" s="13" customFormat="1" ht="12" x14ac:dyDescent="0.2">
      <c r="B10" s="20" t="s">
        <v>291</v>
      </c>
      <c r="C10" s="65" t="s">
        <v>331</v>
      </c>
      <c r="D10" s="21"/>
      <c r="E10" s="65" t="s">
        <v>359</v>
      </c>
      <c r="F10" s="22" t="s">
        <v>326</v>
      </c>
      <c r="G10" s="22"/>
      <c r="H10" s="22"/>
      <c r="I10" s="22"/>
      <c r="J10" s="67" t="s">
        <v>321</v>
      </c>
      <c r="K10" s="21" t="s">
        <v>335</v>
      </c>
      <c r="L10" s="21"/>
      <c r="M10" s="21"/>
      <c r="N10" s="23"/>
      <c r="Q10" s="24"/>
      <c r="R10" s="21"/>
      <c r="S10" s="21"/>
      <c r="T10" s="21"/>
      <c r="U10" s="21"/>
      <c r="V10" s="21"/>
      <c r="W10" s="21"/>
      <c r="X10" s="21"/>
      <c r="Y10" s="23"/>
      <c r="AB10" s="79">
        <v>0</v>
      </c>
      <c r="AC10" s="66">
        <v>10</v>
      </c>
      <c r="AD10" s="66">
        <v>0</v>
      </c>
      <c r="AE10" s="66">
        <v>200</v>
      </c>
      <c r="AF10" s="26"/>
      <c r="AG10" s="66" t="s">
        <v>4</v>
      </c>
      <c r="AH10" s="26"/>
      <c r="AI10" s="66"/>
      <c r="AJ10" s="66">
        <v>0</v>
      </c>
      <c r="AK10" s="26"/>
      <c r="AL10" s="74"/>
      <c r="AM10" s="79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7"/>
    </row>
    <row r="11" spans="2:51" s="13" customFormat="1" ht="12.75" thickBot="1" x14ac:dyDescent="0.25">
      <c r="B11" s="28" t="s">
        <v>292</v>
      </c>
      <c r="C11" s="67" t="s">
        <v>332</v>
      </c>
      <c r="D11" s="29"/>
      <c r="E11" s="67" t="s">
        <v>360</v>
      </c>
      <c r="F11" s="30" t="s">
        <v>326</v>
      </c>
      <c r="G11" s="30"/>
      <c r="H11" s="30"/>
      <c r="I11" s="30"/>
      <c r="J11" s="67" t="s">
        <v>321</v>
      </c>
      <c r="K11" s="29" t="s">
        <v>336</v>
      </c>
      <c r="L11" s="29"/>
      <c r="M11" s="29"/>
      <c r="N11" s="31"/>
      <c r="Q11" s="32"/>
      <c r="R11" s="29"/>
      <c r="S11" s="29"/>
      <c r="T11" s="29"/>
      <c r="U11" s="29"/>
      <c r="V11" s="29"/>
      <c r="W11" s="29"/>
      <c r="X11" s="29"/>
      <c r="Y11" s="31"/>
      <c r="AB11" s="81">
        <v>0</v>
      </c>
      <c r="AC11" s="68">
        <v>10</v>
      </c>
      <c r="AD11" s="68">
        <v>0</v>
      </c>
      <c r="AE11" s="68">
        <v>200</v>
      </c>
      <c r="AF11" s="34"/>
      <c r="AG11" s="68" t="s">
        <v>4</v>
      </c>
      <c r="AH11" s="34"/>
      <c r="AI11" s="68"/>
      <c r="AJ11" s="68">
        <v>0</v>
      </c>
      <c r="AK11" s="34"/>
      <c r="AL11" s="75"/>
      <c r="AM11" s="81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5"/>
    </row>
    <row r="12" spans="2:51" s="13" customFormat="1" ht="12.75" thickBot="1" x14ac:dyDescent="0.25">
      <c r="B12" s="28" t="s">
        <v>293</v>
      </c>
      <c r="C12" s="67" t="s">
        <v>333</v>
      </c>
      <c r="D12" s="29"/>
      <c r="E12" s="67" t="s">
        <v>361</v>
      </c>
      <c r="F12" s="30"/>
      <c r="G12" s="30" t="s">
        <v>326</v>
      </c>
      <c r="H12" s="30"/>
      <c r="I12" s="30"/>
      <c r="J12" s="65" t="s">
        <v>322</v>
      </c>
      <c r="K12" s="29" t="s">
        <v>337</v>
      </c>
      <c r="L12" s="29"/>
      <c r="M12" s="29"/>
      <c r="N12" s="31"/>
      <c r="Q12" s="32"/>
      <c r="R12" s="29"/>
      <c r="S12" s="29"/>
      <c r="T12" s="29"/>
      <c r="U12" s="29"/>
      <c r="V12" s="29"/>
      <c r="W12" s="29"/>
      <c r="X12" s="29"/>
      <c r="Y12" s="31"/>
      <c r="AB12" s="33"/>
      <c r="AC12" s="34"/>
      <c r="AD12" s="34"/>
      <c r="AE12" s="34"/>
      <c r="AF12" s="34"/>
      <c r="AG12" s="68" t="s">
        <v>7</v>
      </c>
      <c r="AH12" s="34"/>
      <c r="AI12" s="68"/>
      <c r="AJ12" s="68">
        <v>0</v>
      </c>
      <c r="AK12" s="68">
        <v>0</v>
      </c>
      <c r="AL12" s="75"/>
      <c r="AM12" s="81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</row>
    <row r="13" spans="2:51" s="13" customFormat="1" ht="12" x14ac:dyDescent="0.2">
      <c r="B13" s="28" t="s">
        <v>294</v>
      </c>
      <c r="C13" s="67" t="s">
        <v>334</v>
      </c>
      <c r="D13" s="29"/>
      <c r="E13" s="67" t="s">
        <v>362</v>
      </c>
      <c r="F13" s="30"/>
      <c r="G13" s="30" t="s">
        <v>326</v>
      </c>
      <c r="H13" s="30"/>
      <c r="I13" s="30"/>
      <c r="J13" s="65" t="s">
        <v>322</v>
      </c>
      <c r="K13" s="82">
        <v>930.80222519999995</v>
      </c>
      <c r="L13" s="29"/>
      <c r="M13" s="29"/>
      <c r="N13" s="31"/>
      <c r="Q13" s="32"/>
      <c r="R13" s="29"/>
      <c r="S13" s="29"/>
      <c r="T13" s="29"/>
      <c r="U13" s="29"/>
      <c r="V13" s="29"/>
      <c r="W13" s="29"/>
      <c r="X13" s="29"/>
      <c r="Y13" s="31"/>
      <c r="AB13" s="33"/>
      <c r="AC13" s="34"/>
      <c r="AD13" s="34"/>
      <c r="AE13" s="34"/>
      <c r="AF13" s="34"/>
      <c r="AG13" s="68" t="s">
        <v>7</v>
      </c>
      <c r="AH13" s="34"/>
      <c r="AI13" s="68"/>
      <c r="AJ13" s="68">
        <v>0</v>
      </c>
      <c r="AK13" s="68">
        <v>0</v>
      </c>
      <c r="AL13" s="75"/>
      <c r="AM13" s="81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5"/>
    </row>
    <row r="14" spans="2:51" s="13" customFormat="1" ht="12" x14ac:dyDescent="0.2">
      <c r="B14" s="28" t="s">
        <v>295</v>
      </c>
      <c r="C14" s="67"/>
      <c r="D14" s="29"/>
      <c r="E14" s="67"/>
      <c r="F14" s="30"/>
      <c r="G14" s="30"/>
      <c r="H14" s="30"/>
      <c r="I14" s="30"/>
      <c r="J14" s="67"/>
      <c r="K14" s="29"/>
      <c r="L14" s="29"/>
      <c r="M14" s="29"/>
      <c r="N14" s="31"/>
      <c r="Q14" s="32"/>
      <c r="R14" s="29"/>
      <c r="S14" s="29"/>
      <c r="T14" s="29"/>
      <c r="U14" s="29"/>
      <c r="V14" s="29"/>
      <c r="W14" s="29"/>
      <c r="X14" s="29"/>
      <c r="Y14" s="31"/>
      <c r="AB14" s="33"/>
      <c r="AC14" s="34"/>
      <c r="AD14" s="34"/>
      <c r="AE14" s="34"/>
      <c r="AF14" s="68"/>
      <c r="AG14" s="34"/>
      <c r="AH14" s="68"/>
      <c r="AI14" s="34"/>
      <c r="AJ14" s="34"/>
      <c r="AK14" s="34"/>
      <c r="AL14" s="80"/>
      <c r="AM14" s="81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5"/>
    </row>
    <row r="15" spans="2:51" s="13" customFormat="1" ht="12" x14ac:dyDescent="0.2">
      <c r="B15" s="28" t="s">
        <v>296</v>
      </c>
      <c r="C15" s="67"/>
      <c r="D15" s="29"/>
      <c r="E15" s="67"/>
      <c r="F15" s="30"/>
      <c r="G15" s="30"/>
      <c r="H15" s="30"/>
      <c r="I15" s="30"/>
      <c r="J15" s="67"/>
      <c r="K15" s="29"/>
      <c r="L15" s="29"/>
      <c r="M15" s="29"/>
      <c r="N15" s="31"/>
      <c r="Q15" s="32"/>
      <c r="R15" s="29"/>
      <c r="S15" s="29"/>
      <c r="T15" s="29"/>
      <c r="U15" s="29"/>
      <c r="V15" s="29"/>
      <c r="W15" s="29"/>
      <c r="X15" s="29"/>
      <c r="Y15" s="31"/>
      <c r="AB15" s="33"/>
      <c r="AC15" s="34"/>
      <c r="AD15" s="34"/>
      <c r="AE15" s="34"/>
      <c r="AF15" s="68"/>
      <c r="AG15" s="34"/>
      <c r="AH15" s="68"/>
      <c r="AI15" s="34"/>
      <c r="AJ15" s="34"/>
      <c r="AK15" s="34"/>
      <c r="AL15" s="80"/>
      <c r="AM15" s="81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5"/>
    </row>
    <row r="16" spans="2:51" s="13" customFormat="1" ht="12" x14ac:dyDescent="0.2">
      <c r="B16" s="28" t="s">
        <v>297</v>
      </c>
      <c r="C16" s="67"/>
      <c r="D16" s="29"/>
      <c r="E16" s="67"/>
      <c r="F16" s="30"/>
      <c r="G16" s="30"/>
      <c r="H16" s="30"/>
      <c r="I16" s="30"/>
      <c r="J16" s="67"/>
      <c r="K16" s="29"/>
      <c r="L16" s="29"/>
      <c r="M16" s="29"/>
      <c r="N16" s="31"/>
      <c r="Q16" s="32"/>
      <c r="R16" s="29"/>
      <c r="S16" s="29"/>
      <c r="T16" s="29"/>
      <c r="U16" s="29"/>
      <c r="V16" s="29"/>
      <c r="W16" s="29"/>
      <c r="X16" s="29"/>
      <c r="Y16" s="31"/>
      <c r="AB16" s="33"/>
      <c r="AC16" s="34"/>
      <c r="AD16" s="34"/>
      <c r="AE16" s="34"/>
      <c r="AF16" s="68"/>
      <c r="AG16" s="34"/>
      <c r="AH16" s="68"/>
      <c r="AI16" s="34"/>
      <c r="AJ16" s="34"/>
      <c r="AK16" s="34"/>
      <c r="AL16" s="80"/>
      <c r="AM16" s="81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5"/>
    </row>
    <row r="17" spans="2:51" s="13" customFormat="1" ht="12" x14ac:dyDescent="0.2">
      <c r="B17" s="28" t="s">
        <v>298</v>
      </c>
      <c r="C17" s="67"/>
      <c r="D17" s="29"/>
      <c r="E17" s="67"/>
      <c r="F17" s="30"/>
      <c r="G17" s="30"/>
      <c r="H17" s="30"/>
      <c r="I17" s="30"/>
      <c r="J17" s="67"/>
      <c r="K17" s="29"/>
      <c r="L17" s="29"/>
      <c r="M17" s="29"/>
      <c r="N17" s="31"/>
      <c r="Q17" s="32"/>
      <c r="R17" s="29"/>
      <c r="S17" s="29"/>
      <c r="T17" s="29"/>
      <c r="U17" s="29"/>
      <c r="V17" s="29"/>
      <c r="W17" s="29"/>
      <c r="X17" s="29"/>
      <c r="Y17" s="31"/>
      <c r="AB17" s="33"/>
      <c r="AC17" s="34"/>
      <c r="AD17" s="34"/>
      <c r="AE17" s="34"/>
      <c r="AF17" s="68"/>
      <c r="AG17" s="34"/>
      <c r="AH17" s="68"/>
      <c r="AI17" s="34"/>
      <c r="AJ17" s="34"/>
      <c r="AK17" s="34"/>
      <c r="AL17" s="80"/>
      <c r="AM17" s="81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5"/>
    </row>
    <row r="18" spans="2:51" s="13" customFormat="1" ht="12" x14ac:dyDescent="0.2">
      <c r="B18" s="28" t="s">
        <v>299</v>
      </c>
      <c r="C18" s="67"/>
      <c r="D18" s="29"/>
      <c r="E18" s="67"/>
      <c r="F18" s="30"/>
      <c r="G18" s="30"/>
      <c r="H18" s="30"/>
      <c r="I18" s="30"/>
      <c r="J18" s="67"/>
      <c r="K18" s="29"/>
      <c r="L18" s="29"/>
      <c r="M18" s="29"/>
      <c r="N18" s="31"/>
      <c r="Q18" s="32"/>
      <c r="R18" s="29"/>
      <c r="S18" s="29"/>
      <c r="T18" s="29"/>
      <c r="U18" s="29"/>
      <c r="V18" s="29"/>
      <c r="W18" s="29"/>
      <c r="X18" s="29"/>
      <c r="Y18" s="31"/>
      <c r="AB18" s="33"/>
      <c r="AC18" s="34"/>
      <c r="AD18" s="34"/>
      <c r="AE18" s="34"/>
      <c r="AF18" s="34"/>
      <c r="AG18" s="68"/>
      <c r="AH18" s="34"/>
      <c r="AI18" s="68"/>
      <c r="AJ18" s="68"/>
      <c r="AK18" s="68"/>
      <c r="AL18" s="75"/>
      <c r="AM18" s="81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5"/>
    </row>
    <row r="19" spans="2:51" s="13" customFormat="1" ht="12" x14ac:dyDescent="0.2">
      <c r="B19" s="28" t="s">
        <v>300</v>
      </c>
      <c r="C19" s="67"/>
      <c r="D19" s="29"/>
      <c r="E19" s="67"/>
      <c r="F19" s="30"/>
      <c r="G19" s="30"/>
      <c r="H19" s="30"/>
      <c r="I19" s="30"/>
      <c r="J19" s="67"/>
      <c r="K19" s="29"/>
      <c r="L19" s="29"/>
      <c r="M19" s="29"/>
      <c r="N19" s="31"/>
      <c r="Q19" s="32"/>
      <c r="R19" s="29"/>
      <c r="S19" s="29"/>
      <c r="T19" s="29"/>
      <c r="U19" s="29"/>
      <c r="V19" s="29"/>
      <c r="W19" s="29"/>
      <c r="X19" s="29"/>
      <c r="Y19" s="31"/>
      <c r="AB19" s="33"/>
      <c r="AC19" s="34"/>
      <c r="AD19" s="34"/>
      <c r="AE19" s="34"/>
      <c r="AF19" s="68"/>
      <c r="AG19" s="34"/>
      <c r="AH19" s="68"/>
      <c r="AI19" s="34"/>
      <c r="AJ19" s="34"/>
      <c r="AK19" s="34"/>
      <c r="AL19" s="80"/>
      <c r="AM19" s="81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5"/>
    </row>
    <row r="20" spans="2:51" s="13" customFormat="1" ht="12" x14ac:dyDescent="0.2">
      <c r="B20" s="28" t="s">
        <v>301</v>
      </c>
      <c r="C20" s="67"/>
      <c r="D20" s="29"/>
      <c r="E20" s="67"/>
      <c r="F20" s="30"/>
      <c r="G20" s="30"/>
      <c r="H20" s="30"/>
      <c r="I20" s="30"/>
      <c r="J20" s="67"/>
      <c r="K20" s="29"/>
      <c r="L20" s="29"/>
      <c r="M20" s="29"/>
      <c r="N20" s="31"/>
      <c r="Q20" s="32"/>
      <c r="R20" s="29"/>
      <c r="S20" s="29"/>
      <c r="T20" s="29"/>
      <c r="U20" s="29"/>
      <c r="V20" s="29"/>
      <c r="W20" s="29"/>
      <c r="X20" s="29"/>
      <c r="Y20" s="31"/>
      <c r="AB20" s="33"/>
      <c r="AC20" s="34"/>
      <c r="AD20" s="34"/>
      <c r="AE20" s="34"/>
      <c r="AF20" s="68"/>
      <c r="AG20" s="34"/>
      <c r="AH20" s="68"/>
      <c r="AI20" s="34"/>
      <c r="AJ20" s="34"/>
      <c r="AK20" s="34"/>
      <c r="AL20" s="80"/>
      <c r="AM20" s="81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5"/>
    </row>
    <row r="21" spans="2:51" s="13" customFormat="1" ht="12" x14ac:dyDescent="0.2">
      <c r="B21" s="28" t="s">
        <v>302</v>
      </c>
      <c r="C21" s="67"/>
      <c r="D21" s="29"/>
      <c r="E21" s="67"/>
      <c r="F21" s="30"/>
      <c r="G21" s="30"/>
      <c r="H21" s="30"/>
      <c r="I21" s="30"/>
      <c r="J21" s="67"/>
      <c r="K21" s="29"/>
      <c r="L21" s="29"/>
      <c r="M21" s="29"/>
      <c r="N21" s="31"/>
      <c r="Q21" s="32"/>
      <c r="R21" s="29"/>
      <c r="S21" s="29"/>
      <c r="T21" s="29"/>
      <c r="U21" s="29"/>
      <c r="V21" s="29"/>
      <c r="W21" s="29"/>
      <c r="X21" s="29"/>
      <c r="Y21" s="31"/>
      <c r="AB21" s="33"/>
      <c r="AC21" s="34"/>
      <c r="AD21" s="34"/>
      <c r="AE21" s="34"/>
      <c r="AF21" s="68"/>
      <c r="AG21" s="34"/>
      <c r="AH21" s="68"/>
      <c r="AI21" s="34"/>
      <c r="AJ21" s="34"/>
      <c r="AK21" s="34"/>
      <c r="AL21" s="80"/>
      <c r="AM21" s="81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5"/>
    </row>
    <row r="22" spans="2:51" s="13" customFormat="1" ht="12" x14ac:dyDescent="0.2">
      <c r="B22" s="28" t="s">
        <v>303</v>
      </c>
      <c r="C22" s="67"/>
      <c r="D22" s="29"/>
      <c r="E22" s="67"/>
      <c r="F22" s="30"/>
      <c r="G22" s="30"/>
      <c r="H22" s="30"/>
      <c r="I22" s="30"/>
      <c r="J22" s="67"/>
      <c r="K22" s="29"/>
      <c r="L22" s="29"/>
      <c r="M22" s="29"/>
      <c r="N22" s="31"/>
      <c r="Q22" s="32"/>
      <c r="R22" s="29"/>
      <c r="S22" s="29"/>
      <c r="T22" s="29"/>
      <c r="U22" s="29"/>
      <c r="V22" s="29"/>
      <c r="W22" s="29"/>
      <c r="X22" s="29"/>
      <c r="Y22" s="31"/>
      <c r="AB22" s="33"/>
      <c r="AC22" s="34"/>
      <c r="AD22" s="34"/>
      <c r="AE22" s="34"/>
      <c r="AF22" s="68"/>
      <c r="AG22" s="34"/>
      <c r="AH22" s="68"/>
      <c r="AI22" s="34"/>
      <c r="AJ22" s="34"/>
      <c r="AK22" s="34"/>
      <c r="AL22" s="80"/>
      <c r="AM22" s="81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5"/>
    </row>
    <row r="23" spans="2:51" s="13" customFormat="1" ht="12" x14ac:dyDescent="0.2">
      <c r="B23" s="28" t="s">
        <v>304</v>
      </c>
      <c r="C23" s="67"/>
      <c r="D23" s="29"/>
      <c r="E23" s="67"/>
      <c r="F23" s="30"/>
      <c r="G23" s="30"/>
      <c r="H23" s="30"/>
      <c r="I23" s="30"/>
      <c r="J23" s="67"/>
      <c r="K23" s="29"/>
      <c r="L23" s="29"/>
      <c r="M23" s="29"/>
      <c r="N23" s="31"/>
      <c r="Q23" s="32"/>
      <c r="R23" s="29"/>
      <c r="S23" s="29"/>
      <c r="T23" s="29"/>
      <c r="U23" s="29"/>
      <c r="V23" s="29"/>
      <c r="W23" s="29"/>
      <c r="X23" s="29"/>
      <c r="Y23" s="31"/>
      <c r="AB23" s="33"/>
      <c r="AC23" s="34"/>
      <c r="AD23" s="34"/>
      <c r="AE23" s="34"/>
      <c r="AF23" s="68"/>
      <c r="AG23" s="34"/>
      <c r="AH23" s="68"/>
      <c r="AI23" s="34"/>
      <c r="AJ23" s="34"/>
      <c r="AK23" s="34"/>
      <c r="AL23" s="80"/>
      <c r="AM23" s="81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5"/>
    </row>
    <row r="24" spans="2:51" s="13" customFormat="1" ht="12" x14ac:dyDescent="0.2">
      <c r="B24" s="28" t="s">
        <v>305</v>
      </c>
      <c r="C24" s="67"/>
      <c r="D24" s="29"/>
      <c r="E24" s="67"/>
      <c r="F24" s="30"/>
      <c r="G24" s="30"/>
      <c r="H24" s="30"/>
      <c r="I24" s="30"/>
      <c r="J24" s="67"/>
      <c r="K24" s="29"/>
      <c r="L24" s="29"/>
      <c r="M24" s="29"/>
      <c r="N24" s="31"/>
      <c r="Q24" s="32"/>
      <c r="R24" s="29"/>
      <c r="S24" s="29"/>
      <c r="T24" s="29"/>
      <c r="U24" s="29"/>
      <c r="V24" s="29"/>
      <c r="W24" s="29"/>
      <c r="X24" s="29"/>
      <c r="Y24" s="31"/>
      <c r="AB24" s="33"/>
      <c r="AC24" s="34"/>
      <c r="AD24" s="34"/>
      <c r="AE24" s="34"/>
      <c r="AF24" s="68"/>
      <c r="AG24" s="34"/>
      <c r="AH24" s="68"/>
      <c r="AI24" s="34"/>
      <c r="AJ24" s="34"/>
      <c r="AK24" s="34"/>
      <c r="AL24" s="80"/>
      <c r="AM24" s="81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5"/>
    </row>
    <row r="25" spans="2:51" s="13" customFormat="1" ht="12.75" thickBot="1" x14ac:dyDescent="0.25">
      <c r="B25" s="44" t="s">
        <v>306</v>
      </c>
      <c r="C25" s="69"/>
      <c r="D25" s="45"/>
      <c r="E25" s="69"/>
      <c r="F25" s="46"/>
      <c r="G25" s="46"/>
      <c r="H25" s="46"/>
      <c r="I25" s="46"/>
      <c r="J25" s="69"/>
      <c r="K25" s="45"/>
      <c r="L25" s="45"/>
      <c r="M25" s="45"/>
      <c r="N25" s="47"/>
      <c r="Q25" s="48"/>
      <c r="R25" s="45"/>
      <c r="S25" s="45"/>
      <c r="T25" s="45"/>
      <c r="U25" s="45"/>
      <c r="V25" s="45"/>
      <c r="W25" s="45"/>
      <c r="X25" s="45"/>
      <c r="Y25" s="47"/>
      <c r="AB25" s="49"/>
      <c r="AC25" s="50"/>
      <c r="AD25" s="50"/>
      <c r="AE25" s="50"/>
      <c r="AF25" s="50"/>
      <c r="AG25" s="50"/>
      <c r="AH25" s="50"/>
      <c r="AI25" s="50"/>
      <c r="AJ25" s="50"/>
      <c r="AK25" s="50"/>
      <c r="AL25" s="77"/>
      <c r="AM25" s="49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1"/>
    </row>
    <row r="26" spans="2:51" s="13" customFormat="1" ht="12" x14ac:dyDescent="0.2">
      <c r="B26" s="20" t="s">
        <v>307</v>
      </c>
      <c r="C26" s="65" t="s">
        <v>333</v>
      </c>
      <c r="D26" s="21"/>
      <c r="E26" s="65" t="s">
        <v>363</v>
      </c>
      <c r="F26" s="22"/>
      <c r="G26" s="22"/>
      <c r="H26" s="22"/>
      <c r="I26" s="22" t="s">
        <v>326</v>
      </c>
      <c r="J26" s="65" t="s">
        <v>322</v>
      </c>
      <c r="K26" s="21" t="s">
        <v>338</v>
      </c>
      <c r="L26" s="21"/>
      <c r="M26" s="21"/>
      <c r="N26" s="23"/>
      <c r="Q26" s="24"/>
      <c r="R26" s="21"/>
      <c r="S26" s="21"/>
      <c r="T26" s="21"/>
      <c r="U26" s="21"/>
      <c r="V26" s="21"/>
      <c r="W26" s="21"/>
      <c r="X26" s="21"/>
      <c r="Y26" s="23"/>
      <c r="AB26" s="25"/>
      <c r="AC26" s="26"/>
      <c r="AD26" s="52"/>
      <c r="AE26" s="52"/>
      <c r="AF26" s="66"/>
      <c r="AG26" s="26"/>
      <c r="AH26" s="66" t="s">
        <v>325</v>
      </c>
      <c r="AI26" s="52"/>
      <c r="AJ26" s="26"/>
      <c r="AK26" s="26"/>
      <c r="AL26" s="78" t="s">
        <v>323</v>
      </c>
      <c r="AM26" s="79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7"/>
    </row>
    <row r="27" spans="2:51" s="13" customFormat="1" ht="12.75" thickBot="1" x14ac:dyDescent="0.25">
      <c r="B27" s="28" t="s">
        <v>308</v>
      </c>
      <c r="C27" s="67" t="s">
        <v>341</v>
      </c>
      <c r="D27" s="29"/>
      <c r="E27" s="67" t="s">
        <v>341</v>
      </c>
      <c r="F27" s="30"/>
      <c r="G27" s="30"/>
      <c r="H27" s="30" t="s">
        <v>326</v>
      </c>
      <c r="I27" s="30"/>
      <c r="J27" s="67" t="s">
        <v>320</v>
      </c>
      <c r="K27" s="29" t="s">
        <v>339</v>
      </c>
      <c r="L27" s="29"/>
      <c r="M27" s="29"/>
      <c r="N27" s="31"/>
      <c r="Q27" s="32"/>
      <c r="R27" s="29"/>
      <c r="S27" s="29"/>
      <c r="T27" s="29"/>
      <c r="U27" s="29"/>
      <c r="V27" s="29"/>
      <c r="W27" s="29"/>
      <c r="X27" s="29"/>
      <c r="Y27" s="31"/>
      <c r="AB27" s="33"/>
      <c r="AC27" s="34"/>
      <c r="AD27" s="53"/>
      <c r="AE27" s="53"/>
      <c r="AF27" s="68"/>
      <c r="AG27" s="34"/>
      <c r="AH27" s="68" t="s">
        <v>325</v>
      </c>
      <c r="AI27" s="53"/>
      <c r="AJ27" s="34"/>
      <c r="AK27" s="34"/>
      <c r="AL27" s="80" t="s">
        <v>323</v>
      </c>
      <c r="AM27" s="81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5"/>
    </row>
    <row r="28" spans="2:51" s="13" customFormat="1" ht="12.75" thickBot="1" x14ac:dyDescent="0.25">
      <c r="B28" s="28" t="s">
        <v>309</v>
      </c>
      <c r="C28" s="67" t="s">
        <v>342</v>
      </c>
      <c r="D28" s="29"/>
      <c r="E28" s="65" t="s">
        <v>363</v>
      </c>
      <c r="F28" s="30"/>
      <c r="G28" s="30"/>
      <c r="H28" s="30"/>
      <c r="I28" s="30" t="s">
        <v>326</v>
      </c>
      <c r="J28" s="67" t="s">
        <v>322</v>
      </c>
      <c r="K28" s="21" t="s">
        <v>338</v>
      </c>
      <c r="L28" s="29"/>
      <c r="M28" s="29"/>
      <c r="N28" s="31"/>
      <c r="Q28" s="32"/>
      <c r="R28" s="29"/>
      <c r="S28" s="29"/>
      <c r="T28" s="29"/>
      <c r="U28" s="29"/>
      <c r="V28" s="29"/>
      <c r="W28" s="29"/>
      <c r="X28" s="29"/>
      <c r="Y28" s="31"/>
      <c r="AB28" s="33"/>
      <c r="AC28" s="34"/>
      <c r="AD28" s="53"/>
      <c r="AE28" s="53"/>
      <c r="AF28" s="68"/>
      <c r="AG28" s="34"/>
      <c r="AH28" s="68" t="s">
        <v>324</v>
      </c>
      <c r="AI28" s="53"/>
      <c r="AJ28" s="34"/>
      <c r="AK28" s="34"/>
      <c r="AL28" s="80" t="s">
        <v>323</v>
      </c>
      <c r="AM28" s="81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5"/>
    </row>
    <row r="29" spans="2:51" s="13" customFormat="1" ht="12.75" thickBot="1" x14ac:dyDescent="0.25">
      <c r="B29" s="28" t="s">
        <v>310</v>
      </c>
      <c r="C29" s="67" t="s">
        <v>343</v>
      </c>
      <c r="D29" s="29"/>
      <c r="E29" s="65" t="s">
        <v>364</v>
      </c>
      <c r="F29" s="30"/>
      <c r="G29" s="30"/>
      <c r="H29" s="30" t="s">
        <v>326</v>
      </c>
      <c r="I29" s="30"/>
      <c r="J29" s="67" t="s">
        <v>320</v>
      </c>
      <c r="K29" s="29" t="s">
        <v>340</v>
      </c>
      <c r="L29" s="29"/>
      <c r="M29" s="29"/>
      <c r="N29" s="31"/>
      <c r="Q29" s="32"/>
      <c r="R29" s="29"/>
      <c r="S29" s="29"/>
      <c r="T29" s="29"/>
      <c r="U29" s="29"/>
      <c r="V29" s="29"/>
      <c r="W29" s="29"/>
      <c r="X29" s="29"/>
      <c r="Y29" s="31"/>
      <c r="AB29" s="33"/>
      <c r="AC29" s="34"/>
      <c r="AD29" s="53"/>
      <c r="AE29" s="53"/>
      <c r="AF29" s="68"/>
      <c r="AG29" s="34"/>
      <c r="AH29" s="68" t="s">
        <v>325</v>
      </c>
      <c r="AI29" s="53"/>
      <c r="AJ29" s="34"/>
      <c r="AK29" s="34"/>
      <c r="AL29" s="80" t="s">
        <v>323</v>
      </c>
      <c r="AM29" s="81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5"/>
    </row>
    <row r="30" spans="2:51" s="13" customFormat="1" ht="12" x14ac:dyDescent="0.2">
      <c r="B30" s="28" t="s">
        <v>311</v>
      </c>
      <c r="C30" s="67"/>
      <c r="D30" s="29"/>
      <c r="E30" s="65"/>
      <c r="F30" s="30"/>
      <c r="G30" s="30"/>
      <c r="H30" s="30"/>
      <c r="I30" s="30"/>
      <c r="J30" s="67"/>
      <c r="K30" s="29"/>
      <c r="L30" s="29"/>
      <c r="M30" s="29"/>
      <c r="N30" s="31"/>
      <c r="Q30" s="32"/>
      <c r="R30" s="29"/>
      <c r="S30" s="29"/>
      <c r="T30" s="29"/>
      <c r="U30" s="29"/>
      <c r="V30" s="29"/>
      <c r="W30" s="29"/>
      <c r="X30" s="29"/>
      <c r="Y30" s="31"/>
      <c r="AB30" s="33"/>
      <c r="AC30" s="34"/>
      <c r="AD30" s="53"/>
      <c r="AE30" s="53"/>
      <c r="AF30" s="68"/>
      <c r="AG30" s="34"/>
      <c r="AH30" s="68"/>
      <c r="AI30" s="53"/>
      <c r="AJ30" s="34"/>
      <c r="AK30" s="34"/>
      <c r="AL30" s="80"/>
      <c r="AM30" s="81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5"/>
    </row>
    <row r="31" spans="2:51" s="13" customFormat="1" ht="12" x14ac:dyDescent="0.2">
      <c r="B31" s="28" t="s">
        <v>312</v>
      </c>
      <c r="C31" s="67"/>
      <c r="D31" s="29"/>
      <c r="E31" s="67"/>
      <c r="F31" s="30"/>
      <c r="G31" s="30"/>
      <c r="H31" s="30"/>
      <c r="I31" s="30"/>
      <c r="J31" s="67"/>
      <c r="K31" s="29"/>
      <c r="L31" s="29"/>
      <c r="M31" s="29"/>
      <c r="N31" s="31"/>
      <c r="Q31" s="32"/>
      <c r="R31" s="29"/>
      <c r="S31" s="29"/>
      <c r="T31" s="29"/>
      <c r="U31" s="29"/>
      <c r="V31" s="29"/>
      <c r="W31" s="29"/>
      <c r="X31" s="29"/>
      <c r="Y31" s="31"/>
      <c r="AB31" s="33"/>
      <c r="AC31" s="34"/>
      <c r="AD31" s="53"/>
      <c r="AE31" s="53"/>
      <c r="AF31" s="34"/>
      <c r="AG31" s="34"/>
      <c r="AH31" s="34"/>
      <c r="AI31" s="53"/>
      <c r="AJ31" s="34"/>
      <c r="AK31" s="34"/>
      <c r="AL31" s="75"/>
      <c r="AM31" s="33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5"/>
    </row>
    <row r="32" spans="2:51" s="13" customFormat="1" ht="12" x14ac:dyDescent="0.2">
      <c r="B32" s="28" t="s">
        <v>313</v>
      </c>
      <c r="C32" s="67"/>
      <c r="D32" s="29"/>
      <c r="E32" s="67"/>
      <c r="F32" s="30"/>
      <c r="G32" s="30"/>
      <c r="H32" s="30"/>
      <c r="I32" s="30"/>
      <c r="J32" s="67"/>
      <c r="K32" s="29"/>
      <c r="L32" s="29"/>
      <c r="M32" s="29"/>
      <c r="N32" s="31"/>
      <c r="Q32" s="32"/>
      <c r="R32" s="29"/>
      <c r="S32" s="29"/>
      <c r="T32" s="29"/>
      <c r="U32" s="29"/>
      <c r="V32" s="29"/>
      <c r="W32" s="29"/>
      <c r="X32" s="29"/>
      <c r="Y32" s="31"/>
      <c r="AB32" s="81"/>
      <c r="AC32" s="68"/>
      <c r="AD32" s="53"/>
      <c r="AE32" s="53"/>
      <c r="AF32" s="68"/>
      <c r="AG32" s="68"/>
      <c r="AH32" s="34"/>
      <c r="AI32" s="53"/>
      <c r="AJ32" s="68"/>
      <c r="AK32" s="34"/>
      <c r="AL32" s="75"/>
      <c r="AM32" s="81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5"/>
    </row>
    <row r="33" spans="2:59" s="13" customFormat="1" ht="12" x14ac:dyDescent="0.2">
      <c r="B33" s="28" t="s">
        <v>314</v>
      </c>
      <c r="C33" s="67"/>
      <c r="D33" s="29"/>
      <c r="E33" s="67"/>
      <c r="F33" s="30"/>
      <c r="G33" s="30"/>
      <c r="H33" s="30"/>
      <c r="I33" s="30"/>
      <c r="J33" s="67"/>
      <c r="K33" s="29"/>
      <c r="L33" s="29"/>
      <c r="M33" s="29"/>
      <c r="N33" s="31"/>
      <c r="Q33" s="32"/>
      <c r="R33" s="29"/>
      <c r="S33" s="29"/>
      <c r="T33" s="29"/>
      <c r="U33" s="29"/>
      <c r="V33" s="29"/>
      <c r="W33" s="29"/>
      <c r="X33" s="29"/>
      <c r="Y33" s="31"/>
      <c r="AB33" s="81"/>
      <c r="AC33" s="68"/>
      <c r="AD33" s="53"/>
      <c r="AE33" s="53"/>
      <c r="AF33" s="68"/>
      <c r="AG33" s="68"/>
      <c r="AH33" s="34"/>
      <c r="AI33" s="53"/>
      <c r="AJ33" s="68"/>
      <c r="AK33" s="34"/>
      <c r="AL33" s="75"/>
      <c r="AM33" s="81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5"/>
    </row>
    <row r="34" spans="2:59" s="13" customFormat="1" ht="12" x14ac:dyDescent="0.2">
      <c r="B34" s="28" t="s">
        <v>315</v>
      </c>
      <c r="C34" s="67"/>
      <c r="D34" s="29"/>
      <c r="E34" s="67"/>
      <c r="F34" s="30"/>
      <c r="G34" s="30"/>
      <c r="H34" s="30"/>
      <c r="I34" s="30"/>
      <c r="J34" s="67"/>
      <c r="K34" s="29"/>
      <c r="L34" s="29"/>
      <c r="M34" s="29"/>
      <c r="N34" s="31"/>
      <c r="Q34" s="32"/>
      <c r="R34" s="29"/>
      <c r="S34" s="29"/>
      <c r="T34" s="29"/>
      <c r="U34" s="29"/>
      <c r="V34" s="29"/>
      <c r="W34" s="29"/>
      <c r="X34" s="29"/>
      <c r="Y34" s="31"/>
      <c r="AB34" s="81"/>
      <c r="AC34" s="68"/>
      <c r="AD34" s="53"/>
      <c r="AE34" s="53"/>
      <c r="AF34" s="68"/>
      <c r="AG34" s="68"/>
      <c r="AH34" s="34"/>
      <c r="AI34" s="53"/>
      <c r="AJ34" s="68"/>
      <c r="AK34" s="34"/>
      <c r="AL34" s="75"/>
      <c r="AM34" s="81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5"/>
    </row>
    <row r="35" spans="2:59" s="13" customFormat="1" ht="12" x14ac:dyDescent="0.2">
      <c r="B35" s="28" t="s">
        <v>316</v>
      </c>
      <c r="C35" s="67"/>
      <c r="D35" s="29"/>
      <c r="E35" s="67"/>
      <c r="F35" s="30"/>
      <c r="G35" s="30"/>
      <c r="H35" s="30"/>
      <c r="I35" s="30"/>
      <c r="J35" s="67"/>
      <c r="K35" s="29"/>
      <c r="L35" s="29"/>
      <c r="M35" s="29"/>
      <c r="N35" s="31"/>
      <c r="Q35" s="32"/>
      <c r="R35" s="29"/>
      <c r="S35" s="29"/>
      <c r="T35" s="29"/>
      <c r="U35" s="29"/>
      <c r="V35" s="29"/>
      <c r="W35" s="29"/>
      <c r="X35" s="29"/>
      <c r="Y35" s="31"/>
      <c r="AB35" s="81"/>
      <c r="AC35" s="68"/>
      <c r="AD35" s="53"/>
      <c r="AE35" s="53"/>
      <c r="AF35" s="68"/>
      <c r="AG35" s="68"/>
      <c r="AH35" s="34"/>
      <c r="AI35" s="53"/>
      <c r="AJ35" s="68"/>
      <c r="AK35" s="34"/>
      <c r="AL35" s="75"/>
      <c r="AM35" s="81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5"/>
    </row>
    <row r="36" spans="2:59" s="13" customFormat="1" ht="12" x14ac:dyDescent="0.2">
      <c r="B36" s="28" t="s">
        <v>317</v>
      </c>
      <c r="C36" s="67"/>
      <c r="D36" s="29"/>
      <c r="E36" s="67"/>
      <c r="F36" s="30"/>
      <c r="G36" s="30"/>
      <c r="H36" s="30"/>
      <c r="I36" s="30"/>
      <c r="J36" s="67"/>
      <c r="K36" s="29"/>
      <c r="L36" s="29"/>
      <c r="M36" s="29"/>
      <c r="N36" s="31"/>
      <c r="Q36" s="32"/>
      <c r="R36" s="29"/>
      <c r="S36" s="29"/>
      <c r="T36" s="29"/>
      <c r="U36" s="29"/>
      <c r="V36" s="29"/>
      <c r="W36" s="29"/>
      <c r="X36" s="29"/>
      <c r="Y36" s="31"/>
      <c r="AB36" s="33"/>
      <c r="AC36" s="34"/>
      <c r="AD36" s="53"/>
      <c r="AE36" s="53"/>
      <c r="AF36" s="34"/>
      <c r="AG36" s="34"/>
      <c r="AH36" s="34"/>
      <c r="AI36" s="53"/>
      <c r="AJ36" s="34"/>
      <c r="AK36" s="34"/>
      <c r="AL36" s="75"/>
      <c r="AM36" s="33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5"/>
    </row>
    <row r="37" spans="2:59" s="13" customFormat="1" ht="12.75" thickBot="1" x14ac:dyDescent="0.25">
      <c r="B37" s="36" t="s">
        <v>318</v>
      </c>
      <c r="C37" s="70"/>
      <c r="D37" s="37"/>
      <c r="E37" s="70"/>
      <c r="F37" s="38"/>
      <c r="G37" s="38"/>
      <c r="H37" s="38"/>
      <c r="I37" s="38"/>
      <c r="J37" s="70"/>
      <c r="K37" s="37"/>
      <c r="L37" s="37"/>
      <c r="M37" s="37"/>
      <c r="N37" s="39"/>
      <c r="Q37" s="40"/>
      <c r="R37" s="37"/>
      <c r="S37" s="37"/>
      <c r="T37" s="37"/>
      <c r="U37" s="37"/>
      <c r="V37" s="37"/>
      <c r="W37" s="37"/>
      <c r="X37" s="37"/>
      <c r="Y37" s="39"/>
      <c r="AB37" s="41"/>
      <c r="AC37" s="42"/>
      <c r="AD37" s="54"/>
      <c r="AE37" s="54"/>
      <c r="AF37" s="42"/>
      <c r="AG37" s="42"/>
      <c r="AH37" s="42"/>
      <c r="AI37" s="54"/>
      <c r="AJ37" s="42"/>
      <c r="AK37" s="42"/>
      <c r="AL37" s="76"/>
      <c r="AM37" s="41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3"/>
    </row>
    <row r="38" spans="2:59" ht="5.0999999999999996" customHeight="1" x14ac:dyDescent="0.25"/>
    <row r="39" spans="2:59" s="13" customFormat="1" ht="12" x14ac:dyDescent="0.2">
      <c r="B39" s="55" t="s">
        <v>319</v>
      </c>
    </row>
    <row r="40" spans="2:59" s="13" customFormat="1" ht="12" x14ac:dyDescent="0.2"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</row>
    <row r="41" spans="2:59" s="13" customFormat="1" ht="12" x14ac:dyDescent="0.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8"/>
    </row>
    <row r="42" spans="2:59" s="13" customFormat="1" ht="12" x14ac:dyDescent="0.2">
      <c r="B42" s="86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8"/>
    </row>
    <row r="43" spans="2:59" s="13" customFormat="1" ht="12" x14ac:dyDescent="0.2"/>
    <row r="44" spans="2:59" s="13" customFormat="1" x14ac:dyDescent="0.25">
      <c r="C44" s="56" t="s">
        <v>344</v>
      </c>
      <c r="D44" s="99" t="s">
        <v>345</v>
      </c>
      <c r="E44" s="100"/>
      <c r="F44" s="100"/>
      <c r="G44" s="100"/>
      <c r="H44" s="100"/>
      <c r="I44" s="100"/>
      <c r="L44" s="56" t="s">
        <v>346</v>
      </c>
      <c r="M44" s="100" t="s">
        <v>347</v>
      </c>
      <c r="N44" s="100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2:59" s="13" customFormat="1" x14ac:dyDescent="0.25">
      <c r="C45" s="56" t="s">
        <v>348</v>
      </c>
      <c r="D45" s="101" t="s">
        <v>349</v>
      </c>
      <c r="E45" s="101"/>
      <c r="F45" s="101"/>
      <c r="G45" s="101"/>
      <c r="H45" s="101"/>
      <c r="I45" s="101"/>
      <c r="L45" s="56" t="s">
        <v>350</v>
      </c>
      <c r="M45" s="101">
        <v>1</v>
      </c>
      <c r="N45" s="101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</row>
    <row r="46" spans="2:59" ht="5.0999999999999996" customHeight="1" thickBot="1" x14ac:dyDescent="0.3"/>
    <row r="47" spans="2:59" s="13" customFormat="1" x14ac:dyDescent="0.25">
      <c r="B47" s="98" t="s">
        <v>234</v>
      </c>
      <c r="C47" s="95" t="s">
        <v>235</v>
      </c>
      <c r="D47" s="95" t="s">
        <v>236</v>
      </c>
      <c r="E47" s="95" t="s">
        <v>237</v>
      </c>
      <c r="F47" s="95" t="s">
        <v>238</v>
      </c>
      <c r="G47" s="95"/>
      <c r="H47" s="95"/>
      <c r="I47" s="95"/>
      <c r="J47" s="95" t="s">
        <v>239</v>
      </c>
      <c r="K47" s="95" t="s">
        <v>240</v>
      </c>
      <c r="L47" s="95" t="s">
        <v>241</v>
      </c>
      <c r="M47" s="95" t="s">
        <v>242</v>
      </c>
      <c r="N47" s="97" t="s">
        <v>243</v>
      </c>
      <c r="Q47" s="98" t="s">
        <v>244</v>
      </c>
      <c r="R47" s="95"/>
      <c r="S47" s="95"/>
      <c r="T47" s="95"/>
      <c r="U47" s="95"/>
      <c r="V47" s="95"/>
      <c r="W47" s="95"/>
      <c r="X47" s="95"/>
      <c r="Y47" s="97"/>
      <c r="AB47" s="98" t="s">
        <v>245</v>
      </c>
      <c r="AC47" s="95"/>
      <c r="AD47" s="95"/>
      <c r="AE47" s="95"/>
      <c r="AF47" s="95" t="s">
        <v>246</v>
      </c>
      <c r="AG47" s="95" t="s">
        <v>3</v>
      </c>
      <c r="AH47" s="95" t="s">
        <v>247</v>
      </c>
      <c r="AI47" s="14" t="s">
        <v>248</v>
      </c>
      <c r="AJ47" s="95" t="s">
        <v>249</v>
      </c>
      <c r="AK47" s="95"/>
      <c r="AL47" s="15" t="s">
        <v>250</v>
      </c>
      <c r="AM47" s="89"/>
      <c r="AN47" s="89"/>
      <c r="AO47" s="89"/>
      <c r="AP47" s="89"/>
      <c r="AQ47" s="89"/>
      <c r="AR47" s="89"/>
      <c r="AS47" s="9"/>
      <c r="AT47" s="89"/>
      <c r="AU47" s="89"/>
      <c r="AV47" s="89"/>
      <c r="AW47" s="89"/>
      <c r="AX47" s="89"/>
      <c r="AY47" s="89"/>
      <c r="AZ47" s="9"/>
      <c r="BA47" s="9"/>
      <c r="BB47" s="9"/>
      <c r="BC47" s="9"/>
      <c r="BD47" s="9"/>
      <c r="BE47" s="9"/>
      <c r="BF47" s="9"/>
      <c r="BG47" s="9"/>
    </row>
    <row r="48" spans="2:59" s="13" customFormat="1" x14ac:dyDescent="0.25">
      <c r="B48" s="92"/>
      <c r="C48" s="90"/>
      <c r="D48" s="90"/>
      <c r="E48" s="90"/>
      <c r="F48" s="90" t="s">
        <v>251</v>
      </c>
      <c r="G48" s="90" t="s">
        <v>252</v>
      </c>
      <c r="H48" s="90" t="s">
        <v>253</v>
      </c>
      <c r="I48" s="90" t="s">
        <v>254</v>
      </c>
      <c r="J48" s="90"/>
      <c r="K48" s="90"/>
      <c r="L48" s="90"/>
      <c r="M48" s="90"/>
      <c r="N48" s="93"/>
      <c r="Q48" s="92" t="s">
        <v>255</v>
      </c>
      <c r="R48" s="90"/>
      <c r="S48" s="90"/>
      <c r="T48" s="90" t="s">
        <v>256</v>
      </c>
      <c r="U48" s="90"/>
      <c r="V48" s="90"/>
      <c r="W48" s="90" t="s">
        <v>257</v>
      </c>
      <c r="X48" s="90"/>
      <c r="Y48" s="93"/>
      <c r="AB48" s="92" t="s">
        <v>258</v>
      </c>
      <c r="AC48" s="90" t="s">
        <v>259</v>
      </c>
      <c r="AD48" s="90" t="s">
        <v>260</v>
      </c>
      <c r="AE48" s="90" t="s">
        <v>261</v>
      </c>
      <c r="AF48" s="90"/>
      <c r="AG48" s="90"/>
      <c r="AH48" s="90"/>
      <c r="AI48" s="90" t="s">
        <v>262</v>
      </c>
      <c r="AJ48" s="90" t="s">
        <v>263</v>
      </c>
      <c r="AK48" s="90" t="s">
        <v>264</v>
      </c>
      <c r="AL48" s="93" t="s">
        <v>265</v>
      </c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"/>
      <c r="BA48" s="9"/>
      <c r="BB48" s="9"/>
      <c r="BC48" s="9"/>
      <c r="BD48" s="9"/>
      <c r="BE48" s="9"/>
      <c r="BF48" s="9"/>
      <c r="BG48" s="9"/>
    </row>
    <row r="49" spans="2:59" s="13" customFormat="1" ht="15.75" thickBot="1" x14ac:dyDescent="0.3">
      <c r="B49" s="94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6"/>
      <c r="Q49" s="18" t="s">
        <v>266</v>
      </c>
      <c r="R49" s="17" t="s">
        <v>267</v>
      </c>
      <c r="S49" s="17" t="s">
        <v>268</v>
      </c>
      <c r="T49" s="17" t="s">
        <v>269</v>
      </c>
      <c r="U49" s="17" t="s">
        <v>270</v>
      </c>
      <c r="V49" s="17" t="s">
        <v>271</v>
      </c>
      <c r="W49" s="17" t="s">
        <v>272</v>
      </c>
      <c r="X49" s="17" t="s">
        <v>273</v>
      </c>
      <c r="Y49" s="19" t="s">
        <v>274</v>
      </c>
      <c r="AB49" s="94"/>
      <c r="AC49" s="91"/>
      <c r="AD49" s="91"/>
      <c r="AE49" s="91"/>
      <c r="AF49" s="91"/>
      <c r="AG49" s="91"/>
      <c r="AH49" s="91"/>
      <c r="AI49" s="91"/>
      <c r="AJ49" s="91"/>
      <c r="AK49" s="91"/>
      <c r="AL49" s="96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9"/>
      <c r="BA49" s="9"/>
      <c r="BB49" s="9"/>
      <c r="BC49" s="9"/>
      <c r="BD49" s="9"/>
      <c r="BE49" s="9"/>
      <c r="BF49" s="9"/>
      <c r="BG49" s="9"/>
    </row>
    <row r="50" spans="2:59" s="13" customFormat="1" ht="15.75" thickBot="1" x14ac:dyDescent="0.3">
      <c r="B50" s="57" t="s">
        <v>351</v>
      </c>
      <c r="C50" s="71" t="s">
        <v>369</v>
      </c>
      <c r="D50" s="58"/>
      <c r="E50" s="62"/>
      <c r="F50" s="59" t="s">
        <v>326</v>
      </c>
      <c r="G50" s="59"/>
      <c r="H50" s="59"/>
      <c r="I50" s="59"/>
      <c r="J50" s="62" t="s">
        <v>352</v>
      </c>
      <c r="K50" s="62"/>
      <c r="L50" s="58"/>
      <c r="M50" s="58"/>
      <c r="N50" s="60"/>
      <c r="Q50" s="61"/>
      <c r="R50" s="58"/>
      <c r="S50" s="58"/>
      <c r="T50" s="58"/>
      <c r="U50" s="58"/>
      <c r="V50" s="58"/>
      <c r="W50" s="58"/>
      <c r="X50" s="58"/>
      <c r="Y50" s="60"/>
      <c r="AB50" s="63"/>
      <c r="AC50" s="59"/>
      <c r="AD50" s="59"/>
      <c r="AE50" s="59"/>
      <c r="AF50" s="59"/>
      <c r="AG50" s="72" t="s">
        <v>7</v>
      </c>
      <c r="AH50" s="59"/>
      <c r="AI50" s="59"/>
      <c r="AJ50" s="59"/>
      <c r="AK50" s="59"/>
      <c r="AL50" s="64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2:59" s="13" customForma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2:59" s="13" customFormat="1" x14ac:dyDescent="0.25">
      <c r="B52" s="55" t="s">
        <v>319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2:59" s="13" customFormat="1" x14ac:dyDescent="0.25">
      <c r="B53" s="83" t="s">
        <v>394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5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2:59" s="13" customFormat="1" x14ac:dyDescent="0.25">
      <c r="B54" s="86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2:59" s="13" customFormat="1" x14ac:dyDescent="0.25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8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2:59" s="13" customForma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8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2:59" s="13" customForma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8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2:59" s="13" customForma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8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2:59" s="13" customForma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8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2:59" s="13" customForma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2:59" s="13" customForma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2:59" s="13" customForma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8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2:59" s="13" customForma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8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2:59" s="13" customForma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8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2:59" s="13" customForma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8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  <row r="66" spans="2:59" s="13" customForma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8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2:59" s="13" customForma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8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</row>
    <row r="68" spans="2:59" s="13" customForma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8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</row>
    <row r="69" spans="2:59" s="13" customForma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8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</row>
    <row r="70" spans="2:59" s="13" customForma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8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2:59" s="13" customForma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8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</row>
    <row r="72" spans="2:59" s="13" customForma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</row>
    <row r="73" spans="2:59" s="13" customForma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</row>
    <row r="74" spans="2:59" ht="5.0999999999999996" customHeight="1" x14ac:dyDescent="0.25"/>
    <row r="75" spans="2:59" s="13" customForma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</row>
    <row r="76" spans="2:59" s="13" customFormat="1" x14ac:dyDescent="0.25"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</row>
    <row r="77" spans="2:59" s="13" customFormat="1" x14ac:dyDescent="0.25"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</row>
    <row r="78" spans="2:59" s="13" customFormat="1" x14ac:dyDescent="0.25"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2:59" s="13" customForma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</row>
    <row r="80" spans="2:59" s="10" customForma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</row>
  </sheetData>
  <mergeCells count="109"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Q7:Y7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J7:J9"/>
    <mergeCell ref="K7:K9"/>
    <mergeCell ref="L7:L9"/>
    <mergeCell ref="M7:M9"/>
    <mergeCell ref="N7:N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</mergeCells>
  <dataValidations count="24"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 J28 J30:J37 J12:J13">
      <formula1>"Digital,Pulse,PWM,0-10V,0-20mA,Unassigned"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50:J61 J29 J27 J14:J25 J10:J11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M2:N2"/>
    <dataValidation allowBlank="1" showInputMessage="1" showErrorMessage="1" promptTitle="Project Name" prompt="Change the Project Name on all worksheets by changing the Project Name on the Project Sheet." sqref="D2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topLeftCell="A16" workbookViewId="0">
      <selection activeCell="B53" sqref="B53:N53"/>
    </sheetView>
  </sheetViews>
  <sheetFormatPr defaultRowHeight="15" x14ac:dyDescent="0.25"/>
  <cols>
    <col min="1" max="1" width="1.7109375" style="9" customWidth="1"/>
    <col min="2" max="2" width="9.140625" style="9"/>
    <col min="3" max="4" width="20.85546875" style="9" customWidth="1"/>
    <col min="5" max="5" width="31.7109375" style="9" customWidth="1"/>
    <col min="6" max="9" width="3.7109375" style="9" customWidth="1"/>
    <col min="10" max="10" width="15.7109375" style="9" customWidth="1"/>
    <col min="11" max="11" width="20.7109375" style="9" customWidth="1"/>
    <col min="12" max="13" width="9.7109375" style="9" customWidth="1"/>
    <col min="14" max="14" width="20.7109375" style="9" customWidth="1"/>
    <col min="15" max="16" width="0.28515625" style="9" customWidth="1"/>
    <col min="17" max="25" width="6.7109375" style="9" customWidth="1"/>
    <col min="26" max="27" width="0.28515625" style="9" customWidth="1"/>
    <col min="28" max="31" width="7.28515625" style="9" customWidth="1"/>
    <col min="32" max="32" width="8.140625" style="9" customWidth="1"/>
    <col min="33" max="33" width="11.5703125" style="9" customWidth="1"/>
    <col min="34" max="34" width="16.7109375" style="9" customWidth="1"/>
    <col min="35" max="35" width="8.7109375" style="9" customWidth="1"/>
    <col min="36" max="37" width="9.7109375" style="9" customWidth="1"/>
    <col min="38" max="38" width="16.7109375" style="9" customWidth="1"/>
    <col min="39" max="43" width="9.7109375" style="9" customWidth="1"/>
    <col min="44" max="44" width="10.7109375" style="9" customWidth="1"/>
    <col min="45" max="45" width="22.7109375" style="9" customWidth="1"/>
    <col min="46" max="16384" width="9.140625" style="9"/>
  </cols>
  <sheetData>
    <row r="1" spans="2:51" s="10" customFormat="1" ht="78.95" customHeight="1" x14ac:dyDescent="0.25">
      <c r="K1" s="107"/>
      <c r="L1" s="107"/>
      <c r="M1" s="107"/>
      <c r="N1" s="107"/>
    </row>
    <row r="2" spans="2:51" s="12" customFormat="1" ht="12" x14ac:dyDescent="0.2">
      <c r="C2" s="11" t="s">
        <v>0</v>
      </c>
      <c r="D2" s="108" t="str">
        <f>IF(ProjectName="","",ProjectName)</f>
        <v>Wellcamp airport</v>
      </c>
      <c r="E2" s="109"/>
      <c r="F2" s="109"/>
      <c r="G2" s="109"/>
      <c r="H2" s="109"/>
      <c r="I2" s="110"/>
      <c r="L2" s="11" t="s">
        <v>1</v>
      </c>
      <c r="M2" s="111" t="str">
        <f>IF(ProjectNumber="","",ProjectNumber)</f>
        <v>-</v>
      </c>
      <c r="N2" s="111"/>
    </row>
    <row r="3" spans="2:51" s="12" customFormat="1" ht="12" x14ac:dyDescent="0.2">
      <c r="C3" s="11" t="s">
        <v>227</v>
      </c>
      <c r="D3" s="112" t="s">
        <v>328</v>
      </c>
      <c r="E3" s="113"/>
      <c r="F3" s="113"/>
      <c r="G3" s="113"/>
      <c r="H3" s="113"/>
      <c r="I3" s="114"/>
      <c r="L3" s="11" t="s">
        <v>229</v>
      </c>
      <c r="M3" s="115" t="s">
        <v>230</v>
      </c>
      <c r="N3" s="115"/>
    </row>
    <row r="4" spans="2:51" s="12" customFormat="1" ht="12" x14ac:dyDescent="0.2">
      <c r="C4" s="11" t="s">
        <v>228</v>
      </c>
      <c r="D4" s="112" t="str">
        <f ca="1">MID(CELL("filename",A1),FIND("]",CELL("filename",A1))+1,255)</f>
        <v>Sheet2</v>
      </c>
      <c r="E4" s="113"/>
      <c r="F4" s="113"/>
      <c r="G4" s="113"/>
      <c r="H4" s="113"/>
      <c r="I4" s="114"/>
      <c r="L4" s="11" t="s">
        <v>233</v>
      </c>
      <c r="M4" s="116">
        <v>4</v>
      </c>
      <c r="N4" s="116"/>
    </row>
    <row r="5" spans="2:51" s="12" customFormat="1" ht="12" x14ac:dyDescent="0.2">
      <c r="C5" s="11" t="s">
        <v>231</v>
      </c>
      <c r="D5" s="104" t="s">
        <v>232</v>
      </c>
      <c r="E5" s="105"/>
      <c r="F5" s="105"/>
      <c r="G5" s="105"/>
      <c r="H5" s="105"/>
      <c r="I5" s="106"/>
    </row>
    <row r="6" spans="2:51" ht="5.0999999999999996" customHeight="1" thickBot="1" x14ac:dyDescent="0.3"/>
    <row r="7" spans="2:51" s="13" customFormat="1" ht="12" x14ac:dyDescent="0.2">
      <c r="B7" s="98" t="s">
        <v>234</v>
      </c>
      <c r="C7" s="95" t="s">
        <v>235</v>
      </c>
      <c r="D7" s="95" t="s">
        <v>236</v>
      </c>
      <c r="E7" s="95" t="s">
        <v>237</v>
      </c>
      <c r="F7" s="95" t="s">
        <v>238</v>
      </c>
      <c r="G7" s="95"/>
      <c r="H7" s="95"/>
      <c r="I7" s="95"/>
      <c r="J7" s="95" t="s">
        <v>239</v>
      </c>
      <c r="K7" s="95" t="s">
        <v>240</v>
      </c>
      <c r="L7" s="95" t="s">
        <v>241</v>
      </c>
      <c r="M7" s="95" t="s">
        <v>242</v>
      </c>
      <c r="N7" s="97" t="s">
        <v>243</v>
      </c>
      <c r="Q7" s="98" t="s">
        <v>244</v>
      </c>
      <c r="R7" s="95"/>
      <c r="S7" s="95"/>
      <c r="T7" s="95"/>
      <c r="U7" s="95"/>
      <c r="V7" s="95"/>
      <c r="W7" s="95"/>
      <c r="X7" s="95"/>
      <c r="Y7" s="97"/>
      <c r="AB7" s="98" t="s">
        <v>245</v>
      </c>
      <c r="AC7" s="95"/>
      <c r="AD7" s="95"/>
      <c r="AE7" s="95"/>
      <c r="AF7" s="95" t="s">
        <v>246</v>
      </c>
      <c r="AG7" s="95" t="s">
        <v>3</v>
      </c>
      <c r="AH7" s="95" t="s">
        <v>247</v>
      </c>
      <c r="AI7" s="14" t="s">
        <v>248</v>
      </c>
      <c r="AJ7" s="95" t="s">
        <v>249</v>
      </c>
      <c r="AK7" s="95"/>
      <c r="AL7" s="73" t="s">
        <v>250</v>
      </c>
      <c r="AM7" s="98" t="s">
        <v>275</v>
      </c>
      <c r="AN7" s="95" t="s">
        <v>276</v>
      </c>
      <c r="AO7" s="95"/>
      <c r="AP7" s="95"/>
      <c r="AQ7" s="95"/>
      <c r="AR7" s="95"/>
      <c r="AS7" s="14" t="s">
        <v>277</v>
      </c>
      <c r="AT7" s="95" t="s">
        <v>278</v>
      </c>
      <c r="AU7" s="95"/>
      <c r="AV7" s="95"/>
      <c r="AW7" s="95"/>
      <c r="AX7" s="95"/>
      <c r="AY7" s="97"/>
    </row>
    <row r="8" spans="2:51" s="13" customFormat="1" ht="12" x14ac:dyDescent="0.2">
      <c r="B8" s="92"/>
      <c r="C8" s="90"/>
      <c r="D8" s="90"/>
      <c r="E8" s="90"/>
      <c r="F8" s="16" t="s">
        <v>251</v>
      </c>
      <c r="G8" s="16" t="s">
        <v>252</v>
      </c>
      <c r="H8" s="16" t="s">
        <v>253</v>
      </c>
      <c r="I8" s="16" t="s">
        <v>254</v>
      </c>
      <c r="J8" s="90"/>
      <c r="K8" s="90"/>
      <c r="L8" s="90"/>
      <c r="M8" s="90"/>
      <c r="N8" s="93"/>
      <c r="Q8" s="92" t="s">
        <v>255</v>
      </c>
      <c r="R8" s="90"/>
      <c r="S8" s="90"/>
      <c r="T8" s="90" t="s">
        <v>256</v>
      </c>
      <c r="U8" s="90"/>
      <c r="V8" s="90"/>
      <c r="W8" s="90" t="s">
        <v>257</v>
      </c>
      <c r="X8" s="90"/>
      <c r="Y8" s="93"/>
      <c r="AB8" s="92" t="s">
        <v>258</v>
      </c>
      <c r="AC8" s="90" t="s">
        <v>259</v>
      </c>
      <c r="AD8" s="90" t="s">
        <v>260</v>
      </c>
      <c r="AE8" s="90" t="s">
        <v>261</v>
      </c>
      <c r="AF8" s="90"/>
      <c r="AG8" s="90"/>
      <c r="AH8" s="90"/>
      <c r="AI8" s="90" t="s">
        <v>262</v>
      </c>
      <c r="AJ8" s="90" t="s">
        <v>263</v>
      </c>
      <c r="AK8" s="90" t="s">
        <v>264</v>
      </c>
      <c r="AL8" s="102" t="s">
        <v>265</v>
      </c>
      <c r="AM8" s="92"/>
      <c r="AN8" s="90" t="s">
        <v>279</v>
      </c>
      <c r="AO8" s="90" t="s">
        <v>280</v>
      </c>
      <c r="AP8" s="90" t="s">
        <v>281</v>
      </c>
      <c r="AQ8" s="90" t="s">
        <v>282</v>
      </c>
      <c r="AR8" s="90" t="s">
        <v>283</v>
      </c>
      <c r="AS8" s="90" t="s">
        <v>284</v>
      </c>
      <c r="AT8" s="90" t="s">
        <v>285</v>
      </c>
      <c r="AU8" s="90" t="s">
        <v>286</v>
      </c>
      <c r="AV8" s="90" t="s">
        <v>287</v>
      </c>
      <c r="AW8" s="90" t="s">
        <v>288</v>
      </c>
      <c r="AX8" s="90" t="s">
        <v>289</v>
      </c>
      <c r="AY8" s="93" t="s">
        <v>290</v>
      </c>
    </row>
    <row r="9" spans="2:51" s="13" customFormat="1" ht="12.75" thickBot="1" x14ac:dyDescent="0.25">
      <c r="B9" s="94"/>
      <c r="C9" s="91"/>
      <c r="D9" s="91"/>
      <c r="E9" s="91"/>
      <c r="F9" s="17">
        <f>COUNTIF($F$10:$F$25,"X")+COUNTIF($F$50:$F$61,"X")</f>
        <v>3</v>
      </c>
      <c r="G9" s="17">
        <f>COUNTIF($G$10:$G$25,"X")+COUNTIF($G$50:$G$61,"X")</f>
        <v>2</v>
      </c>
      <c r="H9" s="17">
        <f>COUNTIF($H$26:$H$37,"X")+COUNTIF($H$62:$H$73,"X")</f>
        <v>2</v>
      </c>
      <c r="I9" s="17">
        <f>COUNTIF($I$26:$I$37,"X")+COUNTIF($I$62:$I$73,"X")</f>
        <v>2</v>
      </c>
      <c r="J9" s="91"/>
      <c r="K9" s="91"/>
      <c r="L9" s="91"/>
      <c r="M9" s="91"/>
      <c r="N9" s="96"/>
      <c r="Q9" s="18" t="s">
        <v>266</v>
      </c>
      <c r="R9" s="17" t="s">
        <v>267</v>
      </c>
      <c r="S9" s="17" t="s">
        <v>268</v>
      </c>
      <c r="T9" s="17" t="s">
        <v>269</v>
      </c>
      <c r="U9" s="17" t="s">
        <v>270</v>
      </c>
      <c r="V9" s="17" t="s">
        <v>271</v>
      </c>
      <c r="W9" s="17" t="s">
        <v>272</v>
      </c>
      <c r="X9" s="17" t="s">
        <v>273</v>
      </c>
      <c r="Y9" s="19" t="s">
        <v>274</v>
      </c>
      <c r="AB9" s="94"/>
      <c r="AC9" s="91"/>
      <c r="AD9" s="91"/>
      <c r="AE9" s="91"/>
      <c r="AF9" s="91"/>
      <c r="AG9" s="91"/>
      <c r="AH9" s="91"/>
      <c r="AI9" s="91"/>
      <c r="AJ9" s="91"/>
      <c r="AK9" s="91"/>
      <c r="AL9" s="103"/>
      <c r="AM9" s="94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6"/>
    </row>
    <row r="10" spans="2:51" s="13" customFormat="1" ht="12" x14ac:dyDescent="0.2">
      <c r="B10" s="20" t="s">
        <v>291</v>
      </c>
      <c r="C10" s="65" t="s">
        <v>331</v>
      </c>
      <c r="D10" s="21"/>
      <c r="E10" s="65" t="s">
        <v>359</v>
      </c>
      <c r="F10" s="22" t="s">
        <v>326</v>
      </c>
      <c r="G10" s="22"/>
      <c r="H10" s="22"/>
      <c r="I10" s="22"/>
      <c r="J10" s="67" t="s">
        <v>321</v>
      </c>
      <c r="K10" s="21" t="s">
        <v>335</v>
      </c>
      <c r="L10" s="21"/>
      <c r="M10" s="21"/>
      <c r="N10" s="23"/>
      <c r="Q10" s="24"/>
      <c r="R10" s="21"/>
      <c r="S10" s="21"/>
      <c r="T10" s="21"/>
      <c r="U10" s="21"/>
      <c r="V10" s="21"/>
      <c r="W10" s="21"/>
      <c r="X10" s="21"/>
      <c r="Y10" s="23"/>
      <c r="AB10" s="79">
        <v>0</v>
      </c>
      <c r="AC10" s="66">
        <v>10</v>
      </c>
      <c r="AD10" s="66">
        <v>0</v>
      </c>
      <c r="AE10" s="66">
        <v>200</v>
      </c>
      <c r="AF10" s="26"/>
      <c r="AG10" s="66" t="s">
        <v>4</v>
      </c>
      <c r="AH10" s="26"/>
      <c r="AI10" s="66"/>
      <c r="AJ10" s="66">
        <v>0</v>
      </c>
      <c r="AK10" s="26"/>
      <c r="AL10" s="74"/>
      <c r="AM10" s="79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7"/>
    </row>
    <row r="11" spans="2:51" s="13" customFormat="1" ht="12.75" thickBot="1" x14ac:dyDescent="0.25">
      <c r="B11" s="28" t="s">
        <v>292</v>
      </c>
      <c r="C11" s="67" t="s">
        <v>332</v>
      </c>
      <c r="D11" s="29"/>
      <c r="E11" s="67" t="s">
        <v>360</v>
      </c>
      <c r="F11" s="30" t="s">
        <v>326</v>
      </c>
      <c r="G11" s="30"/>
      <c r="H11" s="30"/>
      <c r="I11" s="30"/>
      <c r="J11" s="67" t="s">
        <v>321</v>
      </c>
      <c r="K11" s="29" t="s">
        <v>336</v>
      </c>
      <c r="L11" s="29"/>
      <c r="M11" s="29"/>
      <c r="N11" s="31"/>
      <c r="Q11" s="32"/>
      <c r="R11" s="29"/>
      <c r="S11" s="29"/>
      <c r="T11" s="29"/>
      <c r="U11" s="29"/>
      <c r="V11" s="29"/>
      <c r="W11" s="29"/>
      <c r="X11" s="29"/>
      <c r="Y11" s="31"/>
      <c r="AB11" s="81">
        <v>0</v>
      </c>
      <c r="AC11" s="68">
        <v>10</v>
      </c>
      <c r="AD11" s="68">
        <v>0</v>
      </c>
      <c r="AE11" s="68">
        <v>200</v>
      </c>
      <c r="AF11" s="34"/>
      <c r="AG11" s="68" t="s">
        <v>4</v>
      </c>
      <c r="AH11" s="34"/>
      <c r="AI11" s="68"/>
      <c r="AJ11" s="68">
        <v>0</v>
      </c>
      <c r="AK11" s="34"/>
      <c r="AL11" s="75"/>
      <c r="AM11" s="81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5"/>
    </row>
    <row r="12" spans="2:51" s="13" customFormat="1" ht="12.75" thickBot="1" x14ac:dyDescent="0.25">
      <c r="B12" s="28" t="s">
        <v>293</v>
      </c>
      <c r="C12" s="67" t="s">
        <v>333</v>
      </c>
      <c r="D12" s="29"/>
      <c r="E12" s="67" t="s">
        <v>361</v>
      </c>
      <c r="F12" s="30"/>
      <c r="G12" s="30" t="s">
        <v>326</v>
      </c>
      <c r="H12" s="30"/>
      <c r="I12" s="30"/>
      <c r="J12" s="65" t="s">
        <v>322</v>
      </c>
      <c r="K12" s="29" t="s">
        <v>337</v>
      </c>
      <c r="L12" s="29"/>
      <c r="M12" s="29"/>
      <c r="N12" s="31"/>
      <c r="Q12" s="32"/>
      <c r="R12" s="29"/>
      <c r="S12" s="29"/>
      <c r="T12" s="29"/>
      <c r="U12" s="29"/>
      <c r="V12" s="29"/>
      <c r="W12" s="29"/>
      <c r="X12" s="29"/>
      <c r="Y12" s="31"/>
      <c r="AB12" s="33"/>
      <c r="AC12" s="34"/>
      <c r="AD12" s="34"/>
      <c r="AE12" s="34"/>
      <c r="AF12" s="34"/>
      <c r="AG12" s="68" t="s">
        <v>7</v>
      </c>
      <c r="AH12" s="34"/>
      <c r="AI12" s="68"/>
      <c r="AJ12" s="68">
        <v>0</v>
      </c>
      <c r="AK12" s="68">
        <v>0</v>
      </c>
      <c r="AL12" s="75"/>
      <c r="AM12" s="81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</row>
    <row r="13" spans="2:51" s="13" customFormat="1" ht="12" x14ac:dyDescent="0.2">
      <c r="B13" s="28" t="s">
        <v>294</v>
      </c>
      <c r="C13" s="67" t="s">
        <v>334</v>
      </c>
      <c r="D13" s="29"/>
      <c r="E13" s="67" t="s">
        <v>362</v>
      </c>
      <c r="F13" s="30"/>
      <c r="G13" s="30" t="s">
        <v>326</v>
      </c>
      <c r="H13" s="30"/>
      <c r="I13" s="30"/>
      <c r="J13" s="65" t="s">
        <v>322</v>
      </c>
      <c r="K13" s="82">
        <v>930.80222519999995</v>
      </c>
      <c r="L13" s="29"/>
      <c r="M13" s="29"/>
      <c r="N13" s="31"/>
      <c r="Q13" s="32"/>
      <c r="R13" s="29"/>
      <c r="S13" s="29"/>
      <c r="T13" s="29"/>
      <c r="U13" s="29"/>
      <c r="V13" s="29"/>
      <c r="W13" s="29"/>
      <c r="X13" s="29"/>
      <c r="Y13" s="31"/>
      <c r="AB13" s="33"/>
      <c r="AC13" s="34"/>
      <c r="AD13" s="34"/>
      <c r="AE13" s="34"/>
      <c r="AF13" s="34"/>
      <c r="AG13" s="68" t="s">
        <v>7</v>
      </c>
      <c r="AH13" s="34"/>
      <c r="AI13" s="68"/>
      <c r="AJ13" s="68">
        <v>0</v>
      </c>
      <c r="AK13" s="68">
        <v>0</v>
      </c>
      <c r="AL13" s="75"/>
      <c r="AM13" s="81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5"/>
    </row>
    <row r="14" spans="2:51" s="13" customFormat="1" ht="12" x14ac:dyDescent="0.2">
      <c r="B14" s="28" t="s">
        <v>295</v>
      </c>
      <c r="C14" s="67"/>
      <c r="D14" s="29"/>
      <c r="E14" s="67"/>
      <c r="F14" s="30"/>
      <c r="G14" s="30"/>
      <c r="H14" s="30"/>
      <c r="I14" s="30"/>
      <c r="J14" s="67"/>
      <c r="K14" s="29"/>
      <c r="L14" s="29"/>
      <c r="M14" s="29"/>
      <c r="N14" s="31"/>
      <c r="Q14" s="32"/>
      <c r="R14" s="29"/>
      <c r="S14" s="29"/>
      <c r="T14" s="29"/>
      <c r="U14" s="29"/>
      <c r="V14" s="29"/>
      <c r="W14" s="29"/>
      <c r="X14" s="29"/>
      <c r="Y14" s="31"/>
      <c r="AB14" s="33"/>
      <c r="AC14" s="34"/>
      <c r="AD14" s="34"/>
      <c r="AE14" s="34"/>
      <c r="AF14" s="68"/>
      <c r="AG14" s="34"/>
      <c r="AH14" s="68"/>
      <c r="AI14" s="34"/>
      <c r="AJ14" s="34"/>
      <c r="AK14" s="34"/>
      <c r="AL14" s="80"/>
      <c r="AM14" s="81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5"/>
    </row>
    <row r="15" spans="2:51" s="13" customFormat="1" ht="12" x14ac:dyDescent="0.2">
      <c r="B15" s="28" t="s">
        <v>296</v>
      </c>
      <c r="C15" s="67"/>
      <c r="D15" s="29"/>
      <c r="E15" s="67"/>
      <c r="F15" s="30"/>
      <c r="G15" s="30"/>
      <c r="H15" s="30"/>
      <c r="I15" s="30"/>
      <c r="J15" s="67"/>
      <c r="K15" s="29"/>
      <c r="L15" s="29"/>
      <c r="M15" s="29"/>
      <c r="N15" s="31"/>
      <c r="Q15" s="32"/>
      <c r="R15" s="29"/>
      <c r="S15" s="29"/>
      <c r="T15" s="29"/>
      <c r="U15" s="29"/>
      <c r="V15" s="29"/>
      <c r="W15" s="29"/>
      <c r="X15" s="29"/>
      <c r="Y15" s="31"/>
      <c r="AB15" s="33"/>
      <c r="AC15" s="34"/>
      <c r="AD15" s="34"/>
      <c r="AE15" s="34"/>
      <c r="AF15" s="68"/>
      <c r="AG15" s="34"/>
      <c r="AH15" s="68"/>
      <c r="AI15" s="34"/>
      <c r="AJ15" s="34"/>
      <c r="AK15" s="34"/>
      <c r="AL15" s="80"/>
      <c r="AM15" s="81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5"/>
    </row>
    <row r="16" spans="2:51" s="13" customFormat="1" ht="12" x14ac:dyDescent="0.2">
      <c r="B16" s="28" t="s">
        <v>297</v>
      </c>
      <c r="C16" s="67"/>
      <c r="D16" s="29"/>
      <c r="E16" s="67"/>
      <c r="F16" s="30"/>
      <c r="G16" s="30"/>
      <c r="H16" s="30"/>
      <c r="I16" s="30"/>
      <c r="J16" s="67"/>
      <c r="K16" s="29"/>
      <c r="L16" s="29"/>
      <c r="M16" s="29"/>
      <c r="N16" s="31"/>
      <c r="Q16" s="32"/>
      <c r="R16" s="29"/>
      <c r="S16" s="29"/>
      <c r="T16" s="29"/>
      <c r="U16" s="29"/>
      <c r="V16" s="29"/>
      <c r="W16" s="29"/>
      <c r="X16" s="29"/>
      <c r="Y16" s="31"/>
      <c r="AB16" s="33"/>
      <c r="AC16" s="34"/>
      <c r="AD16" s="34"/>
      <c r="AE16" s="34"/>
      <c r="AF16" s="68"/>
      <c r="AG16" s="34"/>
      <c r="AH16" s="68"/>
      <c r="AI16" s="34"/>
      <c r="AJ16" s="34"/>
      <c r="AK16" s="34"/>
      <c r="AL16" s="80"/>
      <c r="AM16" s="81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5"/>
    </row>
    <row r="17" spans="2:51" s="13" customFormat="1" ht="12" x14ac:dyDescent="0.2">
      <c r="B17" s="28" t="s">
        <v>298</v>
      </c>
      <c r="C17" s="67"/>
      <c r="D17" s="29"/>
      <c r="E17" s="67"/>
      <c r="F17" s="30"/>
      <c r="G17" s="30"/>
      <c r="H17" s="30"/>
      <c r="I17" s="30"/>
      <c r="J17" s="67"/>
      <c r="K17" s="29"/>
      <c r="L17" s="29"/>
      <c r="M17" s="29"/>
      <c r="N17" s="31"/>
      <c r="Q17" s="32"/>
      <c r="R17" s="29"/>
      <c r="S17" s="29"/>
      <c r="T17" s="29"/>
      <c r="U17" s="29"/>
      <c r="V17" s="29"/>
      <c r="W17" s="29"/>
      <c r="X17" s="29"/>
      <c r="Y17" s="31"/>
      <c r="AB17" s="33"/>
      <c r="AC17" s="34"/>
      <c r="AD17" s="34"/>
      <c r="AE17" s="34"/>
      <c r="AF17" s="68"/>
      <c r="AG17" s="34"/>
      <c r="AH17" s="68"/>
      <c r="AI17" s="34"/>
      <c r="AJ17" s="34"/>
      <c r="AK17" s="34"/>
      <c r="AL17" s="80"/>
      <c r="AM17" s="81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5"/>
    </row>
    <row r="18" spans="2:51" s="13" customFormat="1" ht="12" x14ac:dyDescent="0.2">
      <c r="B18" s="28" t="s">
        <v>299</v>
      </c>
      <c r="C18" s="67"/>
      <c r="D18" s="29"/>
      <c r="E18" s="67"/>
      <c r="F18" s="30"/>
      <c r="G18" s="30"/>
      <c r="H18" s="30"/>
      <c r="I18" s="30"/>
      <c r="J18" s="67"/>
      <c r="K18" s="29"/>
      <c r="L18" s="29"/>
      <c r="M18" s="29"/>
      <c r="N18" s="31"/>
      <c r="Q18" s="32"/>
      <c r="R18" s="29"/>
      <c r="S18" s="29"/>
      <c r="T18" s="29"/>
      <c r="U18" s="29"/>
      <c r="V18" s="29"/>
      <c r="W18" s="29"/>
      <c r="X18" s="29"/>
      <c r="Y18" s="31"/>
      <c r="AB18" s="33"/>
      <c r="AC18" s="34"/>
      <c r="AD18" s="34"/>
      <c r="AE18" s="34"/>
      <c r="AF18" s="34"/>
      <c r="AG18" s="68"/>
      <c r="AH18" s="34"/>
      <c r="AI18" s="68"/>
      <c r="AJ18" s="68"/>
      <c r="AK18" s="68"/>
      <c r="AL18" s="75"/>
      <c r="AM18" s="81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5"/>
    </row>
    <row r="19" spans="2:51" s="13" customFormat="1" ht="12" x14ac:dyDescent="0.2">
      <c r="B19" s="28" t="s">
        <v>300</v>
      </c>
      <c r="C19" s="67"/>
      <c r="D19" s="29"/>
      <c r="E19" s="67"/>
      <c r="F19" s="30"/>
      <c r="G19" s="30"/>
      <c r="H19" s="30"/>
      <c r="I19" s="30"/>
      <c r="J19" s="67"/>
      <c r="K19" s="29"/>
      <c r="L19" s="29"/>
      <c r="M19" s="29"/>
      <c r="N19" s="31"/>
      <c r="Q19" s="32"/>
      <c r="R19" s="29"/>
      <c r="S19" s="29"/>
      <c r="T19" s="29"/>
      <c r="U19" s="29"/>
      <c r="V19" s="29"/>
      <c r="W19" s="29"/>
      <c r="X19" s="29"/>
      <c r="Y19" s="31"/>
      <c r="AB19" s="33"/>
      <c r="AC19" s="34"/>
      <c r="AD19" s="34"/>
      <c r="AE19" s="34"/>
      <c r="AF19" s="68"/>
      <c r="AG19" s="34"/>
      <c r="AH19" s="68"/>
      <c r="AI19" s="34"/>
      <c r="AJ19" s="34"/>
      <c r="AK19" s="34"/>
      <c r="AL19" s="80"/>
      <c r="AM19" s="81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5"/>
    </row>
    <row r="20" spans="2:51" s="13" customFormat="1" ht="12" x14ac:dyDescent="0.2">
      <c r="B20" s="28" t="s">
        <v>301</v>
      </c>
      <c r="C20" s="67"/>
      <c r="D20" s="29"/>
      <c r="E20" s="67"/>
      <c r="F20" s="30"/>
      <c r="G20" s="30"/>
      <c r="H20" s="30"/>
      <c r="I20" s="30"/>
      <c r="J20" s="67"/>
      <c r="K20" s="29"/>
      <c r="L20" s="29"/>
      <c r="M20" s="29"/>
      <c r="N20" s="31"/>
      <c r="Q20" s="32"/>
      <c r="R20" s="29"/>
      <c r="S20" s="29"/>
      <c r="T20" s="29"/>
      <c r="U20" s="29"/>
      <c r="V20" s="29"/>
      <c r="W20" s="29"/>
      <c r="X20" s="29"/>
      <c r="Y20" s="31"/>
      <c r="AB20" s="33"/>
      <c r="AC20" s="34"/>
      <c r="AD20" s="34"/>
      <c r="AE20" s="34"/>
      <c r="AF20" s="68"/>
      <c r="AG20" s="34"/>
      <c r="AH20" s="68"/>
      <c r="AI20" s="34"/>
      <c r="AJ20" s="34"/>
      <c r="AK20" s="34"/>
      <c r="AL20" s="80"/>
      <c r="AM20" s="81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5"/>
    </row>
    <row r="21" spans="2:51" s="13" customFormat="1" ht="12" x14ac:dyDescent="0.2">
      <c r="B21" s="28" t="s">
        <v>302</v>
      </c>
      <c r="C21" s="67"/>
      <c r="D21" s="29"/>
      <c r="E21" s="67"/>
      <c r="F21" s="30"/>
      <c r="G21" s="30"/>
      <c r="H21" s="30"/>
      <c r="I21" s="30"/>
      <c r="J21" s="67"/>
      <c r="K21" s="29"/>
      <c r="L21" s="29"/>
      <c r="M21" s="29"/>
      <c r="N21" s="31"/>
      <c r="Q21" s="32"/>
      <c r="R21" s="29"/>
      <c r="S21" s="29"/>
      <c r="T21" s="29"/>
      <c r="U21" s="29"/>
      <c r="V21" s="29"/>
      <c r="W21" s="29"/>
      <c r="X21" s="29"/>
      <c r="Y21" s="31"/>
      <c r="AB21" s="33"/>
      <c r="AC21" s="34"/>
      <c r="AD21" s="34"/>
      <c r="AE21" s="34"/>
      <c r="AF21" s="68"/>
      <c r="AG21" s="34"/>
      <c r="AH21" s="68"/>
      <c r="AI21" s="34"/>
      <c r="AJ21" s="34"/>
      <c r="AK21" s="34"/>
      <c r="AL21" s="80"/>
      <c r="AM21" s="81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5"/>
    </row>
    <row r="22" spans="2:51" s="13" customFormat="1" ht="12" x14ac:dyDescent="0.2">
      <c r="B22" s="28" t="s">
        <v>303</v>
      </c>
      <c r="C22" s="67"/>
      <c r="D22" s="29"/>
      <c r="E22" s="67"/>
      <c r="F22" s="30"/>
      <c r="G22" s="30"/>
      <c r="H22" s="30"/>
      <c r="I22" s="30"/>
      <c r="J22" s="67"/>
      <c r="K22" s="29"/>
      <c r="L22" s="29"/>
      <c r="M22" s="29"/>
      <c r="N22" s="31"/>
      <c r="Q22" s="32"/>
      <c r="R22" s="29"/>
      <c r="S22" s="29"/>
      <c r="T22" s="29"/>
      <c r="U22" s="29"/>
      <c r="V22" s="29"/>
      <c r="W22" s="29"/>
      <c r="X22" s="29"/>
      <c r="Y22" s="31"/>
      <c r="AB22" s="33"/>
      <c r="AC22" s="34"/>
      <c r="AD22" s="34"/>
      <c r="AE22" s="34"/>
      <c r="AF22" s="68"/>
      <c r="AG22" s="34"/>
      <c r="AH22" s="68"/>
      <c r="AI22" s="34"/>
      <c r="AJ22" s="34"/>
      <c r="AK22" s="34"/>
      <c r="AL22" s="80"/>
      <c r="AM22" s="81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5"/>
    </row>
    <row r="23" spans="2:51" s="13" customFormat="1" ht="12" x14ac:dyDescent="0.2">
      <c r="B23" s="28" t="s">
        <v>304</v>
      </c>
      <c r="C23" s="67"/>
      <c r="D23" s="29"/>
      <c r="E23" s="67"/>
      <c r="F23" s="30"/>
      <c r="G23" s="30"/>
      <c r="H23" s="30"/>
      <c r="I23" s="30"/>
      <c r="J23" s="67"/>
      <c r="K23" s="29"/>
      <c r="L23" s="29"/>
      <c r="M23" s="29"/>
      <c r="N23" s="31"/>
      <c r="Q23" s="32"/>
      <c r="R23" s="29"/>
      <c r="S23" s="29"/>
      <c r="T23" s="29"/>
      <c r="U23" s="29"/>
      <c r="V23" s="29"/>
      <c r="W23" s="29"/>
      <c r="X23" s="29"/>
      <c r="Y23" s="31"/>
      <c r="AB23" s="33"/>
      <c r="AC23" s="34"/>
      <c r="AD23" s="34"/>
      <c r="AE23" s="34"/>
      <c r="AF23" s="68"/>
      <c r="AG23" s="34"/>
      <c r="AH23" s="68"/>
      <c r="AI23" s="34"/>
      <c r="AJ23" s="34"/>
      <c r="AK23" s="34"/>
      <c r="AL23" s="80"/>
      <c r="AM23" s="81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5"/>
    </row>
    <row r="24" spans="2:51" s="13" customFormat="1" ht="12" x14ac:dyDescent="0.2">
      <c r="B24" s="28" t="s">
        <v>305</v>
      </c>
      <c r="C24" s="67"/>
      <c r="D24" s="29"/>
      <c r="E24" s="67"/>
      <c r="F24" s="30"/>
      <c r="G24" s="30"/>
      <c r="H24" s="30"/>
      <c r="I24" s="30"/>
      <c r="J24" s="67"/>
      <c r="K24" s="29"/>
      <c r="L24" s="29"/>
      <c r="M24" s="29"/>
      <c r="N24" s="31"/>
      <c r="Q24" s="32"/>
      <c r="R24" s="29"/>
      <c r="S24" s="29"/>
      <c r="T24" s="29"/>
      <c r="U24" s="29"/>
      <c r="V24" s="29"/>
      <c r="W24" s="29"/>
      <c r="X24" s="29"/>
      <c r="Y24" s="31"/>
      <c r="AB24" s="33"/>
      <c r="AC24" s="34"/>
      <c r="AD24" s="34"/>
      <c r="AE24" s="34"/>
      <c r="AF24" s="68"/>
      <c r="AG24" s="34"/>
      <c r="AH24" s="68"/>
      <c r="AI24" s="34"/>
      <c r="AJ24" s="34"/>
      <c r="AK24" s="34"/>
      <c r="AL24" s="80"/>
      <c r="AM24" s="81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5"/>
    </row>
    <row r="25" spans="2:51" s="13" customFormat="1" ht="12.75" thickBot="1" x14ac:dyDescent="0.25">
      <c r="B25" s="44" t="s">
        <v>306</v>
      </c>
      <c r="C25" s="69"/>
      <c r="D25" s="45"/>
      <c r="E25" s="69"/>
      <c r="F25" s="46"/>
      <c r="G25" s="46"/>
      <c r="H25" s="46"/>
      <c r="I25" s="46"/>
      <c r="J25" s="69"/>
      <c r="K25" s="45"/>
      <c r="L25" s="45"/>
      <c r="M25" s="45"/>
      <c r="N25" s="47"/>
      <c r="Q25" s="48"/>
      <c r="R25" s="45"/>
      <c r="S25" s="45"/>
      <c r="T25" s="45"/>
      <c r="U25" s="45"/>
      <c r="V25" s="45"/>
      <c r="W25" s="45"/>
      <c r="X25" s="45"/>
      <c r="Y25" s="47"/>
      <c r="AB25" s="49"/>
      <c r="AC25" s="50"/>
      <c r="AD25" s="50"/>
      <c r="AE25" s="50"/>
      <c r="AF25" s="50"/>
      <c r="AG25" s="50"/>
      <c r="AH25" s="50"/>
      <c r="AI25" s="50"/>
      <c r="AJ25" s="50"/>
      <c r="AK25" s="50"/>
      <c r="AL25" s="77"/>
      <c r="AM25" s="49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1"/>
    </row>
    <row r="26" spans="2:51" s="13" customFormat="1" ht="12" x14ac:dyDescent="0.2">
      <c r="B26" s="20" t="s">
        <v>307</v>
      </c>
      <c r="C26" s="65" t="s">
        <v>333</v>
      </c>
      <c r="D26" s="21"/>
      <c r="E26" s="65" t="s">
        <v>363</v>
      </c>
      <c r="F26" s="22"/>
      <c r="G26" s="22"/>
      <c r="H26" s="22"/>
      <c r="I26" s="22" t="s">
        <v>326</v>
      </c>
      <c r="J26" s="65" t="s">
        <v>322</v>
      </c>
      <c r="K26" s="21" t="s">
        <v>338</v>
      </c>
      <c r="L26" s="21"/>
      <c r="M26" s="21"/>
      <c r="N26" s="23"/>
      <c r="Q26" s="24"/>
      <c r="R26" s="21"/>
      <c r="S26" s="21"/>
      <c r="T26" s="21"/>
      <c r="U26" s="21"/>
      <c r="V26" s="21"/>
      <c r="W26" s="21"/>
      <c r="X26" s="21"/>
      <c r="Y26" s="23"/>
      <c r="AB26" s="25"/>
      <c r="AC26" s="26"/>
      <c r="AD26" s="52"/>
      <c r="AE26" s="52"/>
      <c r="AF26" s="66"/>
      <c r="AG26" s="26"/>
      <c r="AH26" s="66" t="s">
        <v>325</v>
      </c>
      <c r="AI26" s="52"/>
      <c r="AJ26" s="26"/>
      <c r="AK26" s="26"/>
      <c r="AL26" s="78" t="s">
        <v>323</v>
      </c>
      <c r="AM26" s="79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7"/>
    </row>
    <row r="27" spans="2:51" s="13" customFormat="1" ht="12.75" thickBot="1" x14ac:dyDescent="0.25">
      <c r="B27" s="28" t="s">
        <v>308</v>
      </c>
      <c r="C27" s="67" t="s">
        <v>341</v>
      </c>
      <c r="D27" s="29"/>
      <c r="E27" s="67" t="s">
        <v>341</v>
      </c>
      <c r="F27" s="30"/>
      <c r="G27" s="30"/>
      <c r="H27" s="30" t="s">
        <v>326</v>
      </c>
      <c r="I27" s="30"/>
      <c r="J27" s="67" t="s">
        <v>320</v>
      </c>
      <c r="K27" s="29" t="s">
        <v>339</v>
      </c>
      <c r="L27" s="29"/>
      <c r="M27" s="29"/>
      <c r="N27" s="31"/>
      <c r="Q27" s="32"/>
      <c r="R27" s="29"/>
      <c r="S27" s="29"/>
      <c r="T27" s="29"/>
      <c r="U27" s="29"/>
      <c r="V27" s="29"/>
      <c r="W27" s="29"/>
      <c r="X27" s="29"/>
      <c r="Y27" s="31"/>
      <c r="AB27" s="33"/>
      <c r="AC27" s="34"/>
      <c r="AD27" s="53"/>
      <c r="AE27" s="53"/>
      <c r="AF27" s="68"/>
      <c r="AG27" s="34"/>
      <c r="AH27" s="68" t="s">
        <v>325</v>
      </c>
      <c r="AI27" s="53"/>
      <c r="AJ27" s="34"/>
      <c r="AK27" s="34"/>
      <c r="AL27" s="80" t="s">
        <v>323</v>
      </c>
      <c r="AM27" s="81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5"/>
    </row>
    <row r="28" spans="2:51" s="13" customFormat="1" ht="12.75" thickBot="1" x14ac:dyDescent="0.25">
      <c r="B28" s="28" t="s">
        <v>309</v>
      </c>
      <c r="C28" s="67" t="s">
        <v>342</v>
      </c>
      <c r="D28" s="29"/>
      <c r="E28" s="65" t="s">
        <v>363</v>
      </c>
      <c r="F28" s="30"/>
      <c r="G28" s="30"/>
      <c r="H28" s="30"/>
      <c r="I28" s="30" t="s">
        <v>326</v>
      </c>
      <c r="J28" s="67" t="s">
        <v>322</v>
      </c>
      <c r="K28" s="21" t="s">
        <v>338</v>
      </c>
      <c r="L28" s="29"/>
      <c r="M28" s="29"/>
      <c r="N28" s="31"/>
      <c r="Q28" s="32"/>
      <c r="R28" s="29"/>
      <c r="S28" s="29"/>
      <c r="T28" s="29"/>
      <c r="U28" s="29"/>
      <c r="V28" s="29"/>
      <c r="W28" s="29"/>
      <c r="X28" s="29"/>
      <c r="Y28" s="31"/>
      <c r="AB28" s="33"/>
      <c r="AC28" s="34"/>
      <c r="AD28" s="53"/>
      <c r="AE28" s="53"/>
      <c r="AF28" s="68"/>
      <c r="AG28" s="34"/>
      <c r="AH28" s="68" t="s">
        <v>324</v>
      </c>
      <c r="AI28" s="53"/>
      <c r="AJ28" s="34"/>
      <c r="AK28" s="34"/>
      <c r="AL28" s="80" t="s">
        <v>323</v>
      </c>
      <c r="AM28" s="81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5"/>
    </row>
    <row r="29" spans="2:51" s="13" customFormat="1" ht="12.75" thickBot="1" x14ac:dyDescent="0.25">
      <c r="B29" s="28" t="s">
        <v>310</v>
      </c>
      <c r="C29" s="67" t="s">
        <v>343</v>
      </c>
      <c r="D29" s="29"/>
      <c r="E29" s="65" t="s">
        <v>364</v>
      </c>
      <c r="F29" s="30"/>
      <c r="G29" s="30"/>
      <c r="H29" s="30" t="s">
        <v>326</v>
      </c>
      <c r="I29" s="30"/>
      <c r="J29" s="67" t="s">
        <v>320</v>
      </c>
      <c r="K29" s="29" t="s">
        <v>340</v>
      </c>
      <c r="L29" s="29"/>
      <c r="M29" s="29"/>
      <c r="N29" s="31"/>
      <c r="Q29" s="32"/>
      <c r="R29" s="29"/>
      <c r="S29" s="29"/>
      <c r="T29" s="29"/>
      <c r="U29" s="29"/>
      <c r="V29" s="29"/>
      <c r="W29" s="29"/>
      <c r="X29" s="29"/>
      <c r="Y29" s="31"/>
      <c r="AB29" s="33"/>
      <c r="AC29" s="34"/>
      <c r="AD29" s="53"/>
      <c r="AE29" s="53"/>
      <c r="AF29" s="68"/>
      <c r="AG29" s="34"/>
      <c r="AH29" s="68" t="s">
        <v>325</v>
      </c>
      <c r="AI29" s="53"/>
      <c r="AJ29" s="34"/>
      <c r="AK29" s="34"/>
      <c r="AL29" s="80" t="s">
        <v>323</v>
      </c>
      <c r="AM29" s="81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5"/>
    </row>
    <row r="30" spans="2:51" s="13" customFormat="1" ht="12" x14ac:dyDescent="0.2">
      <c r="B30" s="28" t="s">
        <v>311</v>
      </c>
      <c r="C30" s="67"/>
      <c r="D30" s="29"/>
      <c r="E30" s="65"/>
      <c r="F30" s="30"/>
      <c r="G30" s="30"/>
      <c r="H30" s="30"/>
      <c r="I30" s="30"/>
      <c r="J30" s="67"/>
      <c r="K30" s="29"/>
      <c r="L30" s="29"/>
      <c r="M30" s="29"/>
      <c r="N30" s="31"/>
      <c r="Q30" s="32"/>
      <c r="R30" s="29"/>
      <c r="S30" s="29"/>
      <c r="T30" s="29"/>
      <c r="U30" s="29"/>
      <c r="V30" s="29"/>
      <c r="W30" s="29"/>
      <c r="X30" s="29"/>
      <c r="Y30" s="31"/>
      <c r="AB30" s="33"/>
      <c r="AC30" s="34"/>
      <c r="AD30" s="53"/>
      <c r="AE30" s="53"/>
      <c r="AF30" s="68"/>
      <c r="AG30" s="34"/>
      <c r="AH30" s="68"/>
      <c r="AI30" s="53"/>
      <c r="AJ30" s="34"/>
      <c r="AK30" s="34"/>
      <c r="AL30" s="80"/>
      <c r="AM30" s="81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5"/>
    </row>
    <row r="31" spans="2:51" s="13" customFormat="1" ht="12" x14ac:dyDescent="0.2">
      <c r="B31" s="28" t="s">
        <v>312</v>
      </c>
      <c r="C31" s="67"/>
      <c r="D31" s="29"/>
      <c r="E31" s="67"/>
      <c r="F31" s="30"/>
      <c r="G31" s="30"/>
      <c r="H31" s="30"/>
      <c r="I31" s="30"/>
      <c r="J31" s="67"/>
      <c r="K31" s="29"/>
      <c r="L31" s="29"/>
      <c r="M31" s="29"/>
      <c r="N31" s="31"/>
      <c r="Q31" s="32"/>
      <c r="R31" s="29"/>
      <c r="S31" s="29"/>
      <c r="T31" s="29"/>
      <c r="U31" s="29"/>
      <c r="V31" s="29"/>
      <c r="W31" s="29"/>
      <c r="X31" s="29"/>
      <c r="Y31" s="31"/>
      <c r="AB31" s="33"/>
      <c r="AC31" s="34"/>
      <c r="AD31" s="53"/>
      <c r="AE31" s="53"/>
      <c r="AF31" s="34"/>
      <c r="AG31" s="34"/>
      <c r="AH31" s="34"/>
      <c r="AI31" s="53"/>
      <c r="AJ31" s="34"/>
      <c r="AK31" s="34"/>
      <c r="AL31" s="75"/>
      <c r="AM31" s="33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5"/>
    </row>
    <row r="32" spans="2:51" s="13" customFormat="1" ht="12" x14ac:dyDescent="0.2">
      <c r="B32" s="28" t="s">
        <v>313</v>
      </c>
      <c r="C32" s="67"/>
      <c r="D32" s="29"/>
      <c r="E32" s="67"/>
      <c r="F32" s="30"/>
      <c r="G32" s="30"/>
      <c r="H32" s="30"/>
      <c r="I32" s="30"/>
      <c r="J32" s="67"/>
      <c r="K32" s="29"/>
      <c r="L32" s="29"/>
      <c r="M32" s="29"/>
      <c r="N32" s="31"/>
      <c r="Q32" s="32"/>
      <c r="R32" s="29"/>
      <c r="S32" s="29"/>
      <c r="T32" s="29"/>
      <c r="U32" s="29"/>
      <c r="V32" s="29"/>
      <c r="W32" s="29"/>
      <c r="X32" s="29"/>
      <c r="Y32" s="31"/>
      <c r="AB32" s="81"/>
      <c r="AC32" s="68"/>
      <c r="AD32" s="53"/>
      <c r="AE32" s="53"/>
      <c r="AF32" s="68"/>
      <c r="AG32" s="68"/>
      <c r="AH32" s="34"/>
      <c r="AI32" s="53"/>
      <c r="AJ32" s="68"/>
      <c r="AK32" s="34"/>
      <c r="AL32" s="75"/>
      <c r="AM32" s="81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5"/>
    </row>
    <row r="33" spans="2:59" s="13" customFormat="1" ht="12" x14ac:dyDescent="0.2">
      <c r="B33" s="28" t="s">
        <v>314</v>
      </c>
      <c r="C33" s="67"/>
      <c r="D33" s="29"/>
      <c r="E33" s="67"/>
      <c r="F33" s="30"/>
      <c r="G33" s="30"/>
      <c r="H33" s="30"/>
      <c r="I33" s="30"/>
      <c r="J33" s="67"/>
      <c r="K33" s="29"/>
      <c r="L33" s="29"/>
      <c r="M33" s="29"/>
      <c r="N33" s="31"/>
      <c r="Q33" s="32"/>
      <c r="R33" s="29"/>
      <c r="S33" s="29"/>
      <c r="T33" s="29"/>
      <c r="U33" s="29"/>
      <c r="V33" s="29"/>
      <c r="W33" s="29"/>
      <c r="X33" s="29"/>
      <c r="Y33" s="31"/>
      <c r="AB33" s="81"/>
      <c r="AC33" s="68"/>
      <c r="AD33" s="53"/>
      <c r="AE33" s="53"/>
      <c r="AF33" s="68"/>
      <c r="AG33" s="68"/>
      <c r="AH33" s="34"/>
      <c r="AI33" s="53"/>
      <c r="AJ33" s="68"/>
      <c r="AK33" s="34"/>
      <c r="AL33" s="75"/>
      <c r="AM33" s="81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5"/>
    </row>
    <row r="34" spans="2:59" s="13" customFormat="1" ht="12" x14ac:dyDescent="0.2">
      <c r="B34" s="28" t="s">
        <v>315</v>
      </c>
      <c r="C34" s="67"/>
      <c r="D34" s="29"/>
      <c r="E34" s="67"/>
      <c r="F34" s="30"/>
      <c r="G34" s="30"/>
      <c r="H34" s="30"/>
      <c r="I34" s="30"/>
      <c r="J34" s="67"/>
      <c r="K34" s="29"/>
      <c r="L34" s="29"/>
      <c r="M34" s="29"/>
      <c r="N34" s="31"/>
      <c r="Q34" s="32"/>
      <c r="R34" s="29"/>
      <c r="S34" s="29"/>
      <c r="T34" s="29"/>
      <c r="U34" s="29"/>
      <c r="V34" s="29"/>
      <c r="W34" s="29"/>
      <c r="X34" s="29"/>
      <c r="Y34" s="31"/>
      <c r="AB34" s="81"/>
      <c r="AC34" s="68"/>
      <c r="AD34" s="53"/>
      <c r="AE34" s="53"/>
      <c r="AF34" s="68"/>
      <c r="AG34" s="68"/>
      <c r="AH34" s="34"/>
      <c r="AI34" s="53"/>
      <c r="AJ34" s="68"/>
      <c r="AK34" s="34"/>
      <c r="AL34" s="75"/>
      <c r="AM34" s="81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5"/>
    </row>
    <row r="35" spans="2:59" s="13" customFormat="1" ht="12" x14ac:dyDescent="0.2">
      <c r="B35" s="28" t="s">
        <v>316</v>
      </c>
      <c r="C35" s="67"/>
      <c r="D35" s="29"/>
      <c r="E35" s="67"/>
      <c r="F35" s="30"/>
      <c r="G35" s="30"/>
      <c r="H35" s="30"/>
      <c r="I35" s="30"/>
      <c r="J35" s="67"/>
      <c r="K35" s="29"/>
      <c r="L35" s="29"/>
      <c r="M35" s="29"/>
      <c r="N35" s="31"/>
      <c r="Q35" s="32"/>
      <c r="R35" s="29"/>
      <c r="S35" s="29"/>
      <c r="T35" s="29"/>
      <c r="U35" s="29"/>
      <c r="V35" s="29"/>
      <c r="W35" s="29"/>
      <c r="X35" s="29"/>
      <c r="Y35" s="31"/>
      <c r="AB35" s="81"/>
      <c r="AC35" s="68"/>
      <c r="AD35" s="53"/>
      <c r="AE35" s="53"/>
      <c r="AF35" s="68"/>
      <c r="AG35" s="68"/>
      <c r="AH35" s="34"/>
      <c r="AI35" s="53"/>
      <c r="AJ35" s="68"/>
      <c r="AK35" s="34"/>
      <c r="AL35" s="75"/>
      <c r="AM35" s="81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5"/>
    </row>
    <row r="36" spans="2:59" s="13" customFormat="1" ht="12" x14ac:dyDescent="0.2">
      <c r="B36" s="28" t="s">
        <v>317</v>
      </c>
      <c r="C36" s="67"/>
      <c r="D36" s="29"/>
      <c r="E36" s="67"/>
      <c r="F36" s="30"/>
      <c r="G36" s="30"/>
      <c r="H36" s="30"/>
      <c r="I36" s="30"/>
      <c r="J36" s="67"/>
      <c r="K36" s="29"/>
      <c r="L36" s="29"/>
      <c r="M36" s="29"/>
      <c r="N36" s="31"/>
      <c r="Q36" s="32"/>
      <c r="R36" s="29"/>
      <c r="S36" s="29"/>
      <c r="T36" s="29"/>
      <c r="U36" s="29"/>
      <c r="V36" s="29"/>
      <c r="W36" s="29"/>
      <c r="X36" s="29"/>
      <c r="Y36" s="31"/>
      <c r="AB36" s="33"/>
      <c r="AC36" s="34"/>
      <c r="AD36" s="53"/>
      <c r="AE36" s="53"/>
      <c r="AF36" s="34"/>
      <c r="AG36" s="34"/>
      <c r="AH36" s="34"/>
      <c r="AI36" s="53"/>
      <c r="AJ36" s="34"/>
      <c r="AK36" s="34"/>
      <c r="AL36" s="75"/>
      <c r="AM36" s="33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5"/>
    </row>
    <row r="37" spans="2:59" s="13" customFormat="1" ht="12.75" thickBot="1" x14ac:dyDescent="0.25">
      <c r="B37" s="36" t="s">
        <v>318</v>
      </c>
      <c r="C37" s="70"/>
      <c r="D37" s="37"/>
      <c r="E37" s="70"/>
      <c r="F37" s="38"/>
      <c r="G37" s="38"/>
      <c r="H37" s="38"/>
      <c r="I37" s="38"/>
      <c r="J37" s="70"/>
      <c r="K37" s="37"/>
      <c r="L37" s="37"/>
      <c r="M37" s="37"/>
      <c r="N37" s="39"/>
      <c r="Q37" s="40"/>
      <c r="R37" s="37"/>
      <c r="S37" s="37"/>
      <c r="T37" s="37"/>
      <c r="U37" s="37"/>
      <c r="V37" s="37"/>
      <c r="W37" s="37"/>
      <c r="X37" s="37"/>
      <c r="Y37" s="39"/>
      <c r="AB37" s="41"/>
      <c r="AC37" s="42"/>
      <c r="AD37" s="54"/>
      <c r="AE37" s="54"/>
      <c r="AF37" s="42"/>
      <c r="AG37" s="42"/>
      <c r="AH37" s="42"/>
      <c r="AI37" s="54"/>
      <c r="AJ37" s="42"/>
      <c r="AK37" s="42"/>
      <c r="AL37" s="76"/>
      <c r="AM37" s="41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3"/>
    </row>
    <row r="38" spans="2:59" ht="5.0999999999999996" customHeight="1" x14ac:dyDescent="0.25"/>
    <row r="39" spans="2:59" s="13" customFormat="1" ht="12" x14ac:dyDescent="0.2">
      <c r="B39" s="55" t="s">
        <v>319</v>
      </c>
    </row>
    <row r="40" spans="2:59" s="13" customFormat="1" ht="12" x14ac:dyDescent="0.2"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</row>
    <row r="41" spans="2:59" s="13" customFormat="1" ht="12" x14ac:dyDescent="0.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8"/>
    </row>
    <row r="42" spans="2:59" s="13" customFormat="1" ht="12" x14ac:dyDescent="0.2">
      <c r="B42" s="86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8"/>
    </row>
    <row r="43" spans="2:59" s="13" customFormat="1" ht="12" x14ac:dyDescent="0.2"/>
    <row r="44" spans="2:59" s="13" customFormat="1" x14ac:dyDescent="0.25">
      <c r="C44" s="56" t="s">
        <v>344</v>
      </c>
      <c r="D44" s="99" t="s">
        <v>345</v>
      </c>
      <c r="E44" s="100"/>
      <c r="F44" s="100"/>
      <c r="G44" s="100"/>
      <c r="H44" s="100"/>
      <c r="I44" s="100"/>
      <c r="L44" s="56" t="s">
        <v>346</v>
      </c>
      <c r="M44" s="100" t="s">
        <v>347</v>
      </c>
      <c r="N44" s="100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2:59" s="13" customFormat="1" x14ac:dyDescent="0.25">
      <c r="C45" s="56" t="s">
        <v>348</v>
      </c>
      <c r="D45" s="101" t="s">
        <v>349</v>
      </c>
      <c r="E45" s="101"/>
      <c r="F45" s="101"/>
      <c r="G45" s="101"/>
      <c r="H45" s="101"/>
      <c r="I45" s="101"/>
      <c r="L45" s="56" t="s">
        <v>350</v>
      </c>
      <c r="M45" s="101">
        <v>1</v>
      </c>
      <c r="N45" s="101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</row>
    <row r="46" spans="2:59" ht="5.0999999999999996" customHeight="1" thickBot="1" x14ac:dyDescent="0.3"/>
    <row r="47" spans="2:59" s="13" customFormat="1" x14ac:dyDescent="0.25">
      <c r="B47" s="98" t="s">
        <v>234</v>
      </c>
      <c r="C47" s="95" t="s">
        <v>235</v>
      </c>
      <c r="D47" s="95" t="s">
        <v>236</v>
      </c>
      <c r="E47" s="95" t="s">
        <v>237</v>
      </c>
      <c r="F47" s="95" t="s">
        <v>238</v>
      </c>
      <c r="G47" s="95"/>
      <c r="H47" s="95"/>
      <c r="I47" s="95"/>
      <c r="J47" s="95" t="s">
        <v>239</v>
      </c>
      <c r="K47" s="95" t="s">
        <v>240</v>
      </c>
      <c r="L47" s="95" t="s">
        <v>241</v>
      </c>
      <c r="M47" s="95" t="s">
        <v>242</v>
      </c>
      <c r="N47" s="97" t="s">
        <v>243</v>
      </c>
      <c r="Q47" s="98" t="s">
        <v>244</v>
      </c>
      <c r="R47" s="95"/>
      <c r="S47" s="95"/>
      <c r="T47" s="95"/>
      <c r="U47" s="95"/>
      <c r="V47" s="95"/>
      <c r="W47" s="95"/>
      <c r="X47" s="95"/>
      <c r="Y47" s="97"/>
      <c r="AB47" s="98" t="s">
        <v>245</v>
      </c>
      <c r="AC47" s="95"/>
      <c r="AD47" s="95"/>
      <c r="AE47" s="95"/>
      <c r="AF47" s="95" t="s">
        <v>246</v>
      </c>
      <c r="AG47" s="95" t="s">
        <v>3</v>
      </c>
      <c r="AH47" s="95" t="s">
        <v>247</v>
      </c>
      <c r="AI47" s="14" t="s">
        <v>248</v>
      </c>
      <c r="AJ47" s="95" t="s">
        <v>249</v>
      </c>
      <c r="AK47" s="95"/>
      <c r="AL47" s="15" t="s">
        <v>250</v>
      </c>
      <c r="AM47" s="89"/>
      <c r="AN47" s="89"/>
      <c r="AO47" s="89"/>
      <c r="AP47" s="89"/>
      <c r="AQ47" s="89"/>
      <c r="AR47" s="89"/>
      <c r="AS47" s="9"/>
      <c r="AT47" s="89"/>
      <c r="AU47" s="89"/>
      <c r="AV47" s="89"/>
      <c r="AW47" s="89"/>
      <c r="AX47" s="89"/>
      <c r="AY47" s="89"/>
      <c r="AZ47" s="9"/>
      <c r="BA47" s="9"/>
      <c r="BB47" s="9"/>
      <c r="BC47" s="9"/>
      <c r="BD47" s="9"/>
      <c r="BE47" s="9"/>
      <c r="BF47" s="9"/>
      <c r="BG47" s="9"/>
    </row>
    <row r="48" spans="2:59" s="13" customFormat="1" x14ac:dyDescent="0.25">
      <c r="B48" s="92"/>
      <c r="C48" s="90"/>
      <c r="D48" s="90"/>
      <c r="E48" s="90"/>
      <c r="F48" s="90" t="s">
        <v>251</v>
      </c>
      <c r="G48" s="90" t="s">
        <v>252</v>
      </c>
      <c r="H48" s="90" t="s">
        <v>253</v>
      </c>
      <c r="I48" s="90" t="s">
        <v>254</v>
      </c>
      <c r="J48" s="90"/>
      <c r="K48" s="90"/>
      <c r="L48" s="90"/>
      <c r="M48" s="90"/>
      <c r="N48" s="93"/>
      <c r="Q48" s="92" t="s">
        <v>255</v>
      </c>
      <c r="R48" s="90"/>
      <c r="S48" s="90"/>
      <c r="T48" s="90" t="s">
        <v>256</v>
      </c>
      <c r="U48" s="90"/>
      <c r="V48" s="90"/>
      <c r="W48" s="90" t="s">
        <v>257</v>
      </c>
      <c r="X48" s="90"/>
      <c r="Y48" s="93"/>
      <c r="AB48" s="92" t="s">
        <v>258</v>
      </c>
      <c r="AC48" s="90" t="s">
        <v>259</v>
      </c>
      <c r="AD48" s="90" t="s">
        <v>260</v>
      </c>
      <c r="AE48" s="90" t="s">
        <v>261</v>
      </c>
      <c r="AF48" s="90"/>
      <c r="AG48" s="90"/>
      <c r="AH48" s="90"/>
      <c r="AI48" s="90" t="s">
        <v>262</v>
      </c>
      <c r="AJ48" s="90" t="s">
        <v>263</v>
      </c>
      <c r="AK48" s="90" t="s">
        <v>264</v>
      </c>
      <c r="AL48" s="93" t="s">
        <v>265</v>
      </c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"/>
      <c r="BA48" s="9"/>
      <c r="BB48" s="9"/>
      <c r="BC48" s="9"/>
      <c r="BD48" s="9"/>
      <c r="BE48" s="9"/>
      <c r="BF48" s="9"/>
      <c r="BG48" s="9"/>
    </row>
    <row r="49" spans="2:59" s="13" customFormat="1" ht="15.75" thickBot="1" x14ac:dyDescent="0.3">
      <c r="B49" s="94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6"/>
      <c r="Q49" s="18" t="s">
        <v>266</v>
      </c>
      <c r="R49" s="17" t="s">
        <v>267</v>
      </c>
      <c r="S49" s="17" t="s">
        <v>268</v>
      </c>
      <c r="T49" s="17" t="s">
        <v>269</v>
      </c>
      <c r="U49" s="17" t="s">
        <v>270</v>
      </c>
      <c r="V49" s="17" t="s">
        <v>271</v>
      </c>
      <c r="W49" s="17" t="s">
        <v>272</v>
      </c>
      <c r="X49" s="17" t="s">
        <v>273</v>
      </c>
      <c r="Y49" s="19" t="s">
        <v>274</v>
      </c>
      <c r="AB49" s="94"/>
      <c r="AC49" s="91"/>
      <c r="AD49" s="91"/>
      <c r="AE49" s="91"/>
      <c r="AF49" s="91"/>
      <c r="AG49" s="91"/>
      <c r="AH49" s="91"/>
      <c r="AI49" s="91"/>
      <c r="AJ49" s="91"/>
      <c r="AK49" s="91"/>
      <c r="AL49" s="96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9"/>
      <c r="BA49" s="9"/>
      <c r="BB49" s="9"/>
      <c r="BC49" s="9"/>
      <c r="BD49" s="9"/>
      <c r="BE49" s="9"/>
      <c r="BF49" s="9"/>
      <c r="BG49" s="9"/>
    </row>
    <row r="50" spans="2:59" s="13" customFormat="1" ht="15.75" thickBot="1" x14ac:dyDescent="0.3">
      <c r="B50" s="57" t="s">
        <v>351</v>
      </c>
      <c r="C50" s="71" t="s">
        <v>369</v>
      </c>
      <c r="D50" s="58"/>
      <c r="E50" s="62"/>
      <c r="F50" s="59" t="s">
        <v>326</v>
      </c>
      <c r="G50" s="59"/>
      <c r="H50" s="59"/>
      <c r="I50" s="59"/>
      <c r="J50" s="62" t="s">
        <v>352</v>
      </c>
      <c r="K50" s="62"/>
      <c r="L50" s="58"/>
      <c r="M50" s="58"/>
      <c r="N50" s="60"/>
      <c r="Q50" s="61"/>
      <c r="R50" s="58"/>
      <c r="S50" s="58"/>
      <c r="T50" s="58"/>
      <c r="U50" s="58"/>
      <c r="V50" s="58"/>
      <c r="W50" s="58"/>
      <c r="X50" s="58"/>
      <c r="Y50" s="60"/>
      <c r="AB50" s="63"/>
      <c r="AC50" s="59"/>
      <c r="AD50" s="59"/>
      <c r="AE50" s="59"/>
      <c r="AF50" s="59"/>
      <c r="AG50" s="72" t="s">
        <v>7</v>
      </c>
      <c r="AH50" s="59"/>
      <c r="AI50" s="59"/>
      <c r="AJ50" s="59"/>
      <c r="AK50" s="59"/>
      <c r="AL50" s="64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2:59" s="13" customForma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2:59" s="13" customFormat="1" x14ac:dyDescent="0.25">
      <c r="B52" s="55" t="s">
        <v>319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2:59" s="13" customFormat="1" x14ac:dyDescent="0.25">
      <c r="B53" s="83" t="s">
        <v>394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5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2:59" s="13" customFormat="1" x14ac:dyDescent="0.25">
      <c r="B54" s="86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2:59" s="13" customFormat="1" x14ac:dyDescent="0.25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8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2:59" s="13" customForma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8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2:59" s="13" customForma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8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2:59" s="13" customForma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8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2:59" s="13" customForma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8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2:59" s="13" customForma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2:59" s="13" customForma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2:59" s="13" customForma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8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2:59" s="13" customForma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8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2:59" s="13" customForma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8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2:59" s="13" customForma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8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  <row r="66" spans="2:59" s="13" customForma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8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2:59" s="13" customForma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8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</row>
    <row r="68" spans="2:59" s="13" customForma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8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</row>
    <row r="69" spans="2:59" s="13" customForma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8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</row>
    <row r="70" spans="2:59" s="13" customForma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8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2:59" s="13" customForma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8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</row>
    <row r="72" spans="2:59" s="13" customForma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</row>
    <row r="73" spans="2:59" s="13" customForma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</row>
    <row r="74" spans="2:59" ht="5.0999999999999996" customHeight="1" x14ac:dyDescent="0.25"/>
    <row r="75" spans="2:59" s="13" customForma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</row>
    <row r="76" spans="2:59" s="13" customFormat="1" x14ac:dyDescent="0.25"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</row>
    <row r="77" spans="2:59" s="13" customFormat="1" x14ac:dyDescent="0.25"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</row>
    <row r="78" spans="2:59" s="13" customFormat="1" x14ac:dyDescent="0.25"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2:59" s="13" customForma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</row>
    <row r="80" spans="2:59" s="10" customForma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</row>
  </sheetData>
  <mergeCells count="109"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Q7:Y7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J7:J9"/>
    <mergeCell ref="K7:K9"/>
    <mergeCell ref="L7:L9"/>
    <mergeCell ref="M7:M9"/>
    <mergeCell ref="N7:N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</mergeCells>
  <dataValidations disablePrompts="1" count="24"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 J28 J30:J37 J12:J13">
      <formula1>"Digital,Pulse,PWM,0-10V,0-20mA,Unassigned"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0:J11 J29 J27 J14:J25 J50:J61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M2:N2"/>
    <dataValidation allowBlank="1" showInputMessage="1" showErrorMessage="1" promptTitle="Project Name" prompt="Change the Project Name on all worksheets by changing the Project Name on the Project Sheet." sqref="D2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topLeftCell="A4" workbookViewId="0">
      <selection activeCell="K33" sqref="C33:K33"/>
    </sheetView>
  </sheetViews>
  <sheetFormatPr defaultRowHeight="15" x14ac:dyDescent="0.25"/>
  <cols>
    <col min="1" max="1" width="1.7109375" style="9" customWidth="1"/>
    <col min="2" max="2" width="9.140625" style="9"/>
    <col min="3" max="4" width="20.85546875" style="9" customWidth="1"/>
    <col min="5" max="5" width="31.7109375" style="9" customWidth="1"/>
    <col min="6" max="9" width="3.7109375" style="9" customWidth="1"/>
    <col min="10" max="10" width="15.7109375" style="9" customWidth="1"/>
    <col min="11" max="11" width="20.7109375" style="9" customWidth="1"/>
    <col min="12" max="13" width="9.7109375" style="9" customWidth="1"/>
    <col min="14" max="14" width="20.7109375" style="9" customWidth="1"/>
    <col min="15" max="16" width="0.28515625" style="9" customWidth="1"/>
    <col min="17" max="25" width="6.7109375" style="9" customWidth="1"/>
    <col min="26" max="27" width="0.28515625" style="9" customWidth="1"/>
    <col min="28" max="31" width="7.28515625" style="9" customWidth="1"/>
    <col min="32" max="32" width="8.140625" style="9" customWidth="1"/>
    <col min="33" max="33" width="11.5703125" style="9" customWidth="1"/>
    <col min="34" max="34" width="16.7109375" style="9" customWidth="1"/>
    <col min="35" max="35" width="8.7109375" style="9" customWidth="1"/>
    <col min="36" max="37" width="9.7109375" style="9" customWidth="1"/>
    <col min="38" max="38" width="16.7109375" style="9" customWidth="1"/>
    <col min="39" max="43" width="9.7109375" style="9" customWidth="1"/>
    <col min="44" max="44" width="10.7109375" style="9" customWidth="1"/>
    <col min="45" max="45" width="22.7109375" style="9" customWidth="1"/>
    <col min="46" max="16384" width="9.140625" style="9"/>
  </cols>
  <sheetData>
    <row r="1" spans="2:51" s="10" customFormat="1" ht="78.95" customHeight="1" x14ac:dyDescent="0.25">
      <c r="K1" s="107"/>
      <c r="L1" s="107"/>
      <c r="M1" s="107"/>
      <c r="N1" s="107"/>
    </row>
    <row r="2" spans="2:51" s="12" customFormat="1" ht="12" x14ac:dyDescent="0.2">
      <c r="C2" s="11" t="s">
        <v>0</v>
      </c>
      <c r="D2" s="108" t="str">
        <f>IF(ProjectName="","",ProjectName)</f>
        <v>Wellcamp airport</v>
      </c>
      <c r="E2" s="109"/>
      <c r="F2" s="109"/>
      <c r="G2" s="109"/>
      <c r="H2" s="109"/>
      <c r="I2" s="110"/>
      <c r="L2" s="11" t="s">
        <v>1</v>
      </c>
      <c r="M2" s="111" t="str">
        <f>IF(ProjectNumber="","",ProjectNumber)</f>
        <v>-</v>
      </c>
      <c r="N2" s="111"/>
    </row>
    <row r="3" spans="2:51" s="12" customFormat="1" ht="12" x14ac:dyDescent="0.2">
      <c r="C3" s="11" t="s">
        <v>227</v>
      </c>
      <c r="D3" s="112" t="s">
        <v>328</v>
      </c>
      <c r="E3" s="113"/>
      <c r="F3" s="113"/>
      <c r="G3" s="113"/>
      <c r="H3" s="113"/>
      <c r="I3" s="114"/>
      <c r="L3" s="11" t="s">
        <v>229</v>
      </c>
      <c r="M3" s="115" t="s">
        <v>230</v>
      </c>
      <c r="N3" s="115"/>
    </row>
    <row r="4" spans="2:51" s="12" customFormat="1" ht="12" x14ac:dyDescent="0.2">
      <c r="C4" s="11" t="s">
        <v>228</v>
      </c>
      <c r="D4" s="112" t="str">
        <f ca="1">MID(CELL("filename",A1),FIND("]",CELL("filename",A1))+1,255)</f>
        <v>Sheet3</v>
      </c>
      <c r="E4" s="113"/>
      <c r="F4" s="113"/>
      <c r="G4" s="113"/>
      <c r="H4" s="113"/>
      <c r="I4" s="114"/>
      <c r="L4" s="11" t="s">
        <v>233</v>
      </c>
      <c r="M4" s="116">
        <v>4</v>
      </c>
      <c r="N4" s="116"/>
    </row>
    <row r="5" spans="2:51" s="12" customFormat="1" ht="12" x14ac:dyDescent="0.2">
      <c r="C5" s="11" t="s">
        <v>231</v>
      </c>
      <c r="D5" s="104" t="s">
        <v>232</v>
      </c>
      <c r="E5" s="105"/>
      <c r="F5" s="105"/>
      <c r="G5" s="105"/>
      <c r="H5" s="105"/>
      <c r="I5" s="106"/>
    </row>
    <row r="6" spans="2:51" ht="5.0999999999999996" customHeight="1" thickBot="1" x14ac:dyDescent="0.3"/>
    <row r="7" spans="2:51" s="13" customFormat="1" ht="12" x14ac:dyDescent="0.2">
      <c r="B7" s="98" t="s">
        <v>234</v>
      </c>
      <c r="C7" s="95" t="s">
        <v>235</v>
      </c>
      <c r="D7" s="95" t="s">
        <v>236</v>
      </c>
      <c r="E7" s="95" t="s">
        <v>237</v>
      </c>
      <c r="F7" s="95" t="s">
        <v>238</v>
      </c>
      <c r="G7" s="95"/>
      <c r="H7" s="95"/>
      <c r="I7" s="95"/>
      <c r="J7" s="95" t="s">
        <v>239</v>
      </c>
      <c r="K7" s="95" t="s">
        <v>240</v>
      </c>
      <c r="L7" s="95" t="s">
        <v>241</v>
      </c>
      <c r="M7" s="95" t="s">
        <v>242</v>
      </c>
      <c r="N7" s="97" t="s">
        <v>243</v>
      </c>
      <c r="Q7" s="98" t="s">
        <v>244</v>
      </c>
      <c r="R7" s="95"/>
      <c r="S7" s="95"/>
      <c r="T7" s="95"/>
      <c r="U7" s="95"/>
      <c r="V7" s="95"/>
      <c r="W7" s="95"/>
      <c r="X7" s="95"/>
      <c r="Y7" s="97"/>
      <c r="AB7" s="98" t="s">
        <v>245</v>
      </c>
      <c r="AC7" s="95"/>
      <c r="AD7" s="95"/>
      <c r="AE7" s="95"/>
      <c r="AF7" s="95" t="s">
        <v>246</v>
      </c>
      <c r="AG7" s="95" t="s">
        <v>3</v>
      </c>
      <c r="AH7" s="95" t="s">
        <v>247</v>
      </c>
      <c r="AI7" s="14" t="s">
        <v>248</v>
      </c>
      <c r="AJ7" s="95" t="s">
        <v>249</v>
      </c>
      <c r="AK7" s="95"/>
      <c r="AL7" s="73" t="s">
        <v>250</v>
      </c>
      <c r="AM7" s="98" t="s">
        <v>275</v>
      </c>
      <c r="AN7" s="95" t="s">
        <v>276</v>
      </c>
      <c r="AO7" s="95"/>
      <c r="AP7" s="95"/>
      <c r="AQ7" s="95"/>
      <c r="AR7" s="95"/>
      <c r="AS7" s="14" t="s">
        <v>277</v>
      </c>
      <c r="AT7" s="95" t="s">
        <v>278</v>
      </c>
      <c r="AU7" s="95"/>
      <c r="AV7" s="95"/>
      <c r="AW7" s="95"/>
      <c r="AX7" s="95"/>
      <c r="AY7" s="97"/>
    </row>
    <row r="8" spans="2:51" s="13" customFormat="1" ht="12" x14ac:dyDescent="0.2">
      <c r="B8" s="92"/>
      <c r="C8" s="90"/>
      <c r="D8" s="90"/>
      <c r="E8" s="90"/>
      <c r="F8" s="16" t="s">
        <v>251</v>
      </c>
      <c r="G8" s="16" t="s">
        <v>252</v>
      </c>
      <c r="H8" s="16" t="s">
        <v>253</v>
      </c>
      <c r="I8" s="16" t="s">
        <v>254</v>
      </c>
      <c r="J8" s="90"/>
      <c r="K8" s="90"/>
      <c r="L8" s="90"/>
      <c r="M8" s="90"/>
      <c r="N8" s="93"/>
      <c r="Q8" s="92" t="s">
        <v>255</v>
      </c>
      <c r="R8" s="90"/>
      <c r="S8" s="90"/>
      <c r="T8" s="90" t="s">
        <v>256</v>
      </c>
      <c r="U8" s="90"/>
      <c r="V8" s="90"/>
      <c r="W8" s="90" t="s">
        <v>257</v>
      </c>
      <c r="X8" s="90"/>
      <c r="Y8" s="93"/>
      <c r="AB8" s="92" t="s">
        <v>258</v>
      </c>
      <c r="AC8" s="90" t="s">
        <v>259</v>
      </c>
      <c r="AD8" s="90" t="s">
        <v>260</v>
      </c>
      <c r="AE8" s="90" t="s">
        <v>261</v>
      </c>
      <c r="AF8" s="90"/>
      <c r="AG8" s="90"/>
      <c r="AH8" s="90"/>
      <c r="AI8" s="90" t="s">
        <v>262</v>
      </c>
      <c r="AJ8" s="90" t="s">
        <v>263</v>
      </c>
      <c r="AK8" s="90" t="s">
        <v>264</v>
      </c>
      <c r="AL8" s="102" t="s">
        <v>265</v>
      </c>
      <c r="AM8" s="92"/>
      <c r="AN8" s="90" t="s">
        <v>279</v>
      </c>
      <c r="AO8" s="90" t="s">
        <v>280</v>
      </c>
      <c r="AP8" s="90" t="s">
        <v>281</v>
      </c>
      <c r="AQ8" s="90" t="s">
        <v>282</v>
      </c>
      <c r="AR8" s="90" t="s">
        <v>283</v>
      </c>
      <c r="AS8" s="90" t="s">
        <v>284</v>
      </c>
      <c r="AT8" s="90" t="s">
        <v>285</v>
      </c>
      <c r="AU8" s="90" t="s">
        <v>286</v>
      </c>
      <c r="AV8" s="90" t="s">
        <v>287</v>
      </c>
      <c r="AW8" s="90" t="s">
        <v>288</v>
      </c>
      <c r="AX8" s="90" t="s">
        <v>289</v>
      </c>
      <c r="AY8" s="93" t="s">
        <v>290</v>
      </c>
    </row>
    <row r="9" spans="2:51" s="13" customFormat="1" ht="12.75" thickBot="1" x14ac:dyDescent="0.25">
      <c r="B9" s="94"/>
      <c r="C9" s="91"/>
      <c r="D9" s="91"/>
      <c r="E9" s="91"/>
      <c r="F9" s="17">
        <f>COUNTIF($F$10:$F$25,"X")+COUNTIF($F$50:$F$61,"X")</f>
        <v>3</v>
      </c>
      <c r="G9" s="17">
        <f>COUNTIF($G$10:$G$25,"X")+COUNTIF($G$50:$G$61,"X")</f>
        <v>2</v>
      </c>
      <c r="H9" s="17">
        <f>COUNTIF($H$26:$H$37,"X")+COUNTIF($H$62:$H$73,"X")</f>
        <v>2</v>
      </c>
      <c r="I9" s="17">
        <f>COUNTIF($I$26:$I$37,"X")+COUNTIF($I$62:$I$73,"X")</f>
        <v>6</v>
      </c>
      <c r="J9" s="91"/>
      <c r="K9" s="91"/>
      <c r="L9" s="91"/>
      <c r="M9" s="91"/>
      <c r="N9" s="96"/>
      <c r="Q9" s="18" t="s">
        <v>266</v>
      </c>
      <c r="R9" s="17" t="s">
        <v>267</v>
      </c>
      <c r="S9" s="17" t="s">
        <v>268</v>
      </c>
      <c r="T9" s="17" t="s">
        <v>269</v>
      </c>
      <c r="U9" s="17" t="s">
        <v>270</v>
      </c>
      <c r="V9" s="17" t="s">
        <v>271</v>
      </c>
      <c r="W9" s="17" t="s">
        <v>272</v>
      </c>
      <c r="X9" s="17" t="s">
        <v>273</v>
      </c>
      <c r="Y9" s="19" t="s">
        <v>274</v>
      </c>
      <c r="AB9" s="94"/>
      <c r="AC9" s="91"/>
      <c r="AD9" s="91"/>
      <c r="AE9" s="91"/>
      <c r="AF9" s="91"/>
      <c r="AG9" s="91"/>
      <c r="AH9" s="91"/>
      <c r="AI9" s="91"/>
      <c r="AJ9" s="91"/>
      <c r="AK9" s="91"/>
      <c r="AL9" s="103"/>
      <c r="AM9" s="94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6"/>
    </row>
    <row r="10" spans="2:51" s="13" customFormat="1" ht="12" x14ac:dyDescent="0.2">
      <c r="B10" s="20" t="s">
        <v>291</v>
      </c>
      <c r="C10" s="65" t="s">
        <v>331</v>
      </c>
      <c r="D10" s="21"/>
      <c r="E10" s="65" t="s">
        <v>359</v>
      </c>
      <c r="F10" s="22" t="s">
        <v>326</v>
      </c>
      <c r="G10" s="22"/>
      <c r="H10" s="22"/>
      <c r="I10" s="22"/>
      <c r="J10" s="67" t="s">
        <v>321</v>
      </c>
      <c r="K10" s="21" t="s">
        <v>335</v>
      </c>
      <c r="L10" s="21"/>
      <c r="M10" s="21"/>
      <c r="N10" s="23"/>
      <c r="Q10" s="24"/>
      <c r="R10" s="21"/>
      <c r="S10" s="21"/>
      <c r="T10" s="21"/>
      <c r="U10" s="21"/>
      <c r="V10" s="21"/>
      <c r="W10" s="21"/>
      <c r="X10" s="21"/>
      <c r="Y10" s="23"/>
      <c r="AB10" s="79">
        <v>0</v>
      </c>
      <c r="AC10" s="66">
        <v>10</v>
      </c>
      <c r="AD10" s="66">
        <v>0</v>
      </c>
      <c r="AE10" s="66">
        <v>200</v>
      </c>
      <c r="AF10" s="26"/>
      <c r="AG10" s="66" t="s">
        <v>4</v>
      </c>
      <c r="AH10" s="26"/>
      <c r="AI10" s="66"/>
      <c r="AJ10" s="66">
        <v>0</v>
      </c>
      <c r="AK10" s="26"/>
      <c r="AL10" s="74"/>
      <c r="AM10" s="79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7"/>
    </row>
    <row r="11" spans="2:51" s="13" customFormat="1" ht="12.75" thickBot="1" x14ac:dyDescent="0.25">
      <c r="B11" s="28" t="s">
        <v>292</v>
      </c>
      <c r="C11" s="67" t="s">
        <v>332</v>
      </c>
      <c r="D11" s="29"/>
      <c r="E11" s="67" t="s">
        <v>360</v>
      </c>
      <c r="F11" s="30" t="s">
        <v>326</v>
      </c>
      <c r="G11" s="30"/>
      <c r="H11" s="30"/>
      <c r="I11" s="30"/>
      <c r="J11" s="67" t="s">
        <v>321</v>
      </c>
      <c r="K11" s="29" t="s">
        <v>336</v>
      </c>
      <c r="L11" s="29"/>
      <c r="M11" s="29"/>
      <c r="N11" s="31"/>
      <c r="Q11" s="32"/>
      <c r="R11" s="29"/>
      <c r="S11" s="29"/>
      <c r="T11" s="29"/>
      <c r="U11" s="29"/>
      <c r="V11" s="29"/>
      <c r="W11" s="29"/>
      <c r="X11" s="29"/>
      <c r="Y11" s="31"/>
      <c r="AB11" s="81">
        <v>0</v>
      </c>
      <c r="AC11" s="68">
        <v>10</v>
      </c>
      <c r="AD11" s="68">
        <v>0</v>
      </c>
      <c r="AE11" s="68">
        <v>200</v>
      </c>
      <c r="AF11" s="34"/>
      <c r="AG11" s="68" t="s">
        <v>4</v>
      </c>
      <c r="AH11" s="34"/>
      <c r="AI11" s="68"/>
      <c r="AJ11" s="68">
        <v>0</v>
      </c>
      <c r="AK11" s="34"/>
      <c r="AL11" s="75"/>
      <c r="AM11" s="81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5"/>
    </row>
    <row r="12" spans="2:51" s="13" customFormat="1" ht="12.75" thickBot="1" x14ac:dyDescent="0.25">
      <c r="B12" s="28" t="s">
        <v>293</v>
      </c>
      <c r="C12" s="67" t="s">
        <v>333</v>
      </c>
      <c r="D12" s="29"/>
      <c r="E12" s="67" t="s">
        <v>361</v>
      </c>
      <c r="F12" s="30"/>
      <c r="G12" s="30" t="s">
        <v>326</v>
      </c>
      <c r="H12" s="30"/>
      <c r="I12" s="30"/>
      <c r="J12" s="65" t="s">
        <v>322</v>
      </c>
      <c r="K12" s="29" t="s">
        <v>337</v>
      </c>
      <c r="L12" s="29"/>
      <c r="M12" s="29"/>
      <c r="N12" s="31"/>
      <c r="Q12" s="32"/>
      <c r="R12" s="29"/>
      <c r="S12" s="29"/>
      <c r="T12" s="29"/>
      <c r="U12" s="29"/>
      <c r="V12" s="29"/>
      <c r="W12" s="29"/>
      <c r="X12" s="29"/>
      <c r="Y12" s="31"/>
      <c r="AB12" s="33"/>
      <c r="AC12" s="34"/>
      <c r="AD12" s="34"/>
      <c r="AE12" s="34"/>
      <c r="AF12" s="34"/>
      <c r="AG12" s="68" t="s">
        <v>7</v>
      </c>
      <c r="AH12" s="34"/>
      <c r="AI12" s="68"/>
      <c r="AJ12" s="68">
        <v>0</v>
      </c>
      <c r="AK12" s="68">
        <v>0</v>
      </c>
      <c r="AL12" s="75"/>
      <c r="AM12" s="81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</row>
    <row r="13" spans="2:51" s="13" customFormat="1" ht="12.75" thickBot="1" x14ac:dyDescent="0.25">
      <c r="B13" s="28" t="s">
        <v>294</v>
      </c>
      <c r="C13" s="67" t="s">
        <v>334</v>
      </c>
      <c r="D13" s="29"/>
      <c r="E13" s="67" t="s">
        <v>362</v>
      </c>
      <c r="F13" s="30"/>
      <c r="G13" s="30" t="s">
        <v>326</v>
      </c>
      <c r="H13" s="30"/>
      <c r="I13" s="30"/>
      <c r="J13" s="65" t="s">
        <v>322</v>
      </c>
      <c r="K13" s="82">
        <v>930.80222519999995</v>
      </c>
      <c r="L13" s="29"/>
      <c r="M13" s="29"/>
      <c r="N13" s="31"/>
      <c r="Q13" s="32"/>
      <c r="R13" s="29"/>
      <c r="S13" s="29"/>
      <c r="T13" s="29"/>
      <c r="U13" s="29"/>
      <c r="V13" s="29"/>
      <c r="W13" s="29"/>
      <c r="X13" s="29"/>
      <c r="Y13" s="31"/>
      <c r="AB13" s="33"/>
      <c r="AC13" s="34"/>
      <c r="AD13" s="34"/>
      <c r="AE13" s="34"/>
      <c r="AF13" s="34"/>
      <c r="AG13" s="68" t="s">
        <v>7</v>
      </c>
      <c r="AH13" s="34"/>
      <c r="AI13" s="68"/>
      <c r="AJ13" s="68">
        <v>0</v>
      </c>
      <c r="AK13" s="68">
        <v>0</v>
      </c>
      <c r="AL13" s="75"/>
      <c r="AM13" s="81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5"/>
    </row>
    <row r="14" spans="2:51" s="13" customFormat="1" ht="12.75" thickBot="1" x14ac:dyDescent="0.25">
      <c r="B14" s="28" t="s">
        <v>295</v>
      </c>
      <c r="C14" s="67" t="s">
        <v>353</v>
      </c>
      <c r="D14" s="29"/>
      <c r="E14" s="67" t="s">
        <v>365</v>
      </c>
      <c r="F14" s="30"/>
      <c r="G14" s="30"/>
      <c r="H14" s="30"/>
      <c r="I14" s="30"/>
      <c r="J14" s="65" t="s">
        <v>322</v>
      </c>
      <c r="K14" s="29" t="s">
        <v>368</v>
      </c>
      <c r="L14" s="29"/>
      <c r="M14" s="29"/>
      <c r="N14" s="31"/>
      <c r="Q14" s="32"/>
      <c r="R14" s="29"/>
      <c r="S14" s="29"/>
      <c r="T14" s="29"/>
      <c r="U14" s="29"/>
      <c r="V14" s="29"/>
      <c r="W14" s="29"/>
      <c r="X14" s="29"/>
      <c r="Y14" s="31"/>
      <c r="AB14" s="33"/>
      <c r="AC14" s="34"/>
      <c r="AD14" s="34"/>
      <c r="AE14" s="34"/>
      <c r="AF14" s="68"/>
      <c r="AG14" s="34"/>
      <c r="AH14" s="68"/>
      <c r="AI14" s="34"/>
      <c r="AJ14" s="34"/>
      <c r="AK14" s="34"/>
      <c r="AL14" s="80"/>
      <c r="AM14" s="81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5"/>
    </row>
    <row r="15" spans="2:51" s="13" customFormat="1" ht="12.75" thickBot="1" x14ac:dyDescent="0.25">
      <c r="B15" s="28" t="s">
        <v>296</v>
      </c>
      <c r="C15" s="67" t="s">
        <v>354</v>
      </c>
      <c r="D15" s="29"/>
      <c r="E15" s="67" t="s">
        <v>361</v>
      </c>
      <c r="F15" s="30"/>
      <c r="G15" s="30"/>
      <c r="H15" s="30"/>
      <c r="I15" s="30"/>
      <c r="J15" s="65" t="s">
        <v>322</v>
      </c>
      <c r="K15" s="29" t="s">
        <v>337</v>
      </c>
      <c r="L15" s="29"/>
      <c r="M15" s="29"/>
      <c r="N15" s="31"/>
      <c r="Q15" s="32"/>
      <c r="R15" s="29"/>
      <c r="S15" s="29"/>
      <c r="T15" s="29"/>
      <c r="U15" s="29"/>
      <c r="V15" s="29"/>
      <c r="W15" s="29"/>
      <c r="X15" s="29"/>
      <c r="Y15" s="31"/>
      <c r="AB15" s="33"/>
      <c r="AC15" s="34"/>
      <c r="AD15" s="34"/>
      <c r="AE15" s="34"/>
      <c r="AF15" s="68"/>
      <c r="AG15" s="34"/>
      <c r="AH15" s="68"/>
      <c r="AI15" s="34"/>
      <c r="AJ15" s="34"/>
      <c r="AK15" s="34"/>
      <c r="AL15" s="80"/>
      <c r="AM15" s="81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5"/>
    </row>
    <row r="16" spans="2:51" s="13" customFormat="1" ht="12" x14ac:dyDescent="0.2">
      <c r="B16" s="28" t="s">
        <v>297</v>
      </c>
      <c r="C16" s="67" t="s">
        <v>355</v>
      </c>
      <c r="D16" s="29"/>
      <c r="E16" s="67" t="s">
        <v>362</v>
      </c>
      <c r="F16" s="30"/>
      <c r="G16" s="30"/>
      <c r="H16" s="30"/>
      <c r="I16" s="30"/>
      <c r="J16" s="65" t="s">
        <v>322</v>
      </c>
      <c r="K16" s="82">
        <v>930.80222519999995</v>
      </c>
      <c r="L16" s="29"/>
      <c r="M16" s="29"/>
      <c r="N16" s="31"/>
      <c r="Q16" s="32"/>
      <c r="R16" s="29"/>
      <c r="S16" s="29"/>
      <c r="T16" s="29"/>
      <c r="U16" s="29"/>
      <c r="V16" s="29"/>
      <c r="W16" s="29"/>
      <c r="X16" s="29"/>
      <c r="Y16" s="31"/>
      <c r="AB16" s="33"/>
      <c r="AC16" s="34"/>
      <c r="AD16" s="34"/>
      <c r="AE16" s="34"/>
      <c r="AF16" s="68"/>
      <c r="AG16" s="34"/>
      <c r="AH16" s="68"/>
      <c r="AI16" s="34"/>
      <c r="AJ16" s="34"/>
      <c r="AK16" s="34"/>
      <c r="AL16" s="80"/>
      <c r="AM16" s="81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5"/>
    </row>
    <row r="17" spans="2:51" s="13" customFormat="1" ht="12" x14ac:dyDescent="0.2">
      <c r="B17" s="28" t="s">
        <v>298</v>
      </c>
      <c r="C17" s="67"/>
      <c r="D17" s="29"/>
      <c r="E17" s="67"/>
      <c r="F17" s="30"/>
      <c r="G17" s="30"/>
      <c r="H17" s="30"/>
      <c r="I17" s="30"/>
      <c r="J17" s="67"/>
      <c r="K17" s="29"/>
      <c r="L17" s="29"/>
      <c r="M17" s="29"/>
      <c r="N17" s="31"/>
      <c r="Q17" s="32"/>
      <c r="R17" s="29"/>
      <c r="S17" s="29"/>
      <c r="T17" s="29"/>
      <c r="U17" s="29"/>
      <c r="V17" s="29"/>
      <c r="W17" s="29"/>
      <c r="X17" s="29"/>
      <c r="Y17" s="31"/>
      <c r="AB17" s="33"/>
      <c r="AC17" s="34"/>
      <c r="AD17" s="34"/>
      <c r="AE17" s="34"/>
      <c r="AF17" s="68"/>
      <c r="AG17" s="34"/>
      <c r="AH17" s="68"/>
      <c r="AI17" s="34"/>
      <c r="AJ17" s="34"/>
      <c r="AK17" s="34"/>
      <c r="AL17" s="80"/>
      <c r="AM17" s="81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5"/>
    </row>
    <row r="18" spans="2:51" s="13" customFormat="1" ht="12" x14ac:dyDescent="0.2">
      <c r="B18" s="28" t="s">
        <v>299</v>
      </c>
      <c r="C18" s="67"/>
      <c r="D18" s="29"/>
      <c r="E18" s="67"/>
      <c r="F18" s="30"/>
      <c r="G18" s="30"/>
      <c r="H18" s="30"/>
      <c r="I18" s="30"/>
      <c r="J18" s="67"/>
      <c r="K18" s="29"/>
      <c r="L18" s="29"/>
      <c r="M18" s="29"/>
      <c r="N18" s="31"/>
      <c r="Q18" s="32"/>
      <c r="R18" s="29"/>
      <c r="S18" s="29"/>
      <c r="T18" s="29"/>
      <c r="U18" s="29"/>
      <c r="V18" s="29"/>
      <c r="W18" s="29"/>
      <c r="X18" s="29"/>
      <c r="Y18" s="31"/>
      <c r="AB18" s="33"/>
      <c r="AC18" s="34"/>
      <c r="AD18" s="34"/>
      <c r="AE18" s="34"/>
      <c r="AF18" s="34"/>
      <c r="AG18" s="68"/>
      <c r="AH18" s="34"/>
      <c r="AI18" s="68"/>
      <c r="AJ18" s="68"/>
      <c r="AK18" s="68"/>
      <c r="AL18" s="75"/>
      <c r="AM18" s="81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5"/>
    </row>
    <row r="19" spans="2:51" s="13" customFormat="1" ht="12" x14ac:dyDescent="0.2">
      <c r="B19" s="28" t="s">
        <v>300</v>
      </c>
      <c r="C19" s="67"/>
      <c r="D19" s="29"/>
      <c r="E19" s="67"/>
      <c r="F19" s="30"/>
      <c r="G19" s="30"/>
      <c r="H19" s="30"/>
      <c r="I19" s="30"/>
      <c r="J19" s="67"/>
      <c r="K19" s="29"/>
      <c r="L19" s="29"/>
      <c r="M19" s="29"/>
      <c r="N19" s="31"/>
      <c r="Q19" s="32"/>
      <c r="R19" s="29"/>
      <c r="S19" s="29"/>
      <c r="T19" s="29"/>
      <c r="U19" s="29"/>
      <c r="V19" s="29"/>
      <c r="W19" s="29"/>
      <c r="X19" s="29"/>
      <c r="Y19" s="31"/>
      <c r="AB19" s="33"/>
      <c r="AC19" s="34"/>
      <c r="AD19" s="34"/>
      <c r="AE19" s="34"/>
      <c r="AF19" s="68"/>
      <c r="AG19" s="34"/>
      <c r="AH19" s="68"/>
      <c r="AI19" s="34"/>
      <c r="AJ19" s="34"/>
      <c r="AK19" s="34"/>
      <c r="AL19" s="80"/>
      <c r="AM19" s="81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5"/>
    </row>
    <row r="20" spans="2:51" s="13" customFormat="1" ht="12" x14ac:dyDescent="0.2">
      <c r="B20" s="28" t="s">
        <v>301</v>
      </c>
      <c r="C20" s="67"/>
      <c r="D20" s="29"/>
      <c r="E20" s="67"/>
      <c r="F20" s="30"/>
      <c r="G20" s="30"/>
      <c r="H20" s="30"/>
      <c r="I20" s="30"/>
      <c r="J20" s="67"/>
      <c r="K20" s="29"/>
      <c r="L20" s="29"/>
      <c r="M20" s="29"/>
      <c r="N20" s="31"/>
      <c r="Q20" s="32"/>
      <c r="R20" s="29"/>
      <c r="S20" s="29"/>
      <c r="T20" s="29"/>
      <c r="U20" s="29"/>
      <c r="V20" s="29"/>
      <c r="W20" s="29"/>
      <c r="X20" s="29"/>
      <c r="Y20" s="31"/>
      <c r="AB20" s="33"/>
      <c r="AC20" s="34"/>
      <c r="AD20" s="34"/>
      <c r="AE20" s="34"/>
      <c r="AF20" s="68"/>
      <c r="AG20" s="34"/>
      <c r="AH20" s="68"/>
      <c r="AI20" s="34"/>
      <c r="AJ20" s="34"/>
      <c r="AK20" s="34"/>
      <c r="AL20" s="80"/>
      <c r="AM20" s="81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5"/>
    </row>
    <row r="21" spans="2:51" s="13" customFormat="1" ht="12" x14ac:dyDescent="0.2">
      <c r="B21" s="28" t="s">
        <v>302</v>
      </c>
      <c r="C21" s="67"/>
      <c r="D21" s="29"/>
      <c r="E21" s="67"/>
      <c r="F21" s="30"/>
      <c r="G21" s="30"/>
      <c r="H21" s="30"/>
      <c r="I21" s="30"/>
      <c r="J21" s="67"/>
      <c r="K21" s="29"/>
      <c r="L21" s="29"/>
      <c r="M21" s="29"/>
      <c r="N21" s="31"/>
      <c r="Q21" s="32"/>
      <c r="R21" s="29"/>
      <c r="S21" s="29"/>
      <c r="T21" s="29"/>
      <c r="U21" s="29"/>
      <c r="V21" s="29"/>
      <c r="W21" s="29"/>
      <c r="X21" s="29"/>
      <c r="Y21" s="31"/>
      <c r="AB21" s="33"/>
      <c r="AC21" s="34"/>
      <c r="AD21" s="34"/>
      <c r="AE21" s="34"/>
      <c r="AF21" s="68"/>
      <c r="AG21" s="34"/>
      <c r="AH21" s="68"/>
      <c r="AI21" s="34"/>
      <c r="AJ21" s="34"/>
      <c r="AK21" s="34"/>
      <c r="AL21" s="80"/>
      <c r="AM21" s="81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5"/>
    </row>
    <row r="22" spans="2:51" s="13" customFormat="1" ht="12" x14ac:dyDescent="0.2">
      <c r="B22" s="28" t="s">
        <v>303</v>
      </c>
      <c r="C22" s="67"/>
      <c r="D22" s="29"/>
      <c r="E22" s="67"/>
      <c r="F22" s="30"/>
      <c r="G22" s="30"/>
      <c r="H22" s="30"/>
      <c r="I22" s="30"/>
      <c r="J22" s="67"/>
      <c r="K22" s="29"/>
      <c r="L22" s="29"/>
      <c r="M22" s="29"/>
      <c r="N22" s="31"/>
      <c r="Q22" s="32"/>
      <c r="R22" s="29"/>
      <c r="S22" s="29"/>
      <c r="T22" s="29"/>
      <c r="U22" s="29"/>
      <c r="V22" s="29"/>
      <c r="W22" s="29"/>
      <c r="X22" s="29"/>
      <c r="Y22" s="31"/>
      <c r="AB22" s="33"/>
      <c r="AC22" s="34"/>
      <c r="AD22" s="34"/>
      <c r="AE22" s="34"/>
      <c r="AF22" s="68"/>
      <c r="AG22" s="34"/>
      <c r="AH22" s="68"/>
      <c r="AI22" s="34"/>
      <c r="AJ22" s="34"/>
      <c r="AK22" s="34"/>
      <c r="AL22" s="80"/>
      <c r="AM22" s="81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5"/>
    </row>
    <row r="23" spans="2:51" s="13" customFormat="1" ht="12" x14ac:dyDescent="0.2">
      <c r="B23" s="28" t="s">
        <v>304</v>
      </c>
      <c r="C23" s="67"/>
      <c r="D23" s="29"/>
      <c r="E23" s="67"/>
      <c r="F23" s="30"/>
      <c r="G23" s="30"/>
      <c r="H23" s="30"/>
      <c r="I23" s="30"/>
      <c r="J23" s="67"/>
      <c r="K23" s="29"/>
      <c r="L23" s="29"/>
      <c r="M23" s="29"/>
      <c r="N23" s="31"/>
      <c r="Q23" s="32"/>
      <c r="R23" s="29"/>
      <c r="S23" s="29"/>
      <c r="T23" s="29"/>
      <c r="U23" s="29"/>
      <c r="V23" s="29"/>
      <c r="W23" s="29"/>
      <c r="X23" s="29"/>
      <c r="Y23" s="31"/>
      <c r="AB23" s="33"/>
      <c r="AC23" s="34"/>
      <c r="AD23" s="34"/>
      <c r="AE23" s="34"/>
      <c r="AF23" s="68"/>
      <c r="AG23" s="34"/>
      <c r="AH23" s="68"/>
      <c r="AI23" s="34"/>
      <c r="AJ23" s="34"/>
      <c r="AK23" s="34"/>
      <c r="AL23" s="80"/>
      <c r="AM23" s="81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5"/>
    </row>
    <row r="24" spans="2:51" s="13" customFormat="1" ht="12" x14ac:dyDescent="0.2">
      <c r="B24" s="28" t="s">
        <v>305</v>
      </c>
      <c r="C24" s="67"/>
      <c r="D24" s="29"/>
      <c r="E24" s="67"/>
      <c r="F24" s="30"/>
      <c r="G24" s="30"/>
      <c r="H24" s="30"/>
      <c r="I24" s="30"/>
      <c r="J24" s="67"/>
      <c r="K24" s="29"/>
      <c r="L24" s="29"/>
      <c r="M24" s="29"/>
      <c r="N24" s="31"/>
      <c r="Q24" s="32"/>
      <c r="R24" s="29"/>
      <c r="S24" s="29"/>
      <c r="T24" s="29"/>
      <c r="U24" s="29"/>
      <c r="V24" s="29"/>
      <c r="W24" s="29"/>
      <c r="X24" s="29"/>
      <c r="Y24" s="31"/>
      <c r="AB24" s="33"/>
      <c r="AC24" s="34"/>
      <c r="AD24" s="34"/>
      <c r="AE24" s="34"/>
      <c r="AF24" s="68"/>
      <c r="AG24" s="34"/>
      <c r="AH24" s="68"/>
      <c r="AI24" s="34"/>
      <c r="AJ24" s="34"/>
      <c r="AK24" s="34"/>
      <c r="AL24" s="80"/>
      <c r="AM24" s="81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5"/>
    </row>
    <row r="25" spans="2:51" s="13" customFormat="1" ht="12.75" thickBot="1" x14ac:dyDescent="0.25">
      <c r="B25" s="44" t="s">
        <v>306</v>
      </c>
      <c r="C25" s="69"/>
      <c r="D25" s="45"/>
      <c r="E25" s="69"/>
      <c r="F25" s="46"/>
      <c r="G25" s="46"/>
      <c r="H25" s="46"/>
      <c r="I25" s="46"/>
      <c r="J25" s="69"/>
      <c r="K25" s="45"/>
      <c r="L25" s="45"/>
      <c r="M25" s="45"/>
      <c r="N25" s="47"/>
      <c r="Q25" s="48"/>
      <c r="R25" s="45"/>
      <c r="S25" s="45"/>
      <c r="T25" s="45"/>
      <c r="U25" s="45"/>
      <c r="V25" s="45"/>
      <c r="W25" s="45"/>
      <c r="X25" s="45"/>
      <c r="Y25" s="47"/>
      <c r="AB25" s="49"/>
      <c r="AC25" s="50"/>
      <c r="AD25" s="50"/>
      <c r="AE25" s="50"/>
      <c r="AF25" s="50"/>
      <c r="AG25" s="50"/>
      <c r="AH25" s="50"/>
      <c r="AI25" s="50"/>
      <c r="AJ25" s="50"/>
      <c r="AK25" s="50"/>
      <c r="AL25" s="77"/>
      <c r="AM25" s="49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1"/>
    </row>
    <row r="26" spans="2:51" s="13" customFormat="1" ht="12" x14ac:dyDescent="0.2">
      <c r="B26" s="20" t="s">
        <v>307</v>
      </c>
      <c r="C26" s="65" t="s">
        <v>333</v>
      </c>
      <c r="D26" s="21"/>
      <c r="E26" s="65" t="s">
        <v>363</v>
      </c>
      <c r="F26" s="22"/>
      <c r="G26" s="22"/>
      <c r="H26" s="22"/>
      <c r="I26" s="22" t="s">
        <v>326</v>
      </c>
      <c r="J26" s="65" t="s">
        <v>322</v>
      </c>
      <c r="K26" s="21" t="s">
        <v>338</v>
      </c>
      <c r="L26" s="21"/>
      <c r="M26" s="21"/>
      <c r="N26" s="23"/>
      <c r="Q26" s="24"/>
      <c r="R26" s="21"/>
      <c r="S26" s="21"/>
      <c r="T26" s="21"/>
      <c r="U26" s="21"/>
      <c r="V26" s="21"/>
      <c r="W26" s="21"/>
      <c r="X26" s="21"/>
      <c r="Y26" s="23"/>
      <c r="AB26" s="25"/>
      <c r="AC26" s="26"/>
      <c r="AD26" s="52"/>
      <c r="AE26" s="52"/>
      <c r="AF26" s="66"/>
      <c r="AG26" s="26"/>
      <c r="AH26" s="66" t="s">
        <v>325</v>
      </c>
      <c r="AI26" s="52"/>
      <c r="AJ26" s="26"/>
      <c r="AK26" s="26"/>
      <c r="AL26" s="78" t="s">
        <v>323</v>
      </c>
      <c r="AM26" s="79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7"/>
    </row>
    <row r="27" spans="2:51" s="13" customFormat="1" ht="12.75" thickBot="1" x14ac:dyDescent="0.25">
      <c r="B27" s="28" t="s">
        <v>308</v>
      </c>
      <c r="C27" s="67" t="s">
        <v>341</v>
      </c>
      <c r="D27" s="29"/>
      <c r="E27" s="67" t="s">
        <v>341</v>
      </c>
      <c r="F27" s="30"/>
      <c r="G27" s="30"/>
      <c r="H27" s="30" t="s">
        <v>326</v>
      </c>
      <c r="I27" s="30"/>
      <c r="J27" s="67" t="s">
        <v>320</v>
      </c>
      <c r="K27" s="29" t="s">
        <v>339</v>
      </c>
      <c r="L27" s="29"/>
      <c r="M27" s="29"/>
      <c r="N27" s="31"/>
      <c r="Q27" s="32"/>
      <c r="R27" s="29"/>
      <c r="S27" s="29"/>
      <c r="T27" s="29"/>
      <c r="U27" s="29"/>
      <c r="V27" s="29"/>
      <c r="W27" s="29"/>
      <c r="X27" s="29"/>
      <c r="Y27" s="31"/>
      <c r="AB27" s="33"/>
      <c r="AC27" s="34"/>
      <c r="AD27" s="53"/>
      <c r="AE27" s="53"/>
      <c r="AF27" s="68"/>
      <c r="AG27" s="34"/>
      <c r="AH27" s="68" t="s">
        <v>325</v>
      </c>
      <c r="AI27" s="53"/>
      <c r="AJ27" s="34"/>
      <c r="AK27" s="34"/>
      <c r="AL27" s="80" t="s">
        <v>323</v>
      </c>
      <c r="AM27" s="81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5"/>
    </row>
    <row r="28" spans="2:51" s="13" customFormat="1" ht="12.75" thickBot="1" x14ac:dyDescent="0.25">
      <c r="B28" s="28" t="s">
        <v>309</v>
      </c>
      <c r="C28" s="67" t="s">
        <v>342</v>
      </c>
      <c r="D28" s="29"/>
      <c r="E28" s="65" t="s">
        <v>363</v>
      </c>
      <c r="F28" s="30"/>
      <c r="G28" s="30"/>
      <c r="H28" s="30"/>
      <c r="I28" s="30" t="s">
        <v>326</v>
      </c>
      <c r="J28" s="67" t="s">
        <v>322</v>
      </c>
      <c r="K28" s="21" t="s">
        <v>338</v>
      </c>
      <c r="L28" s="29"/>
      <c r="M28" s="29"/>
      <c r="N28" s="31"/>
      <c r="Q28" s="32"/>
      <c r="R28" s="29"/>
      <c r="S28" s="29"/>
      <c r="T28" s="29"/>
      <c r="U28" s="29"/>
      <c r="V28" s="29"/>
      <c r="W28" s="29"/>
      <c r="X28" s="29"/>
      <c r="Y28" s="31"/>
      <c r="AB28" s="33"/>
      <c r="AC28" s="34"/>
      <c r="AD28" s="53"/>
      <c r="AE28" s="53"/>
      <c r="AF28" s="68"/>
      <c r="AG28" s="34"/>
      <c r="AH28" s="68" t="s">
        <v>324</v>
      </c>
      <c r="AI28" s="53"/>
      <c r="AJ28" s="34"/>
      <c r="AK28" s="34"/>
      <c r="AL28" s="80" t="s">
        <v>323</v>
      </c>
      <c r="AM28" s="81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5"/>
    </row>
    <row r="29" spans="2:51" s="13" customFormat="1" ht="12.75" thickBot="1" x14ac:dyDescent="0.25">
      <c r="B29" s="28" t="s">
        <v>310</v>
      </c>
      <c r="C29" s="67" t="s">
        <v>343</v>
      </c>
      <c r="D29" s="29"/>
      <c r="E29" s="65" t="s">
        <v>364</v>
      </c>
      <c r="F29" s="30"/>
      <c r="G29" s="30"/>
      <c r="H29" s="30" t="s">
        <v>326</v>
      </c>
      <c r="I29" s="30"/>
      <c r="J29" s="67" t="s">
        <v>320</v>
      </c>
      <c r="K29" s="29" t="s">
        <v>340</v>
      </c>
      <c r="L29" s="29"/>
      <c r="M29" s="29"/>
      <c r="N29" s="31"/>
      <c r="Q29" s="32"/>
      <c r="R29" s="29"/>
      <c r="S29" s="29"/>
      <c r="T29" s="29"/>
      <c r="U29" s="29"/>
      <c r="V29" s="29"/>
      <c r="W29" s="29"/>
      <c r="X29" s="29"/>
      <c r="Y29" s="31"/>
      <c r="AB29" s="33"/>
      <c r="AC29" s="34"/>
      <c r="AD29" s="53"/>
      <c r="AE29" s="53"/>
      <c r="AF29" s="68"/>
      <c r="AG29" s="34"/>
      <c r="AH29" s="68" t="s">
        <v>325</v>
      </c>
      <c r="AI29" s="53"/>
      <c r="AJ29" s="34"/>
      <c r="AK29" s="34"/>
      <c r="AL29" s="80" t="s">
        <v>323</v>
      </c>
      <c r="AM29" s="81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5"/>
    </row>
    <row r="30" spans="2:51" s="13" customFormat="1" ht="12" x14ac:dyDescent="0.2">
      <c r="B30" s="28" t="s">
        <v>311</v>
      </c>
      <c r="C30" s="67" t="s">
        <v>356</v>
      </c>
      <c r="D30" s="29"/>
      <c r="E30" s="65" t="s">
        <v>363</v>
      </c>
      <c r="F30" s="30"/>
      <c r="G30" s="30"/>
      <c r="H30" s="30"/>
      <c r="I30" s="30" t="s">
        <v>326</v>
      </c>
      <c r="J30" s="67" t="s">
        <v>322</v>
      </c>
      <c r="K30" s="21" t="s">
        <v>338</v>
      </c>
      <c r="L30" s="29"/>
      <c r="M30" s="29"/>
      <c r="N30" s="31"/>
      <c r="Q30" s="32"/>
      <c r="R30" s="29"/>
      <c r="S30" s="29"/>
      <c r="T30" s="29"/>
      <c r="U30" s="29"/>
      <c r="V30" s="29"/>
      <c r="W30" s="29"/>
      <c r="X30" s="29"/>
      <c r="Y30" s="31"/>
      <c r="AB30" s="33"/>
      <c r="AC30" s="34"/>
      <c r="AD30" s="53"/>
      <c r="AE30" s="53"/>
      <c r="AF30" s="68"/>
      <c r="AG30" s="34"/>
      <c r="AH30" s="68"/>
      <c r="AI30" s="53"/>
      <c r="AJ30" s="34"/>
      <c r="AK30" s="34"/>
      <c r="AL30" s="80"/>
      <c r="AM30" s="81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5"/>
    </row>
    <row r="31" spans="2:51" s="13" customFormat="1" ht="12" x14ac:dyDescent="0.2">
      <c r="B31" s="28" t="s">
        <v>312</v>
      </c>
      <c r="C31" s="67" t="s">
        <v>357</v>
      </c>
      <c r="D31" s="29"/>
      <c r="E31" s="67" t="s">
        <v>365</v>
      </c>
      <c r="F31" s="30"/>
      <c r="G31" s="30"/>
      <c r="H31" s="30"/>
      <c r="I31" s="30" t="s">
        <v>326</v>
      </c>
      <c r="J31" s="67" t="s">
        <v>322</v>
      </c>
      <c r="K31" s="29" t="s">
        <v>366</v>
      </c>
      <c r="L31" s="29"/>
      <c r="M31" s="29"/>
      <c r="N31" s="31"/>
      <c r="Q31" s="32"/>
      <c r="R31" s="29"/>
      <c r="S31" s="29"/>
      <c r="T31" s="29"/>
      <c r="U31" s="29"/>
      <c r="V31" s="29"/>
      <c r="W31" s="29"/>
      <c r="X31" s="29"/>
      <c r="Y31" s="31"/>
      <c r="AB31" s="33"/>
      <c r="AC31" s="34"/>
      <c r="AD31" s="53"/>
      <c r="AE31" s="53"/>
      <c r="AF31" s="34"/>
      <c r="AG31" s="34"/>
      <c r="AH31" s="34"/>
      <c r="AI31" s="53"/>
      <c r="AJ31" s="34"/>
      <c r="AK31" s="34"/>
      <c r="AL31" s="75"/>
      <c r="AM31" s="33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5"/>
    </row>
    <row r="32" spans="2:51" s="13" customFormat="1" ht="12.75" thickBot="1" x14ac:dyDescent="0.25">
      <c r="B32" s="28" t="s">
        <v>313</v>
      </c>
      <c r="C32" s="67" t="s">
        <v>358</v>
      </c>
      <c r="D32" s="29"/>
      <c r="E32" s="67" t="s">
        <v>365</v>
      </c>
      <c r="F32" s="30"/>
      <c r="G32" s="30"/>
      <c r="H32" s="30"/>
      <c r="I32" s="30" t="s">
        <v>326</v>
      </c>
      <c r="J32" s="67" t="s">
        <v>322</v>
      </c>
      <c r="K32" s="29" t="s">
        <v>367</v>
      </c>
      <c r="L32" s="29"/>
      <c r="M32" s="29"/>
      <c r="N32" s="31"/>
      <c r="Q32" s="32"/>
      <c r="R32" s="29"/>
      <c r="S32" s="29"/>
      <c r="T32" s="29"/>
      <c r="U32" s="29"/>
      <c r="V32" s="29"/>
      <c r="W32" s="29"/>
      <c r="X32" s="29"/>
      <c r="Y32" s="31"/>
      <c r="AB32" s="81"/>
      <c r="AC32" s="68"/>
      <c r="AD32" s="53"/>
      <c r="AE32" s="53"/>
      <c r="AF32" s="68"/>
      <c r="AG32" s="68"/>
      <c r="AH32" s="34"/>
      <c r="AI32" s="53"/>
      <c r="AJ32" s="68"/>
      <c r="AK32" s="34"/>
      <c r="AL32" s="75"/>
      <c r="AM32" s="81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5"/>
    </row>
    <row r="33" spans="2:59" s="13" customFormat="1" ht="12" x14ac:dyDescent="0.2">
      <c r="B33" s="28" t="s">
        <v>314</v>
      </c>
      <c r="C33" s="67" t="s">
        <v>395</v>
      </c>
      <c r="D33" s="29"/>
      <c r="E33" s="67" t="s">
        <v>395</v>
      </c>
      <c r="F33" s="30"/>
      <c r="G33" s="30"/>
      <c r="H33" s="30"/>
      <c r="I33" s="30" t="s">
        <v>326</v>
      </c>
      <c r="J33" s="67" t="s">
        <v>322</v>
      </c>
      <c r="K33" s="21" t="s">
        <v>338</v>
      </c>
      <c r="L33" s="29"/>
      <c r="M33" s="29"/>
      <c r="N33" s="31"/>
      <c r="Q33" s="32"/>
      <c r="R33" s="29"/>
      <c r="S33" s="29"/>
      <c r="T33" s="29"/>
      <c r="U33" s="29"/>
      <c r="V33" s="29"/>
      <c r="W33" s="29"/>
      <c r="X33" s="29"/>
      <c r="Y33" s="31"/>
      <c r="AB33" s="81"/>
      <c r="AC33" s="68"/>
      <c r="AD33" s="53"/>
      <c r="AE33" s="53"/>
      <c r="AF33" s="68"/>
      <c r="AG33" s="68"/>
      <c r="AH33" s="34"/>
      <c r="AI33" s="53"/>
      <c r="AJ33" s="68"/>
      <c r="AK33" s="34"/>
      <c r="AL33" s="75"/>
      <c r="AM33" s="81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5"/>
    </row>
    <row r="34" spans="2:59" s="13" customFormat="1" ht="12" x14ac:dyDescent="0.2">
      <c r="B34" s="28" t="s">
        <v>315</v>
      </c>
      <c r="C34" s="67"/>
      <c r="D34" s="29"/>
      <c r="E34" s="67"/>
      <c r="F34" s="30"/>
      <c r="G34" s="30"/>
      <c r="H34" s="30"/>
      <c r="I34" s="30"/>
      <c r="J34" s="67"/>
      <c r="K34" s="29"/>
      <c r="L34" s="29"/>
      <c r="M34" s="29"/>
      <c r="N34" s="31"/>
      <c r="Q34" s="32"/>
      <c r="R34" s="29"/>
      <c r="S34" s="29"/>
      <c r="T34" s="29"/>
      <c r="U34" s="29"/>
      <c r="V34" s="29"/>
      <c r="W34" s="29"/>
      <c r="X34" s="29"/>
      <c r="Y34" s="31"/>
      <c r="AB34" s="81"/>
      <c r="AC34" s="68"/>
      <c r="AD34" s="53"/>
      <c r="AE34" s="53"/>
      <c r="AF34" s="68"/>
      <c r="AG34" s="68"/>
      <c r="AH34" s="34"/>
      <c r="AI34" s="53"/>
      <c r="AJ34" s="68"/>
      <c r="AK34" s="34"/>
      <c r="AL34" s="75"/>
      <c r="AM34" s="81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5"/>
    </row>
    <row r="35" spans="2:59" s="13" customFormat="1" ht="12" x14ac:dyDescent="0.2">
      <c r="B35" s="28" t="s">
        <v>316</v>
      </c>
      <c r="C35" s="67"/>
      <c r="D35" s="29"/>
      <c r="E35" s="67"/>
      <c r="F35" s="30"/>
      <c r="G35" s="30"/>
      <c r="H35" s="30"/>
      <c r="I35" s="30"/>
      <c r="J35" s="67"/>
      <c r="K35" s="29"/>
      <c r="L35" s="29"/>
      <c r="M35" s="29"/>
      <c r="N35" s="31"/>
      <c r="Q35" s="32"/>
      <c r="R35" s="29"/>
      <c r="S35" s="29"/>
      <c r="T35" s="29"/>
      <c r="U35" s="29"/>
      <c r="V35" s="29"/>
      <c r="W35" s="29"/>
      <c r="X35" s="29"/>
      <c r="Y35" s="31"/>
      <c r="AB35" s="81"/>
      <c r="AC35" s="68"/>
      <c r="AD35" s="53"/>
      <c r="AE35" s="53"/>
      <c r="AF35" s="68"/>
      <c r="AG35" s="68"/>
      <c r="AH35" s="34"/>
      <c r="AI35" s="53"/>
      <c r="AJ35" s="68"/>
      <c r="AK35" s="34"/>
      <c r="AL35" s="75"/>
      <c r="AM35" s="81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5"/>
    </row>
    <row r="36" spans="2:59" s="13" customFormat="1" ht="12" x14ac:dyDescent="0.2">
      <c r="B36" s="28" t="s">
        <v>317</v>
      </c>
      <c r="C36" s="67"/>
      <c r="D36" s="29"/>
      <c r="E36" s="67"/>
      <c r="F36" s="30"/>
      <c r="G36" s="30"/>
      <c r="H36" s="30"/>
      <c r="I36" s="30"/>
      <c r="J36" s="67"/>
      <c r="K36" s="29"/>
      <c r="L36" s="29"/>
      <c r="M36" s="29"/>
      <c r="N36" s="31"/>
      <c r="Q36" s="32"/>
      <c r="R36" s="29"/>
      <c r="S36" s="29"/>
      <c r="T36" s="29"/>
      <c r="U36" s="29"/>
      <c r="V36" s="29"/>
      <c r="W36" s="29"/>
      <c r="X36" s="29"/>
      <c r="Y36" s="31"/>
      <c r="AB36" s="33"/>
      <c r="AC36" s="34"/>
      <c r="AD36" s="53"/>
      <c r="AE36" s="53"/>
      <c r="AF36" s="34"/>
      <c r="AG36" s="34"/>
      <c r="AH36" s="34"/>
      <c r="AI36" s="53"/>
      <c r="AJ36" s="34"/>
      <c r="AK36" s="34"/>
      <c r="AL36" s="75"/>
      <c r="AM36" s="33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5"/>
    </row>
    <row r="37" spans="2:59" s="13" customFormat="1" ht="12.75" thickBot="1" x14ac:dyDescent="0.25">
      <c r="B37" s="36" t="s">
        <v>318</v>
      </c>
      <c r="C37" s="70"/>
      <c r="D37" s="37"/>
      <c r="E37" s="70"/>
      <c r="F37" s="38"/>
      <c r="G37" s="38"/>
      <c r="H37" s="38"/>
      <c r="I37" s="38"/>
      <c r="J37" s="70"/>
      <c r="K37" s="37"/>
      <c r="L37" s="37"/>
      <c r="M37" s="37"/>
      <c r="N37" s="39"/>
      <c r="Q37" s="40"/>
      <c r="R37" s="37"/>
      <c r="S37" s="37"/>
      <c r="T37" s="37"/>
      <c r="U37" s="37"/>
      <c r="V37" s="37"/>
      <c r="W37" s="37"/>
      <c r="X37" s="37"/>
      <c r="Y37" s="39"/>
      <c r="AB37" s="41"/>
      <c r="AC37" s="42"/>
      <c r="AD37" s="54"/>
      <c r="AE37" s="54"/>
      <c r="AF37" s="42"/>
      <c r="AG37" s="42"/>
      <c r="AH37" s="42"/>
      <c r="AI37" s="54"/>
      <c r="AJ37" s="42"/>
      <c r="AK37" s="42"/>
      <c r="AL37" s="76"/>
      <c r="AM37" s="41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3"/>
    </row>
    <row r="38" spans="2:59" ht="5.0999999999999996" customHeight="1" x14ac:dyDescent="0.25"/>
    <row r="39" spans="2:59" s="13" customFormat="1" ht="12" x14ac:dyDescent="0.2">
      <c r="B39" s="55" t="s">
        <v>319</v>
      </c>
    </row>
    <row r="40" spans="2:59" s="13" customFormat="1" ht="12" x14ac:dyDescent="0.2"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</row>
    <row r="41" spans="2:59" s="13" customFormat="1" ht="12" x14ac:dyDescent="0.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8"/>
    </row>
    <row r="42" spans="2:59" s="13" customFormat="1" ht="12" x14ac:dyDescent="0.2">
      <c r="B42" s="86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8"/>
    </row>
    <row r="43" spans="2:59" s="13" customFormat="1" ht="12" x14ac:dyDescent="0.2"/>
    <row r="44" spans="2:59" s="13" customFormat="1" x14ac:dyDescent="0.25">
      <c r="C44" s="56" t="s">
        <v>344</v>
      </c>
      <c r="D44" s="99" t="s">
        <v>345</v>
      </c>
      <c r="E44" s="100"/>
      <c r="F44" s="100"/>
      <c r="G44" s="100"/>
      <c r="H44" s="100"/>
      <c r="I44" s="100"/>
      <c r="L44" s="56" t="s">
        <v>346</v>
      </c>
      <c r="M44" s="100" t="s">
        <v>347</v>
      </c>
      <c r="N44" s="100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2:59" s="13" customFormat="1" x14ac:dyDescent="0.25">
      <c r="C45" s="56" t="s">
        <v>348</v>
      </c>
      <c r="D45" s="101" t="s">
        <v>349</v>
      </c>
      <c r="E45" s="101"/>
      <c r="F45" s="101"/>
      <c r="G45" s="101"/>
      <c r="H45" s="101"/>
      <c r="I45" s="101"/>
      <c r="L45" s="56" t="s">
        <v>350</v>
      </c>
      <c r="M45" s="101">
        <v>1</v>
      </c>
      <c r="N45" s="101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</row>
    <row r="46" spans="2:59" ht="5.0999999999999996" customHeight="1" thickBot="1" x14ac:dyDescent="0.3"/>
    <row r="47" spans="2:59" s="13" customFormat="1" x14ac:dyDescent="0.25">
      <c r="B47" s="98" t="s">
        <v>234</v>
      </c>
      <c r="C47" s="95" t="s">
        <v>235</v>
      </c>
      <c r="D47" s="95" t="s">
        <v>236</v>
      </c>
      <c r="E47" s="95" t="s">
        <v>237</v>
      </c>
      <c r="F47" s="95" t="s">
        <v>238</v>
      </c>
      <c r="G47" s="95"/>
      <c r="H47" s="95"/>
      <c r="I47" s="95"/>
      <c r="J47" s="95" t="s">
        <v>239</v>
      </c>
      <c r="K47" s="95" t="s">
        <v>240</v>
      </c>
      <c r="L47" s="95" t="s">
        <v>241</v>
      </c>
      <c r="M47" s="95" t="s">
        <v>242</v>
      </c>
      <c r="N47" s="97" t="s">
        <v>243</v>
      </c>
      <c r="Q47" s="98" t="s">
        <v>244</v>
      </c>
      <c r="R47" s="95"/>
      <c r="S47" s="95"/>
      <c r="T47" s="95"/>
      <c r="U47" s="95"/>
      <c r="V47" s="95"/>
      <c r="W47" s="95"/>
      <c r="X47" s="95"/>
      <c r="Y47" s="97"/>
      <c r="AB47" s="98" t="s">
        <v>245</v>
      </c>
      <c r="AC47" s="95"/>
      <c r="AD47" s="95"/>
      <c r="AE47" s="95"/>
      <c r="AF47" s="95" t="s">
        <v>246</v>
      </c>
      <c r="AG47" s="95" t="s">
        <v>3</v>
      </c>
      <c r="AH47" s="95" t="s">
        <v>247</v>
      </c>
      <c r="AI47" s="14" t="s">
        <v>248</v>
      </c>
      <c r="AJ47" s="95" t="s">
        <v>249</v>
      </c>
      <c r="AK47" s="95"/>
      <c r="AL47" s="15" t="s">
        <v>250</v>
      </c>
      <c r="AM47" s="89"/>
      <c r="AN47" s="89"/>
      <c r="AO47" s="89"/>
      <c r="AP47" s="89"/>
      <c r="AQ47" s="89"/>
      <c r="AR47" s="89"/>
      <c r="AS47" s="9"/>
      <c r="AT47" s="89"/>
      <c r="AU47" s="89"/>
      <c r="AV47" s="89"/>
      <c r="AW47" s="89"/>
      <c r="AX47" s="89"/>
      <c r="AY47" s="89"/>
      <c r="AZ47" s="9"/>
      <c r="BA47" s="9"/>
      <c r="BB47" s="9"/>
      <c r="BC47" s="9"/>
      <c r="BD47" s="9"/>
      <c r="BE47" s="9"/>
      <c r="BF47" s="9"/>
      <c r="BG47" s="9"/>
    </row>
    <row r="48" spans="2:59" s="13" customFormat="1" x14ac:dyDescent="0.25">
      <c r="B48" s="92"/>
      <c r="C48" s="90"/>
      <c r="D48" s="90"/>
      <c r="E48" s="90"/>
      <c r="F48" s="90" t="s">
        <v>251</v>
      </c>
      <c r="G48" s="90" t="s">
        <v>252</v>
      </c>
      <c r="H48" s="90" t="s">
        <v>253</v>
      </c>
      <c r="I48" s="90" t="s">
        <v>254</v>
      </c>
      <c r="J48" s="90"/>
      <c r="K48" s="90"/>
      <c r="L48" s="90"/>
      <c r="M48" s="90"/>
      <c r="N48" s="93"/>
      <c r="Q48" s="92" t="s">
        <v>255</v>
      </c>
      <c r="R48" s="90"/>
      <c r="S48" s="90"/>
      <c r="T48" s="90" t="s">
        <v>256</v>
      </c>
      <c r="U48" s="90"/>
      <c r="V48" s="90"/>
      <c r="W48" s="90" t="s">
        <v>257</v>
      </c>
      <c r="X48" s="90"/>
      <c r="Y48" s="93"/>
      <c r="AB48" s="92" t="s">
        <v>258</v>
      </c>
      <c r="AC48" s="90" t="s">
        <v>259</v>
      </c>
      <c r="AD48" s="90" t="s">
        <v>260</v>
      </c>
      <c r="AE48" s="90" t="s">
        <v>261</v>
      </c>
      <c r="AF48" s="90"/>
      <c r="AG48" s="90"/>
      <c r="AH48" s="90"/>
      <c r="AI48" s="90" t="s">
        <v>262</v>
      </c>
      <c r="AJ48" s="90" t="s">
        <v>263</v>
      </c>
      <c r="AK48" s="90" t="s">
        <v>264</v>
      </c>
      <c r="AL48" s="93" t="s">
        <v>265</v>
      </c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"/>
      <c r="BA48" s="9"/>
      <c r="BB48" s="9"/>
      <c r="BC48" s="9"/>
      <c r="BD48" s="9"/>
      <c r="BE48" s="9"/>
      <c r="BF48" s="9"/>
      <c r="BG48" s="9"/>
    </row>
    <row r="49" spans="2:59" s="13" customFormat="1" ht="15.75" thickBot="1" x14ac:dyDescent="0.3">
      <c r="B49" s="94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6"/>
      <c r="Q49" s="18" t="s">
        <v>266</v>
      </c>
      <c r="R49" s="17" t="s">
        <v>267</v>
      </c>
      <c r="S49" s="17" t="s">
        <v>268</v>
      </c>
      <c r="T49" s="17" t="s">
        <v>269</v>
      </c>
      <c r="U49" s="17" t="s">
        <v>270</v>
      </c>
      <c r="V49" s="17" t="s">
        <v>271</v>
      </c>
      <c r="W49" s="17" t="s">
        <v>272</v>
      </c>
      <c r="X49" s="17" t="s">
        <v>273</v>
      </c>
      <c r="Y49" s="19" t="s">
        <v>274</v>
      </c>
      <c r="AB49" s="94"/>
      <c r="AC49" s="91"/>
      <c r="AD49" s="91"/>
      <c r="AE49" s="91"/>
      <c r="AF49" s="91"/>
      <c r="AG49" s="91"/>
      <c r="AH49" s="91"/>
      <c r="AI49" s="91"/>
      <c r="AJ49" s="91"/>
      <c r="AK49" s="91"/>
      <c r="AL49" s="96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9"/>
      <c r="BA49" s="9"/>
      <c r="BB49" s="9"/>
      <c r="BC49" s="9"/>
      <c r="BD49" s="9"/>
      <c r="BE49" s="9"/>
      <c r="BF49" s="9"/>
      <c r="BG49" s="9"/>
    </row>
    <row r="50" spans="2:59" s="13" customFormat="1" ht="15.75" thickBot="1" x14ac:dyDescent="0.3">
      <c r="B50" s="57" t="s">
        <v>351</v>
      </c>
      <c r="C50" s="71" t="s">
        <v>369</v>
      </c>
      <c r="D50" s="58"/>
      <c r="E50" s="62"/>
      <c r="F50" s="59" t="s">
        <v>326</v>
      </c>
      <c r="G50" s="59"/>
      <c r="H50" s="59"/>
      <c r="I50" s="59"/>
      <c r="J50" s="62" t="s">
        <v>352</v>
      </c>
      <c r="K50" s="62"/>
      <c r="L50" s="58"/>
      <c r="M50" s="58"/>
      <c r="N50" s="60"/>
      <c r="Q50" s="61"/>
      <c r="R50" s="58"/>
      <c r="S50" s="58"/>
      <c r="T50" s="58"/>
      <c r="U50" s="58"/>
      <c r="V50" s="58"/>
      <c r="W50" s="58"/>
      <c r="X50" s="58"/>
      <c r="Y50" s="60"/>
      <c r="AB50" s="63"/>
      <c r="AC50" s="59"/>
      <c r="AD50" s="59"/>
      <c r="AE50" s="59"/>
      <c r="AF50" s="59"/>
      <c r="AG50" s="72" t="s">
        <v>7</v>
      </c>
      <c r="AH50" s="59"/>
      <c r="AI50" s="59"/>
      <c r="AJ50" s="59"/>
      <c r="AK50" s="59"/>
      <c r="AL50" s="64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2:59" s="13" customForma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2:59" s="13" customFormat="1" x14ac:dyDescent="0.25">
      <c r="B52" s="55" t="s">
        <v>319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2:59" s="13" customFormat="1" x14ac:dyDescent="0.25">
      <c r="B53" s="83" t="s">
        <v>394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5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2:59" s="13" customFormat="1" x14ac:dyDescent="0.25">
      <c r="B54" s="86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2:59" s="13" customFormat="1" x14ac:dyDescent="0.25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8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2:59" s="13" customForma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8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2:59" s="13" customForma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8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2:59" s="13" customForma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8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2:59" s="13" customForma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8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2:59" s="13" customForma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2:59" s="13" customForma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2:59" s="13" customForma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8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2:59" s="13" customForma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8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2:59" s="13" customForma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8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2:59" s="13" customForma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8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  <row r="66" spans="2:59" s="13" customForma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8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2:59" s="13" customForma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8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</row>
    <row r="68" spans="2:59" s="13" customForma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8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</row>
    <row r="69" spans="2:59" s="13" customForma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8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</row>
    <row r="70" spans="2:59" s="13" customForma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8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2:59" s="13" customForma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8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</row>
    <row r="72" spans="2:59" s="13" customForma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</row>
    <row r="73" spans="2:59" s="13" customForma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</row>
    <row r="74" spans="2:59" ht="5.0999999999999996" customHeight="1" x14ac:dyDescent="0.25"/>
    <row r="75" spans="2:59" s="13" customForma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</row>
    <row r="76" spans="2:59" s="13" customFormat="1" x14ac:dyDescent="0.25"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</row>
    <row r="77" spans="2:59" s="13" customFormat="1" x14ac:dyDescent="0.25"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</row>
    <row r="78" spans="2:59" s="13" customFormat="1" x14ac:dyDescent="0.25"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2:59" s="13" customForma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</row>
    <row r="80" spans="2:59" s="10" customForma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</row>
  </sheetData>
  <mergeCells count="109"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Q7:Y7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J7:J9"/>
    <mergeCell ref="K7:K9"/>
    <mergeCell ref="L7:L9"/>
    <mergeCell ref="M7:M9"/>
    <mergeCell ref="N7:N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</mergeCells>
  <dataValidations count="24"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 J28 J12:J16 J30:J37">
      <formula1>"Digital,Pulse,PWM,0-10V,0-20mA,Unassigned"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7:J25 J29 J27 J10:J11 J50:J61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M2:N2"/>
    <dataValidation allowBlank="1" showInputMessage="1" showErrorMessage="1" promptTitle="Project Name" prompt="Change the Project Name on all worksheets by changing the Project Name on the Project Sheet." sqref="D2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topLeftCell="A13" workbookViewId="0">
      <selection activeCell="C33" sqref="C33:K33"/>
    </sheetView>
  </sheetViews>
  <sheetFormatPr defaultRowHeight="15" x14ac:dyDescent="0.25"/>
  <cols>
    <col min="1" max="1" width="1.7109375" style="9" customWidth="1"/>
    <col min="2" max="2" width="9.140625" style="9"/>
    <col min="3" max="4" width="20.85546875" style="9" customWidth="1"/>
    <col min="5" max="5" width="31.7109375" style="9" customWidth="1"/>
    <col min="6" max="9" width="3.7109375" style="9" customWidth="1"/>
    <col min="10" max="10" width="15.7109375" style="9" customWidth="1"/>
    <col min="11" max="11" width="20.7109375" style="9" customWidth="1"/>
    <col min="12" max="13" width="9.7109375" style="9" customWidth="1"/>
    <col min="14" max="14" width="20.7109375" style="9" customWidth="1"/>
    <col min="15" max="16" width="0.28515625" style="9" customWidth="1"/>
    <col min="17" max="25" width="6.7109375" style="9" customWidth="1"/>
    <col min="26" max="27" width="0.28515625" style="9" customWidth="1"/>
    <col min="28" max="31" width="7.28515625" style="9" customWidth="1"/>
    <col min="32" max="32" width="8.140625" style="9" customWidth="1"/>
    <col min="33" max="33" width="11.5703125" style="9" customWidth="1"/>
    <col min="34" max="34" width="16.7109375" style="9" customWidth="1"/>
    <col min="35" max="35" width="8.7109375" style="9" customWidth="1"/>
    <col min="36" max="37" width="9.7109375" style="9" customWidth="1"/>
    <col min="38" max="38" width="16.7109375" style="9" customWidth="1"/>
    <col min="39" max="43" width="9.7109375" style="9" customWidth="1"/>
    <col min="44" max="44" width="10.7109375" style="9" customWidth="1"/>
    <col min="45" max="45" width="22.7109375" style="9" customWidth="1"/>
    <col min="46" max="16384" width="9.140625" style="9"/>
  </cols>
  <sheetData>
    <row r="1" spans="2:51" s="10" customFormat="1" ht="78.95" customHeight="1" x14ac:dyDescent="0.25">
      <c r="K1" s="107"/>
      <c r="L1" s="107"/>
      <c r="M1" s="107"/>
      <c r="N1" s="107"/>
    </row>
    <row r="2" spans="2:51" s="12" customFormat="1" ht="12" x14ac:dyDescent="0.2">
      <c r="C2" s="11" t="s">
        <v>0</v>
      </c>
      <c r="D2" s="108" t="str">
        <f>IF(ProjectName="","",ProjectName)</f>
        <v>Wellcamp airport</v>
      </c>
      <c r="E2" s="109"/>
      <c r="F2" s="109"/>
      <c r="G2" s="109"/>
      <c r="H2" s="109"/>
      <c r="I2" s="110"/>
      <c r="L2" s="11" t="s">
        <v>1</v>
      </c>
      <c r="M2" s="111" t="str">
        <f>IF(ProjectNumber="","",ProjectNumber)</f>
        <v>-</v>
      </c>
      <c r="N2" s="111"/>
    </row>
    <row r="3" spans="2:51" s="12" customFormat="1" ht="12" x14ac:dyDescent="0.2">
      <c r="C3" s="11" t="s">
        <v>227</v>
      </c>
      <c r="D3" s="112" t="s">
        <v>328</v>
      </c>
      <c r="E3" s="113"/>
      <c r="F3" s="113"/>
      <c r="G3" s="113"/>
      <c r="H3" s="113"/>
      <c r="I3" s="114"/>
      <c r="L3" s="11" t="s">
        <v>229</v>
      </c>
      <c r="M3" s="115" t="s">
        <v>230</v>
      </c>
      <c r="N3" s="115"/>
    </row>
    <row r="4" spans="2:51" s="12" customFormat="1" ht="12" x14ac:dyDescent="0.2">
      <c r="C4" s="11" t="s">
        <v>228</v>
      </c>
      <c r="D4" s="112" t="str">
        <f ca="1">MID(CELL("filename",A1),FIND("]",CELL("filename",A1))+1,255)</f>
        <v>Sheet4</v>
      </c>
      <c r="E4" s="113"/>
      <c r="F4" s="113"/>
      <c r="G4" s="113"/>
      <c r="H4" s="113"/>
      <c r="I4" s="114"/>
      <c r="L4" s="11" t="s">
        <v>233</v>
      </c>
      <c r="M4" s="116">
        <v>4</v>
      </c>
      <c r="N4" s="116"/>
    </row>
    <row r="5" spans="2:51" s="12" customFormat="1" ht="12" x14ac:dyDescent="0.2">
      <c r="C5" s="11" t="s">
        <v>231</v>
      </c>
      <c r="D5" s="104" t="s">
        <v>232</v>
      </c>
      <c r="E5" s="105"/>
      <c r="F5" s="105"/>
      <c r="G5" s="105"/>
      <c r="H5" s="105"/>
      <c r="I5" s="106"/>
    </row>
    <row r="6" spans="2:51" ht="5.0999999999999996" customHeight="1" thickBot="1" x14ac:dyDescent="0.3"/>
    <row r="7" spans="2:51" s="13" customFormat="1" ht="12" x14ac:dyDescent="0.2">
      <c r="B7" s="98" t="s">
        <v>234</v>
      </c>
      <c r="C7" s="95" t="s">
        <v>235</v>
      </c>
      <c r="D7" s="95" t="s">
        <v>236</v>
      </c>
      <c r="E7" s="95" t="s">
        <v>237</v>
      </c>
      <c r="F7" s="95" t="s">
        <v>238</v>
      </c>
      <c r="G7" s="95"/>
      <c r="H7" s="95"/>
      <c r="I7" s="95"/>
      <c r="J7" s="95" t="s">
        <v>239</v>
      </c>
      <c r="K7" s="95" t="s">
        <v>240</v>
      </c>
      <c r="L7" s="95" t="s">
        <v>241</v>
      </c>
      <c r="M7" s="95" t="s">
        <v>242</v>
      </c>
      <c r="N7" s="97" t="s">
        <v>243</v>
      </c>
      <c r="Q7" s="98" t="s">
        <v>244</v>
      </c>
      <c r="R7" s="95"/>
      <c r="S7" s="95"/>
      <c r="T7" s="95"/>
      <c r="U7" s="95"/>
      <c r="V7" s="95"/>
      <c r="W7" s="95"/>
      <c r="X7" s="95"/>
      <c r="Y7" s="97"/>
      <c r="AB7" s="98" t="s">
        <v>245</v>
      </c>
      <c r="AC7" s="95"/>
      <c r="AD7" s="95"/>
      <c r="AE7" s="95"/>
      <c r="AF7" s="95" t="s">
        <v>246</v>
      </c>
      <c r="AG7" s="95" t="s">
        <v>3</v>
      </c>
      <c r="AH7" s="95" t="s">
        <v>247</v>
      </c>
      <c r="AI7" s="14" t="s">
        <v>248</v>
      </c>
      <c r="AJ7" s="95" t="s">
        <v>249</v>
      </c>
      <c r="AK7" s="95"/>
      <c r="AL7" s="73" t="s">
        <v>250</v>
      </c>
      <c r="AM7" s="98" t="s">
        <v>275</v>
      </c>
      <c r="AN7" s="95" t="s">
        <v>276</v>
      </c>
      <c r="AO7" s="95"/>
      <c r="AP7" s="95"/>
      <c r="AQ7" s="95"/>
      <c r="AR7" s="95"/>
      <c r="AS7" s="14" t="s">
        <v>277</v>
      </c>
      <c r="AT7" s="95" t="s">
        <v>278</v>
      </c>
      <c r="AU7" s="95"/>
      <c r="AV7" s="95"/>
      <c r="AW7" s="95"/>
      <c r="AX7" s="95"/>
      <c r="AY7" s="97"/>
    </row>
    <row r="8" spans="2:51" s="13" customFormat="1" ht="12" x14ac:dyDescent="0.2">
      <c r="B8" s="92"/>
      <c r="C8" s="90"/>
      <c r="D8" s="90"/>
      <c r="E8" s="90"/>
      <c r="F8" s="16" t="s">
        <v>251</v>
      </c>
      <c r="G8" s="16" t="s">
        <v>252</v>
      </c>
      <c r="H8" s="16" t="s">
        <v>253</v>
      </c>
      <c r="I8" s="16" t="s">
        <v>254</v>
      </c>
      <c r="J8" s="90"/>
      <c r="K8" s="90"/>
      <c r="L8" s="90"/>
      <c r="M8" s="90"/>
      <c r="N8" s="93"/>
      <c r="Q8" s="92" t="s">
        <v>255</v>
      </c>
      <c r="R8" s="90"/>
      <c r="S8" s="90"/>
      <c r="T8" s="90" t="s">
        <v>256</v>
      </c>
      <c r="U8" s="90"/>
      <c r="V8" s="90"/>
      <c r="W8" s="90" t="s">
        <v>257</v>
      </c>
      <c r="X8" s="90"/>
      <c r="Y8" s="93"/>
      <c r="AB8" s="92" t="s">
        <v>258</v>
      </c>
      <c r="AC8" s="90" t="s">
        <v>259</v>
      </c>
      <c r="AD8" s="90" t="s">
        <v>260</v>
      </c>
      <c r="AE8" s="90" t="s">
        <v>261</v>
      </c>
      <c r="AF8" s="90"/>
      <c r="AG8" s="90"/>
      <c r="AH8" s="90"/>
      <c r="AI8" s="90" t="s">
        <v>262</v>
      </c>
      <c r="AJ8" s="90" t="s">
        <v>263</v>
      </c>
      <c r="AK8" s="90" t="s">
        <v>264</v>
      </c>
      <c r="AL8" s="102" t="s">
        <v>265</v>
      </c>
      <c r="AM8" s="92"/>
      <c r="AN8" s="90" t="s">
        <v>279</v>
      </c>
      <c r="AO8" s="90" t="s">
        <v>280</v>
      </c>
      <c r="AP8" s="90" t="s">
        <v>281</v>
      </c>
      <c r="AQ8" s="90" t="s">
        <v>282</v>
      </c>
      <c r="AR8" s="90" t="s">
        <v>283</v>
      </c>
      <c r="AS8" s="90" t="s">
        <v>284</v>
      </c>
      <c r="AT8" s="90" t="s">
        <v>285</v>
      </c>
      <c r="AU8" s="90" t="s">
        <v>286</v>
      </c>
      <c r="AV8" s="90" t="s">
        <v>287</v>
      </c>
      <c r="AW8" s="90" t="s">
        <v>288</v>
      </c>
      <c r="AX8" s="90" t="s">
        <v>289</v>
      </c>
      <c r="AY8" s="93" t="s">
        <v>290</v>
      </c>
    </row>
    <row r="9" spans="2:51" s="13" customFormat="1" ht="12.75" thickBot="1" x14ac:dyDescent="0.25">
      <c r="B9" s="94"/>
      <c r="C9" s="91"/>
      <c r="D9" s="91"/>
      <c r="E9" s="91"/>
      <c r="F9" s="17">
        <f>COUNTIF($F$10:$F$25,"X")+COUNTIF($F$50:$F$61,"X")</f>
        <v>3</v>
      </c>
      <c r="G9" s="17">
        <f>COUNTIF($G$10:$G$25,"X")+COUNTIF($G$50:$G$61,"X")</f>
        <v>2</v>
      </c>
      <c r="H9" s="17">
        <f>COUNTIF($H$26:$H$37,"X")+COUNTIF($H$62:$H$73,"X")</f>
        <v>2</v>
      </c>
      <c r="I9" s="17">
        <f>COUNTIF($I$26:$I$37,"X")+COUNTIF($I$62:$I$73,"X")</f>
        <v>6</v>
      </c>
      <c r="J9" s="91"/>
      <c r="K9" s="91"/>
      <c r="L9" s="91"/>
      <c r="M9" s="91"/>
      <c r="N9" s="96"/>
      <c r="Q9" s="18" t="s">
        <v>266</v>
      </c>
      <c r="R9" s="17" t="s">
        <v>267</v>
      </c>
      <c r="S9" s="17" t="s">
        <v>268</v>
      </c>
      <c r="T9" s="17" t="s">
        <v>269</v>
      </c>
      <c r="U9" s="17" t="s">
        <v>270</v>
      </c>
      <c r="V9" s="17" t="s">
        <v>271</v>
      </c>
      <c r="W9" s="17" t="s">
        <v>272</v>
      </c>
      <c r="X9" s="17" t="s">
        <v>273</v>
      </c>
      <c r="Y9" s="19" t="s">
        <v>274</v>
      </c>
      <c r="AB9" s="94"/>
      <c r="AC9" s="91"/>
      <c r="AD9" s="91"/>
      <c r="AE9" s="91"/>
      <c r="AF9" s="91"/>
      <c r="AG9" s="91"/>
      <c r="AH9" s="91"/>
      <c r="AI9" s="91"/>
      <c r="AJ9" s="91"/>
      <c r="AK9" s="91"/>
      <c r="AL9" s="103"/>
      <c r="AM9" s="94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6"/>
    </row>
    <row r="10" spans="2:51" s="13" customFormat="1" ht="12" x14ac:dyDescent="0.2">
      <c r="B10" s="20" t="s">
        <v>291</v>
      </c>
      <c r="C10" s="65" t="s">
        <v>331</v>
      </c>
      <c r="D10" s="21"/>
      <c r="E10" s="65" t="s">
        <v>359</v>
      </c>
      <c r="F10" s="22" t="s">
        <v>326</v>
      </c>
      <c r="G10" s="22"/>
      <c r="H10" s="22"/>
      <c r="I10" s="22"/>
      <c r="J10" s="67" t="s">
        <v>321</v>
      </c>
      <c r="K10" s="21" t="s">
        <v>335</v>
      </c>
      <c r="L10" s="21"/>
      <c r="M10" s="21"/>
      <c r="N10" s="23"/>
      <c r="Q10" s="24"/>
      <c r="R10" s="21"/>
      <c r="S10" s="21"/>
      <c r="T10" s="21"/>
      <c r="U10" s="21"/>
      <c r="V10" s="21"/>
      <c r="W10" s="21"/>
      <c r="X10" s="21"/>
      <c r="Y10" s="23"/>
      <c r="AB10" s="79">
        <v>0</v>
      </c>
      <c r="AC10" s="66">
        <v>10</v>
      </c>
      <c r="AD10" s="66">
        <v>0</v>
      </c>
      <c r="AE10" s="66">
        <v>200</v>
      </c>
      <c r="AF10" s="26"/>
      <c r="AG10" s="66" t="s">
        <v>4</v>
      </c>
      <c r="AH10" s="26"/>
      <c r="AI10" s="66"/>
      <c r="AJ10" s="66">
        <v>0</v>
      </c>
      <c r="AK10" s="26"/>
      <c r="AL10" s="74"/>
      <c r="AM10" s="79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7"/>
    </row>
    <row r="11" spans="2:51" s="13" customFormat="1" ht="12.75" thickBot="1" x14ac:dyDescent="0.25">
      <c r="B11" s="28" t="s">
        <v>292</v>
      </c>
      <c r="C11" s="67" t="s">
        <v>332</v>
      </c>
      <c r="D11" s="29"/>
      <c r="E11" s="67" t="s">
        <v>360</v>
      </c>
      <c r="F11" s="30" t="s">
        <v>326</v>
      </c>
      <c r="G11" s="30"/>
      <c r="H11" s="30"/>
      <c r="I11" s="30"/>
      <c r="J11" s="67" t="s">
        <v>321</v>
      </c>
      <c r="K11" s="29" t="s">
        <v>336</v>
      </c>
      <c r="L11" s="29"/>
      <c r="M11" s="29"/>
      <c r="N11" s="31"/>
      <c r="Q11" s="32"/>
      <c r="R11" s="29"/>
      <c r="S11" s="29"/>
      <c r="T11" s="29"/>
      <c r="U11" s="29"/>
      <c r="V11" s="29"/>
      <c r="W11" s="29"/>
      <c r="X11" s="29"/>
      <c r="Y11" s="31"/>
      <c r="AB11" s="81">
        <v>0</v>
      </c>
      <c r="AC11" s="68">
        <v>10</v>
      </c>
      <c r="AD11" s="68">
        <v>0</v>
      </c>
      <c r="AE11" s="68">
        <v>200</v>
      </c>
      <c r="AF11" s="34"/>
      <c r="AG11" s="68" t="s">
        <v>4</v>
      </c>
      <c r="AH11" s="34"/>
      <c r="AI11" s="68"/>
      <c r="AJ11" s="68">
        <v>0</v>
      </c>
      <c r="AK11" s="34"/>
      <c r="AL11" s="75"/>
      <c r="AM11" s="81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5"/>
    </row>
    <row r="12" spans="2:51" s="13" customFormat="1" ht="12.75" thickBot="1" x14ac:dyDescent="0.25">
      <c r="B12" s="28" t="s">
        <v>293</v>
      </c>
      <c r="C12" s="67" t="s">
        <v>333</v>
      </c>
      <c r="D12" s="29"/>
      <c r="E12" s="67" t="s">
        <v>361</v>
      </c>
      <c r="F12" s="30"/>
      <c r="G12" s="30" t="s">
        <v>326</v>
      </c>
      <c r="H12" s="30"/>
      <c r="I12" s="30"/>
      <c r="J12" s="65" t="s">
        <v>322</v>
      </c>
      <c r="K12" s="29" t="s">
        <v>337</v>
      </c>
      <c r="L12" s="29"/>
      <c r="M12" s="29"/>
      <c r="N12" s="31"/>
      <c r="Q12" s="32"/>
      <c r="R12" s="29"/>
      <c r="S12" s="29"/>
      <c r="T12" s="29"/>
      <c r="U12" s="29"/>
      <c r="V12" s="29"/>
      <c r="W12" s="29"/>
      <c r="X12" s="29"/>
      <c r="Y12" s="31"/>
      <c r="AB12" s="33"/>
      <c r="AC12" s="34"/>
      <c r="AD12" s="34"/>
      <c r="AE12" s="34"/>
      <c r="AF12" s="34"/>
      <c r="AG12" s="68" t="s">
        <v>7</v>
      </c>
      <c r="AH12" s="34"/>
      <c r="AI12" s="68"/>
      <c r="AJ12" s="68">
        <v>0</v>
      </c>
      <c r="AK12" s="68">
        <v>0</v>
      </c>
      <c r="AL12" s="75"/>
      <c r="AM12" s="81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</row>
    <row r="13" spans="2:51" s="13" customFormat="1" ht="12.75" thickBot="1" x14ac:dyDescent="0.25">
      <c r="B13" s="28" t="s">
        <v>294</v>
      </c>
      <c r="C13" s="67" t="s">
        <v>334</v>
      </c>
      <c r="D13" s="29"/>
      <c r="E13" s="67" t="s">
        <v>362</v>
      </c>
      <c r="F13" s="30"/>
      <c r="G13" s="30" t="s">
        <v>326</v>
      </c>
      <c r="H13" s="30"/>
      <c r="I13" s="30"/>
      <c r="J13" s="65" t="s">
        <v>322</v>
      </c>
      <c r="K13" s="82">
        <v>930.80222519999995</v>
      </c>
      <c r="L13" s="29"/>
      <c r="M13" s="29"/>
      <c r="N13" s="31"/>
      <c r="Q13" s="32"/>
      <c r="R13" s="29"/>
      <c r="S13" s="29"/>
      <c r="T13" s="29"/>
      <c r="U13" s="29"/>
      <c r="V13" s="29"/>
      <c r="W13" s="29"/>
      <c r="X13" s="29"/>
      <c r="Y13" s="31"/>
      <c r="AB13" s="33"/>
      <c r="AC13" s="34"/>
      <c r="AD13" s="34"/>
      <c r="AE13" s="34"/>
      <c r="AF13" s="34"/>
      <c r="AG13" s="68" t="s">
        <v>7</v>
      </c>
      <c r="AH13" s="34"/>
      <c r="AI13" s="68"/>
      <c r="AJ13" s="68">
        <v>0</v>
      </c>
      <c r="AK13" s="68">
        <v>0</v>
      </c>
      <c r="AL13" s="75"/>
      <c r="AM13" s="81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5"/>
    </row>
    <row r="14" spans="2:51" s="13" customFormat="1" ht="12.75" thickBot="1" x14ac:dyDescent="0.25">
      <c r="B14" s="28" t="s">
        <v>295</v>
      </c>
      <c r="C14" s="67" t="s">
        <v>371</v>
      </c>
      <c r="D14" s="29"/>
      <c r="E14" s="67" t="s">
        <v>365</v>
      </c>
      <c r="F14" s="30"/>
      <c r="G14" s="30"/>
      <c r="H14" s="30"/>
      <c r="I14" s="30"/>
      <c r="J14" s="65" t="s">
        <v>322</v>
      </c>
      <c r="K14" s="29" t="s">
        <v>368</v>
      </c>
      <c r="L14" s="29"/>
      <c r="M14" s="29"/>
      <c r="N14" s="31"/>
      <c r="Q14" s="32"/>
      <c r="R14" s="29"/>
      <c r="S14" s="29"/>
      <c r="T14" s="29"/>
      <c r="U14" s="29"/>
      <c r="V14" s="29"/>
      <c r="W14" s="29"/>
      <c r="X14" s="29"/>
      <c r="Y14" s="31"/>
      <c r="AB14" s="33"/>
      <c r="AC14" s="34"/>
      <c r="AD14" s="34"/>
      <c r="AE14" s="34"/>
      <c r="AF14" s="68"/>
      <c r="AG14" s="34"/>
      <c r="AH14" s="68"/>
      <c r="AI14" s="34"/>
      <c r="AJ14" s="34"/>
      <c r="AK14" s="34"/>
      <c r="AL14" s="80"/>
      <c r="AM14" s="81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5"/>
    </row>
    <row r="15" spans="2:51" s="13" customFormat="1" ht="12.75" thickBot="1" x14ac:dyDescent="0.25">
      <c r="B15" s="28" t="s">
        <v>296</v>
      </c>
      <c r="C15" s="67" t="s">
        <v>370</v>
      </c>
      <c r="D15" s="29"/>
      <c r="E15" s="67" t="s">
        <v>361</v>
      </c>
      <c r="F15" s="30"/>
      <c r="G15" s="30"/>
      <c r="H15" s="30"/>
      <c r="I15" s="30"/>
      <c r="J15" s="65" t="s">
        <v>322</v>
      </c>
      <c r="K15" s="29" t="s">
        <v>337</v>
      </c>
      <c r="L15" s="29"/>
      <c r="M15" s="29"/>
      <c r="N15" s="31"/>
      <c r="Q15" s="32"/>
      <c r="R15" s="29"/>
      <c r="S15" s="29"/>
      <c r="T15" s="29"/>
      <c r="U15" s="29"/>
      <c r="V15" s="29"/>
      <c r="W15" s="29"/>
      <c r="X15" s="29"/>
      <c r="Y15" s="31"/>
      <c r="AB15" s="33"/>
      <c r="AC15" s="34"/>
      <c r="AD15" s="34"/>
      <c r="AE15" s="34"/>
      <c r="AF15" s="68"/>
      <c r="AG15" s="34"/>
      <c r="AH15" s="68"/>
      <c r="AI15" s="34"/>
      <c r="AJ15" s="34"/>
      <c r="AK15" s="34"/>
      <c r="AL15" s="80"/>
      <c r="AM15" s="81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5"/>
    </row>
    <row r="16" spans="2:51" s="13" customFormat="1" ht="12" x14ac:dyDescent="0.2">
      <c r="B16" s="28" t="s">
        <v>297</v>
      </c>
      <c r="C16" s="67" t="s">
        <v>372</v>
      </c>
      <c r="D16" s="29"/>
      <c r="E16" s="67" t="s">
        <v>362</v>
      </c>
      <c r="F16" s="30"/>
      <c r="G16" s="30"/>
      <c r="H16" s="30"/>
      <c r="I16" s="30"/>
      <c r="J16" s="65" t="s">
        <v>322</v>
      </c>
      <c r="K16" s="82">
        <v>930.80222519999995</v>
      </c>
      <c r="L16" s="29"/>
      <c r="M16" s="29"/>
      <c r="N16" s="31"/>
      <c r="Q16" s="32"/>
      <c r="R16" s="29"/>
      <c r="S16" s="29"/>
      <c r="T16" s="29"/>
      <c r="U16" s="29"/>
      <c r="V16" s="29"/>
      <c r="W16" s="29"/>
      <c r="X16" s="29"/>
      <c r="Y16" s="31"/>
      <c r="AB16" s="33"/>
      <c r="AC16" s="34"/>
      <c r="AD16" s="34"/>
      <c r="AE16" s="34"/>
      <c r="AF16" s="68"/>
      <c r="AG16" s="34"/>
      <c r="AH16" s="68"/>
      <c r="AI16" s="34"/>
      <c r="AJ16" s="34"/>
      <c r="AK16" s="34"/>
      <c r="AL16" s="80"/>
      <c r="AM16" s="81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5"/>
    </row>
    <row r="17" spans="2:51" s="13" customFormat="1" ht="12" x14ac:dyDescent="0.2">
      <c r="B17" s="28" t="s">
        <v>298</v>
      </c>
      <c r="C17" s="67"/>
      <c r="D17" s="29"/>
      <c r="E17" s="67"/>
      <c r="F17" s="30"/>
      <c r="G17" s="30"/>
      <c r="H17" s="30"/>
      <c r="I17" s="30"/>
      <c r="J17" s="67"/>
      <c r="K17" s="29"/>
      <c r="L17" s="29"/>
      <c r="M17" s="29"/>
      <c r="N17" s="31"/>
      <c r="Q17" s="32"/>
      <c r="R17" s="29"/>
      <c r="S17" s="29"/>
      <c r="T17" s="29"/>
      <c r="U17" s="29"/>
      <c r="V17" s="29"/>
      <c r="W17" s="29"/>
      <c r="X17" s="29"/>
      <c r="Y17" s="31"/>
      <c r="AB17" s="33"/>
      <c r="AC17" s="34"/>
      <c r="AD17" s="34"/>
      <c r="AE17" s="34"/>
      <c r="AF17" s="68"/>
      <c r="AG17" s="34"/>
      <c r="AH17" s="68"/>
      <c r="AI17" s="34"/>
      <c r="AJ17" s="34"/>
      <c r="AK17" s="34"/>
      <c r="AL17" s="80"/>
      <c r="AM17" s="81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5"/>
    </row>
    <row r="18" spans="2:51" s="13" customFormat="1" ht="12" x14ac:dyDescent="0.2">
      <c r="B18" s="28" t="s">
        <v>299</v>
      </c>
      <c r="C18" s="67"/>
      <c r="D18" s="29"/>
      <c r="E18" s="67"/>
      <c r="F18" s="30"/>
      <c r="G18" s="30"/>
      <c r="H18" s="30"/>
      <c r="I18" s="30"/>
      <c r="J18" s="67"/>
      <c r="K18" s="29"/>
      <c r="L18" s="29"/>
      <c r="M18" s="29"/>
      <c r="N18" s="31"/>
      <c r="Q18" s="32"/>
      <c r="R18" s="29"/>
      <c r="S18" s="29"/>
      <c r="T18" s="29"/>
      <c r="U18" s="29"/>
      <c r="V18" s="29"/>
      <c r="W18" s="29"/>
      <c r="X18" s="29"/>
      <c r="Y18" s="31"/>
      <c r="AB18" s="33"/>
      <c r="AC18" s="34"/>
      <c r="AD18" s="34"/>
      <c r="AE18" s="34"/>
      <c r="AF18" s="34"/>
      <c r="AG18" s="68"/>
      <c r="AH18" s="34"/>
      <c r="AI18" s="68"/>
      <c r="AJ18" s="68"/>
      <c r="AK18" s="68"/>
      <c r="AL18" s="75"/>
      <c r="AM18" s="81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5"/>
    </row>
    <row r="19" spans="2:51" s="13" customFormat="1" ht="12" x14ac:dyDescent="0.2">
      <c r="B19" s="28" t="s">
        <v>300</v>
      </c>
      <c r="C19" s="67"/>
      <c r="D19" s="29"/>
      <c r="E19" s="67"/>
      <c r="F19" s="30"/>
      <c r="G19" s="30"/>
      <c r="H19" s="30"/>
      <c r="I19" s="30"/>
      <c r="J19" s="67"/>
      <c r="K19" s="29"/>
      <c r="L19" s="29"/>
      <c r="M19" s="29"/>
      <c r="N19" s="31"/>
      <c r="Q19" s="32"/>
      <c r="R19" s="29"/>
      <c r="S19" s="29"/>
      <c r="T19" s="29"/>
      <c r="U19" s="29"/>
      <c r="V19" s="29"/>
      <c r="W19" s="29"/>
      <c r="X19" s="29"/>
      <c r="Y19" s="31"/>
      <c r="AB19" s="33"/>
      <c r="AC19" s="34"/>
      <c r="AD19" s="34"/>
      <c r="AE19" s="34"/>
      <c r="AF19" s="68"/>
      <c r="AG19" s="34"/>
      <c r="AH19" s="68"/>
      <c r="AI19" s="34"/>
      <c r="AJ19" s="34"/>
      <c r="AK19" s="34"/>
      <c r="AL19" s="80"/>
      <c r="AM19" s="81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5"/>
    </row>
    <row r="20" spans="2:51" s="13" customFormat="1" ht="12" x14ac:dyDescent="0.2">
      <c r="B20" s="28" t="s">
        <v>301</v>
      </c>
      <c r="C20" s="67"/>
      <c r="D20" s="29"/>
      <c r="E20" s="67"/>
      <c r="F20" s="30"/>
      <c r="G20" s="30"/>
      <c r="H20" s="30"/>
      <c r="I20" s="30"/>
      <c r="J20" s="67"/>
      <c r="K20" s="29"/>
      <c r="L20" s="29"/>
      <c r="M20" s="29"/>
      <c r="N20" s="31"/>
      <c r="Q20" s="32"/>
      <c r="R20" s="29"/>
      <c r="S20" s="29"/>
      <c r="T20" s="29"/>
      <c r="U20" s="29"/>
      <c r="V20" s="29"/>
      <c r="W20" s="29"/>
      <c r="X20" s="29"/>
      <c r="Y20" s="31"/>
      <c r="AB20" s="33"/>
      <c r="AC20" s="34"/>
      <c r="AD20" s="34"/>
      <c r="AE20" s="34"/>
      <c r="AF20" s="68"/>
      <c r="AG20" s="34"/>
      <c r="AH20" s="68"/>
      <c r="AI20" s="34"/>
      <c r="AJ20" s="34"/>
      <c r="AK20" s="34"/>
      <c r="AL20" s="80"/>
      <c r="AM20" s="81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5"/>
    </row>
    <row r="21" spans="2:51" s="13" customFormat="1" ht="12" x14ac:dyDescent="0.2">
      <c r="B21" s="28" t="s">
        <v>302</v>
      </c>
      <c r="C21" s="67"/>
      <c r="D21" s="29"/>
      <c r="E21" s="67"/>
      <c r="F21" s="30"/>
      <c r="G21" s="30"/>
      <c r="H21" s="30"/>
      <c r="I21" s="30"/>
      <c r="J21" s="67"/>
      <c r="K21" s="29"/>
      <c r="L21" s="29"/>
      <c r="M21" s="29"/>
      <c r="N21" s="31"/>
      <c r="Q21" s="32"/>
      <c r="R21" s="29"/>
      <c r="S21" s="29"/>
      <c r="T21" s="29"/>
      <c r="U21" s="29"/>
      <c r="V21" s="29"/>
      <c r="W21" s="29"/>
      <c r="X21" s="29"/>
      <c r="Y21" s="31"/>
      <c r="AB21" s="33"/>
      <c r="AC21" s="34"/>
      <c r="AD21" s="34"/>
      <c r="AE21" s="34"/>
      <c r="AF21" s="68"/>
      <c r="AG21" s="34"/>
      <c r="AH21" s="68"/>
      <c r="AI21" s="34"/>
      <c r="AJ21" s="34"/>
      <c r="AK21" s="34"/>
      <c r="AL21" s="80"/>
      <c r="AM21" s="81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5"/>
    </row>
    <row r="22" spans="2:51" s="13" customFormat="1" ht="12" x14ac:dyDescent="0.2">
      <c r="B22" s="28" t="s">
        <v>303</v>
      </c>
      <c r="C22" s="67"/>
      <c r="D22" s="29"/>
      <c r="E22" s="67"/>
      <c r="F22" s="30"/>
      <c r="G22" s="30"/>
      <c r="H22" s="30"/>
      <c r="I22" s="30"/>
      <c r="J22" s="67"/>
      <c r="K22" s="29"/>
      <c r="L22" s="29"/>
      <c r="M22" s="29"/>
      <c r="N22" s="31"/>
      <c r="Q22" s="32"/>
      <c r="R22" s="29"/>
      <c r="S22" s="29"/>
      <c r="T22" s="29"/>
      <c r="U22" s="29"/>
      <c r="V22" s="29"/>
      <c r="W22" s="29"/>
      <c r="X22" s="29"/>
      <c r="Y22" s="31"/>
      <c r="AB22" s="33"/>
      <c r="AC22" s="34"/>
      <c r="AD22" s="34"/>
      <c r="AE22" s="34"/>
      <c r="AF22" s="68"/>
      <c r="AG22" s="34"/>
      <c r="AH22" s="68"/>
      <c r="AI22" s="34"/>
      <c r="AJ22" s="34"/>
      <c r="AK22" s="34"/>
      <c r="AL22" s="80"/>
      <c r="AM22" s="81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5"/>
    </row>
    <row r="23" spans="2:51" s="13" customFormat="1" ht="12" x14ac:dyDescent="0.2">
      <c r="B23" s="28" t="s">
        <v>304</v>
      </c>
      <c r="C23" s="67"/>
      <c r="D23" s="29"/>
      <c r="E23" s="67"/>
      <c r="F23" s="30"/>
      <c r="G23" s="30"/>
      <c r="H23" s="30"/>
      <c r="I23" s="30"/>
      <c r="J23" s="67"/>
      <c r="K23" s="29"/>
      <c r="L23" s="29"/>
      <c r="M23" s="29"/>
      <c r="N23" s="31"/>
      <c r="Q23" s="32"/>
      <c r="R23" s="29"/>
      <c r="S23" s="29"/>
      <c r="T23" s="29"/>
      <c r="U23" s="29"/>
      <c r="V23" s="29"/>
      <c r="W23" s="29"/>
      <c r="X23" s="29"/>
      <c r="Y23" s="31"/>
      <c r="AB23" s="33"/>
      <c r="AC23" s="34"/>
      <c r="AD23" s="34"/>
      <c r="AE23" s="34"/>
      <c r="AF23" s="68"/>
      <c r="AG23" s="34"/>
      <c r="AH23" s="68"/>
      <c r="AI23" s="34"/>
      <c r="AJ23" s="34"/>
      <c r="AK23" s="34"/>
      <c r="AL23" s="80"/>
      <c r="AM23" s="81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5"/>
    </row>
    <row r="24" spans="2:51" s="13" customFormat="1" ht="12" x14ac:dyDescent="0.2">
      <c r="B24" s="28" t="s">
        <v>305</v>
      </c>
      <c r="C24" s="67"/>
      <c r="D24" s="29"/>
      <c r="E24" s="67"/>
      <c r="F24" s="30"/>
      <c r="G24" s="30"/>
      <c r="H24" s="30"/>
      <c r="I24" s="30"/>
      <c r="J24" s="67"/>
      <c r="K24" s="29"/>
      <c r="L24" s="29"/>
      <c r="M24" s="29"/>
      <c r="N24" s="31"/>
      <c r="Q24" s="32"/>
      <c r="R24" s="29"/>
      <c r="S24" s="29"/>
      <c r="T24" s="29"/>
      <c r="U24" s="29"/>
      <c r="V24" s="29"/>
      <c r="W24" s="29"/>
      <c r="X24" s="29"/>
      <c r="Y24" s="31"/>
      <c r="AB24" s="33"/>
      <c r="AC24" s="34"/>
      <c r="AD24" s="34"/>
      <c r="AE24" s="34"/>
      <c r="AF24" s="68"/>
      <c r="AG24" s="34"/>
      <c r="AH24" s="68"/>
      <c r="AI24" s="34"/>
      <c r="AJ24" s="34"/>
      <c r="AK24" s="34"/>
      <c r="AL24" s="80"/>
      <c r="AM24" s="81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5"/>
    </row>
    <row r="25" spans="2:51" s="13" customFormat="1" ht="12.75" thickBot="1" x14ac:dyDescent="0.25">
      <c r="B25" s="44" t="s">
        <v>306</v>
      </c>
      <c r="C25" s="69"/>
      <c r="D25" s="45"/>
      <c r="E25" s="69"/>
      <c r="F25" s="46"/>
      <c r="G25" s="46"/>
      <c r="H25" s="46"/>
      <c r="I25" s="46"/>
      <c r="J25" s="69"/>
      <c r="K25" s="45"/>
      <c r="L25" s="45"/>
      <c r="M25" s="45"/>
      <c r="N25" s="47"/>
      <c r="Q25" s="48"/>
      <c r="R25" s="45"/>
      <c r="S25" s="45"/>
      <c r="T25" s="45"/>
      <c r="U25" s="45"/>
      <c r="V25" s="45"/>
      <c r="W25" s="45"/>
      <c r="X25" s="45"/>
      <c r="Y25" s="47"/>
      <c r="AB25" s="49"/>
      <c r="AC25" s="50"/>
      <c r="AD25" s="50"/>
      <c r="AE25" s="50"/>
      <c r="AF25" s="50"/>
      <c r="AG25" s="50"/>
      <c r="AH25" s="50"/>
      <c r="AI25" s="50"/>
      <c r="AJ25" s="50"/>
      <c r="AK25" s="50"/>
      <c r="AL25" s="77"/>
      <c r="AM25" s="49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1"/>
    </row>
    <row r="26" spans="2:51" s="13" customFormat="1" ht="12" x14ac:dyDescent="0.2">
      <c r="B26" s="20" t="s">
        <v>307</v>
      </c>
      <c r="C26" s="65" t="s">
        <v>333</v>
      </c>
      <c r="D26" s="21"/>
      <c r="E26" s="65" t="s">
        <v>363</v>
      </c>
      <c r="F26" s="22"/>
      <c r="G26" s="22"/>
      <c r="H26" s="22"/>
      <c r="I26" s="22" t="s">
        <v>326</v>
      </c>
      <c r="J26" s="65" t="s">
        <v>322</v>
      </c>
      <c r="K26" s="21" t="s">
        <v>338</v>
      </c>
      <c r="L26" s="21"/>
      <c r="M26" s="21"/>
      <c r="N26" s="23"/>
      <c r="Q26" s="24"/>
      <c r="R26" s="21"/>
      <c r="S26" s="21"/>
      <c r="T26" s="21"/>
      <c r="U26" s="21"/>
      <c r="V26" s="21"/>
      <c r="W26" s="21"/>
      <c r="X26" s="21"/>
      <c r="Y26" s="23"/>
      <c r="AB26" s="25"/>
      <c r="AC26" s="26"/>
      <c r="AD26" s="52"/>
      <c r="AE26" s="52"/>
      <c r="AF26" s="66"/>
      <c r="AG26" s="26"/>
      <c r="AH26" s="66" t="s">
        <v>325</v>
      </c>
      <c r="AI26" s="52"/>
      <c r="AJ26" s="26"/>
      <c r="AK26" s="26"/>
      <c r="AL26" s="78" t="s">
        <v>323</v>
      </c>
      <c r="AM26" s="79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7"/>
    </row>
    <row r="27" spans="2:51" s="13" customFormat="1" ht="12.75" thickBot="1" x14ac:dyDescent="0.25">
      <c r="B27" s="28" t="s">
        <v>308</v>
      </c>
      <c r="C27" s="67" t="s">
        <v>341</v>
      </c>
      <c r="D27" s="29"/>
      <c r="E27" s="67" t="s">
        <v>341</v>
      </c>
      <c r="F27" s="30"/>
      <c r="G27" s="30"/>
      <c r="H27" s="30" t="s">
        <v>326</v>
      </c>
      <c r="I27" s="30"/>
      <c r="J27" s="67" t="s">
        <v>320</v>
      </c>
      <c r="K27" s="29" t="s">
        <v>339</v>
      </c>
      <c r="L27" s="29"/>
      <c r="M27" s="29"/>
      <c r="N27" s="31"/>
      <c r="Q27" s="32"/>
      <c r="R27" s="29"/>
      <c r="S27" s="29"/>
      <c r="T27" s="29"/>
      <c r="U27" s="29"/>
      <c r="V27" s="29"/>
      <c r="W27" s="29"/>
      <c r="X27" s="29"/>
      <c r="Y27" s="31"/>
      <c r="AB27" s="33"/>
      <c r="AC27" s="34"/>
      <c r="AD27" s="53"/>
      <c r="AE27" s="53"/>
      <c r="AF27" s="68"/>
      <c r="AG27" s="34"/>
      <c r="AH27" s="68" t="s">
        <v>325</v>
      </c>
      <c r="AI27" s="53"/>
      <c r="AJ27" s="34"/>
      <c r="AK27" s="34"/>
      <c r="AL27" s="80" t="s">
        <v>323</v>
      </c>
      <c r="AM27" s="81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5"/>
    </row>
    <row r="28" spans="2:51" s="13" customFormat="1" ht="12.75" thickBot="1" x14ac:dyDescent="0.25">
      <c r="B28" s="28" t="s">
        <v>309</v>
      </c>
      <c r="C28" s="67" t="s">
        <v>342</v>
      </c>
      <c r="D28" s="29"/>
      <c r="E28" s="65" t="s">
        <v>363</v>
      </c>
      <c r="F28" s="30"/>
      <c r="G28" s="30"/>
      <c r="H28" s="30"/>
      <c r="I28" s="30" t="s">
        <v>326</v>
      </c>
      <c r="J28" s="67" t="s">
        <v>322</v>
      </c>
      <c r="K28" s="21" t="s">
        <v>338</v>
      </c>
      <c r="L28" s="29"/>
      <c r="M28" s="29"/>
      <c r="N28" s="31"/>
      <c r="Q28" s="32"/>
      <c r="R28" s="29"/>
      <c r="S28" s="29"/>
      <c r="T28" s="29"/>
      <c r="U28" s="29"/>
      <c r="V28" s="29"/>
      <c r="W28" s="29"/>
      <c r="X28" s="29"/>
      <c r="Y28" s="31"/>
      <c r="AB28" s="33"/>
      <c r="AC28" s="34"/>
      <c r="AD28" s="53"/>
      <c r="AE28" s="53"/>
      <c r="AF28" s="68"/>
      <c r="AG28" s="34"/>
      <c r="AH28" s="68" t="s">
        <v>324</v>
      </c>
      <c r="AI28" s="53"/>
      <c r="AJ28" s="34"/>
      <c r="AK28" s="34"/>
      <c r="AL28" s="80" t="s">
        <v>323</v>
      </c>
      <c r="AM28" s="81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5"/>
    </row>
    <row r="29" spans="2:51" s="13" customFormat="1" ht="12.75" thickBot="1" x14ac:dyDescent="0.25">
      <c r="B29" s="28" t="s">
        <v>310</v>
      </c>
      <c r="C29" s="67" t="s">
        <v>343</v>
      </c>
      <c r="D29" s="29"/>
      <c r="E29" s="65" t="s">
        <v>364</v>
      </c>
      <c r="F29" s="30"/>
      <c r="G29" s="30"/>
      <c r="H29" s="30" t="s">
        <v>326</v>
      </c>
      <c r="I29" s="30"/>
      <c r="J29" s="67" t="s">
        <v>320</v>
      </c>
      <c r="K29" s="29" t="s">
        <v>340</v>
      </c>
      <c r="L29" s="29"/>
      <c r="M29" s="29"/>
      <c r="N29" s="31"/>
      <c r="Q29" s="32"/>
      <c r="R29" s="29"/>
      <c r="S29" s="29"/>
      <c r="T29" s="29"/>
      <c r="U29" s="29"/>
      <c r="V29" s="29"/>
      <c r="W29" s="29"/>
      <c r="X29" s="29"/>
      <c r="Y29" s="31"/>
      <c r="AB29" s="33"/>
      <c r="AC29" s="34"/>
      <c r="AD29" s="53"/>
      <c r="AE29" s="53"/>
      <c r="AF29" s="68"/>
      <c r="AG29" s="34"/>
      <c r="AH29" s="68" t="s">
        <v>325</v>
      </c>
      <c r="AI29" s="53"/>
      <c r="AJ29" s="34"/>
      <c r="AK29" s="34"/>
      <c r="AL29" s="80" t="s">
        <v>323</v>
      </c>
      <c r="AM29" s="81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5"/>
    </row>
    <row r="30" spans="2:51" s="13" customFormat="1" ht="12" x14ac:dyDescent="0.2">
      <c r="B30" s="28" t="s">
        <v>311</v>
      </c>
      <c r="C30" s="67" t="s">
        <v>373</v>
      </c>
      <c r="D30" s="29"/>
      <c r="E30" s="65" t="s">
        <v>363</v>
      </c>
      <c r="F30" s="30"/>
      <c r="G30" s="30"/>
      <c r="H30" s="30"/>
      <c r="I30" s="30" t="s">
        <v>326</v>
      </c>
      <c r="J30" s="67" t="s">
        <v>322</v>
      </c>
      <c r="K30" s="21" t="s">
        <v>338</v>
      </c>
      <c r="L30" s="29"/>
      <c r="M30" s="29"/>
      <c r="N30" s="31"/>
      <c r="Q30" s="32"/>
      <c r="R30" s="29"/>
      <c r="S30" s="29"/>
      <c r="T30" s="29"/>
      <c r="U30" s="29"/>
      <c r="V30" s="29"/>
      <c r="W30" s="29"/>
      <c r="X30" s="29"/>
      <c r="Y30" s="31"/>
      <c r="AB30" s="33"/>
      <c r="AC30" s="34"/>
      <c r="AD30" s="53"/>
      <c r="AE30" s="53"/>
      <c r="AF30" s="68"/>
      <c r="AG30" s="34"/>
      <c r="AH30" s="68"/>
      <c r="AI30" s="53"/>
      <c r="AJ30" s="34"/>
      <c r="AK30" s="34"/>
      <c r="AL30" s="80"/>
      <c r="AM30" s="81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5"/>
    </row>
    <row r="31" spans="2:51" s="13" customFormat="1" ht="12" x14ac:dyDescent="0.2">
      <c r="B31" s="28" t="s">
        <v>312</v>
      </c>
      <c r="C31" s="67" t="s">
        <v>374</v>
      </c>
      <c r="D31" s="29"/>
      <c r="E31" s="67" t="s">
        <v>365</v>
      </c>
      <c r="F31" s="30"/>
      <c r="G31" s="30"/>
      <c r="H31" s="30"/>
      <c r="I31" s="30" t="s">
        <v>326</v>
      </c>
      <c r="J31" s="67" t="s">
        <v>322</v>
      </c>
      <c r="K31" s="29" t="s">
        <v>366</v>
      </c>
      <c r="L31" s="29"/>
      <c r="M31" s="29"/>
      <c r="N31" s="31"/>
      <c r="Q31" s="32"/>
      <c r="R31" s="29"/>
      <c r="S31" s="29"/>
      <c r="T31" s="29"/>
      <c r="U31" s="29"/>
      <c r="V31" s="29"/>
      <c r="W31" s="29"/>
      <c r="X31" s="29"/>
      <c r="Y31" s="31"/>
      <c r="AB31" s="33"/>
      <c r="AC31" s="34"/>
      <c r="AD31" s="53"/>
      <c r="AE31" s="53"/>
      <c r="AF31" s="34"/>
      <c r="AG31" s="34"/>
      <c r="AH31" s="34"/>
      <c r="AI31" s="53"/>
      <c r="AJ31" s="34"/>
      <c r="AK31" s="34"/>
      <c r="AL31" s="75"/>
      <c r="AM31" s="33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5"/>
    </row>
    <row r="32" spans="2:51" s="13" customFormat="1" ht="12.75" thickBot="1" x14ac:dyDescent="0.25">
      <c r="B32" s="28" t="s">
        <v>313</v>
      </c>
      <c r="C32" s="67" t="s">
        <v>375</v>
      </c>
      <c r="D32" s="29"/>
      <c r="E32" s="67" t="s">
        <v>365</v>
      </c>
      <c r="F32" s="30"/>
      <c r="G32" s="30"/>
      <c r="H32" s="30"/>
      <c r="I32" s="30" t="s">
        <v>326</v>
      </c>
      <c r="J32" s="67" t="s">
        <v>322</v>
      </c>
      <c r="K32" s="29" t="s">
        <v>367</v>
      </c>
      <c r="L32" s="29"/>
      <c r="M32" s="29"/>
      <c r="N32" s="31"/>
      <c r="Q32" s="32"/>
      <c r="R32" s="29"/>
      <c r="S32" s="29"/>
      <c r="T32" s="29"/>
      <c r="U32" s="29"/>
      <c r="V32" s="29"/>
      <c r="W32" s="29"/>
      <c r="X32" s="29"/>
      <c r="Y32" s="31"/>
      <c r="AB32" s="81"/>
      <c r="AC32" s="68"/>
      <c r="AD32" s="53"/>
      <c r="AE32" s="53"/>
      <c r="AF32" s="68"/>
      <c r="AG32" s="68"/>
      <c r="AH32" s="34"/>
      <c r="AI32" s="53"/>
      <c r="AJ32" s="68"/>
      <c r="AK32" s="34"/>
      <c r="AL32" s="75"/>
      <c r="AM32" s="81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5"/>
    </row>
    <row r="33" spans="2:59" s="13" customFormat="1" ht="12" x14ac:dyDescent="0.2">
      <c r="B33" s="28" t="s">
        <v>314</v>
      </c>
      <c r="C33" s="67" t="s">
        <v>395</v>
      </c>
      <c r="D33" s="29"/>
      <c r="E33" s="67" t="s">
        <v>395</v>
      </c>
      <c r="F33" s="30"/>
      <c r="G33" s="30"/>
      <c r="H33" s="30"/>
      <c r="I33" s="30" t="s">
        <v>326</v>
      </c>
      <c r="J33" s="67" t="s">
        <v>322</v>
      </c>
      <c r="K33" s="21" t="s">
        <v>338</v>
      </c>
      <c r="L33" s="29"/>
      <c r="M33" s="29"/>
      <c r="N33" s="31"/>
      <c r="Q33" s="32"/>
      <c r="R33" s="29"/>
      <c r="S33" s="29"/>
      <c r="T33" s="29"/>
      <c r="U33" s="29"/>
      <c r="V33" s="29"/>
      <c r="W33" s="29"/>
      <c r="X33" s="29"/>
      <c r="Y33" s="31"/>
      <c r="AB33" s="81"/>
      <c r="AC33" s="68"/>
      <c r="AD33" s="53"/>
      <c r="AE33" s="53"/>
      <c r="AF33" s="68"/>
      <c r="AG33" s="68"/>
      <c r="AH33" s="34"/>
      <c r="AI33" s="53"/>
      <c r="AJ33" s="68"/>
      <c r="AK33" s="34"/>
      <c r="AL33" s="75"/>
      <c r="AM33" s="81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5"/>
    </row>
    <row r="34" spans="2:59" s="13" customFormat="1" ht="12" x14ac:dyDescent="0.2">
      <c r="B34" s="28" t="s">
        <v>315</v>
      </c>
      <c r="C34" s="67"/>
      <c r="D34" s="29"/>
      <c r="E34" s="67"/>
      <c r="F34" s="30"/>
      <c r="G34" s="30"/>
      <c r="H34" s="30"/>
      <c r="I34" s="30"/>
      <c r="J34" s="67"/>
      <c r="K34" s="29"/>
      <c r="L34" s="29"/>
      <c r="M34" s="29"/>
      <c r="N34" s="31"/>
      <c r="Q34" s="32"/>
      <c r="R34" s="29"/>
      <c r="S34" s="29"/>
      <c r="T34" s="29"/>
      <c r="U34" s="29"/>
      <c r="V34" s="29"/>
      <c r="W34" s="29"/>
      <c r="X34" s="29"/>
      <c r="Y34" s="31"/>
      <c r="AB34" s="81"/>
      <c r="AC34" s="68"/>
      <c r="AD34" s="53"/>
      <c r="AE34" s="53"/>
      <c r="AF34" s="68"/>
      <c r="AG34" s="68"/>
      <c r="AH34" s="34"/>
      <c r="AI34" s="53"/>
      <c r="AJ34" s="68"/>
      <c r="AK34" s="34"/>
      <c r="AL34" s="75"/>
      <c r="AM34" s="81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5"/>
    </row>
    <row r="35" spans="2:59" s="13" customFormat="1" ht="12" x14ac:dyDescent="0.2">
      <c r="B35" s="28" t="s">
        <v>316</v>
      </c>
      <c r="C35" s="67"/>
      <c r="D35" s="29"/>
      <c r="E35" s="67"/>
      <c r="F35" s="30"/>
      <c r="G35" s="30"/>
      <c r="H35" s="30"/>
      <c r="I35" s="30"/>
      <c r="J35" s="67"/>
      <c r="K35" s="29"/>
      <c r="L35" s="29"/>
      <c r="M35" s="29"/>
      <c r="N35" s="31"/>
      <c r="Q35" s="32"/>
      <c r="R35" s="29"/>
      <c r="S35" s="29"/>
      <c r="T35" s="29"/>
      <c r="U35" s="29"/>
      <c r="V35" s="29"/>
      <c r="W35" s="29"/>
      <c r="X35" s="29"/>
      <c r="Y35" s="31"/>
      <c r="AB35" s="81"/>
      <c r="AC35" s="68"/>
      <c r="AD35" s="53"/>
      <c r="AE35" s="53"/>
      <c r="AF35" s="68"/>
      <c r="AG35" s="68"/>
      <c r="AH35" s="34"/>
      <c r="AI35" s="53"/>
      <c r="AJ35" s="68"/>
      <c r="AK35" s="34"/>
      <c r="AL35" s="75"/>
      <c r="AM35" s="81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5"/>
    </row>
    <row r="36" spans="2:59" s="13" customFormat="1" ht="12" x14ac:dyDescent="0.2">
      <c r="B36" s="28" t="s">
        <v>317</v>
      </c>
      <c r="C36" s="67"/>
      <c r="D36" s="29"/>
      <c r="E36" s="67"/>
      <c r="F36" s="30"/>
      <c r="G36" s="30"/>
      <c r="H36" s="30"/>
      <c r="I36" s="30"/>
      <c r="J36" s="67"/>
      <c r="K36" s="29"/>
      <c r="L36" s="29"/>
      <c r="M36" s="29"/>
      <c r="N36" s="31"/>
      <c r="Q36" s="32"/>
      <c r="R36" s="29"/>
      <c r="S36" s="29"/>
      <c r="T36" s="29"/>
      <c r="U36" s="29"/>
      <c r="V36" s="29"/>
      <c r="W36" s="29"/>
      <c r="X36" s="29"/>
      <c r="Y36" s="31"/>
      <c r="AB36" s="33"/>
      <c r="AC36" s="34"/>
      <c r="AD36" s="53"/>
      <c r="AE36" s="53"/>
      <c r="AF36" s="34"/>
      <c r="AG36" s="34"/>
      <c r="AH36" s="34"/>
      <c r="AI36" s="53"/>
      <c r="AJ36" s="34"/>
      <c r="AK36" s="34"/>
      <c r="AL36" s="75"/>
      <c r="AM36" s="33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5"/>
    </row>
    <row r="37" spans="2:59" s="13" customFormat="1" ht="12.75" thickBot="1" x14ac:dyDescent="0.25">
      <c r="B37" s="36" t="s">
        <v>318</v>
      </c>
      <c r="C37" s="70"/>
      <c r="D37" s="37"/>
      <c r="E37" s="70"/>
      <c r="F37" s="38"/>
      <c r="G37" s="38"/>
      <c r="H37" s="38"/>
      <c r="I37" s="38"/>
      <c r="J37" s="70"/>
      <c r="K37" s="37"/>
      <c r="L37" s="37"/>
      <c r="M37" s="37"/>
      <c r="N37" s="39"/>
      <c r="Q37" s="40"/>
      <c r="R37" s="37"/>
      <c r="S37" s="37"/>
      <c r="T37" s="37"/>
      <c r="U37" s="37"/>
      <c r="V37" s="37"/>
      <c r="W37" s="37"/>
      <c r="X37" s="37"/>
      <c r="Y37" s="39"/>
      <c r="AB37" s="41"/>
      <c r="AC37" s="42"/>
      <c r="AD37" s="54"/>
      <c r="AE37" s="54"/>
      <c r="AF37" s="42"/>
      <c r="AG37" s="42"/>
      <c r="AH37" s="42"/>
      <c r="AI37" s="54"/>
      <c r="AJ37" s="42"/>
      <c r="AK37" s="42"/>
      <c r="AL37" s="76"/>
      <c r="AM37" s="41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3"/>
    </row>
    <row r="38" spans="2:59" ht="5.0999999999999996" customHeight="1" x14ac:dyDescent="0.25"/>
    <row r="39" spans="2:59" s="13" customFormat="1" ht="12" x14ac:dyDescent="0.2">
      <c r="B39" s="55" t="s">
        <v>319</v>
      </c>
    </row>
    <row r="40" spans="2:59" s="13" customFormat="1" ht="12" x14ac:dyDescent="0.2"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</row>
    <row r="41" spans="2:59" s="13" customFormat="1" ht="12" x14ac:dyDescent="0.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8"/>
    </row>
    <row r="42" spans="2:59" s="13" customFormat="1" ht="12" x14ac:dyDescent="0.2">
      <c r="B42" s="86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8"/>
    </row>
    <row r="43" spans="2:59" s="13" customFormat="1" ht="12" x14ac:dyDescent="0.2"/>
    <row r="44" spans="2:59" s="13" customFormat="1" x14ac:dyDescent="0.25">
      <c r="C44" s="56" t="s">
        <v>344</v>
      </c>
      <c r="D44" s="99" t="s">
        <v>345</v>
      </c>
      <c r="E44" s="100"/>
      <c r="F44" s="100"/>
      <c r="G44" s="100"/>
      <c r="H44" s="100"/>
      <c r="I44" s="100"/>
      <c r="L44" s="56" t="s">
        <v>346</v>
      </c>
      <c r="M44" s="100" t="s">
        <v>347</v>
      </c>
      <c r="N44" s="100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2:59" s="13" customFormat="1" x14ac:dyDescent="0.25">
      <c r="C45" s="56" t="s">
        <v>348</v>
      </c>
      <c r="D45" s="101" t="s">
        <v>349</v>
      </c>
      <c r="E45" s="101"/>
      <c r="F45" s="101"/>
      <c r="G45" s="101"/>
      <c r="H45" s="101"/>
      <c r="I45" s="101"/>
      <c r="L45" s="56" t="s">
        <v>350</v>
      </c>
      <c r="M45" s="101">
        <v>1</v>
      </c>
      <c r="N45" s="101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</row>
    <row r="46" spans="2:59" ht="5.0999999999999996" customHeight="1" thickBot="1" x14ac:dyDescent="0.3"/>
    <row r="47" spans="2:59" s="13" customFormat="1" x14ac:dyDescent="0.25">
      <c r="B47" s="98" t="s">
        <v>234</v>
      </c>
      <c r="C47" s="95" t="s">
        <v>235</v>
      </c>
      <c r="D47" s="95" t="s">
        <v>236</v>
      </c>
      <c r="E47" s="95" t="s">
        <v>237</v>
      </c>
      <c r="F47" s="95" t="s">
        <v>238</v>
      </c>
      <c r="G47" s="95"/>
      <c r="H47" s="95"/>
      <c r="I47" s="95"/>
      <c r="J47" s="95" t="s">
        <v>239</v>
      </c>
      <c r="K47" s="95" t="s">
        <v>240</v>
      </c>
      <c r="L47" s="95" t="s">
        <v>241</v>
      </c>
      <c r="M47" s="95" t="s">
        <v>242</v>
      </c>
      <c r="N47" s="97" t="s">
        <v>243</v>
      </c>
      <c r="Q47" s="98" t="s">
        <v>244</v>
      </c>
      <c r="R47" s="95"/>
      <c r="S47" s="95"/>
      <c r="T47" s="95"/>
      <c r="U47" s="95"/>
      <c r="V47" s="95"/>
      <c r="W47" s="95"/>
      <c r="X47" s="95"/>
      <c r="Y47" s="97"/>
      <c r="AB47" s="98" t="s">
        <v>245</v>
      </c>
      <c r="AC47" s="95"/>
      <c r="AD47" s="95"/>
      <c r="AE47" s="95"/>
      <c r="AF47" s="95" t="s">
        <v>246</v>
      </c>
      <c r="AG47" s="95" t="s">
        <v>3</v>
      </c>
      <c r="AH47" s="95" t="s">
        <v>247</v>
      </c>
      <c r="AI47" s="14" t="s">
        <v>248</v>
      </c>
      <c r="AJ47" s="95" t="s">
        <v>249</v>
      </c>
      <c r="AK47" s="95"/>
      <c r="AL47" s="15" t="s">
        <v>250</v>
      </c>
      <c r="AM47" s="89"/>
      <c r="AN47" s="89"/>
      <c r="AO47" s="89"/>
      <c r="AP47" s="89"/>
      <c r="AQ47" s="89"/>
      <c r="AR47" s="89"/>
      <c r="AS47" s="9"/>
      <c r="AT47" s="89"/>
      <c r="AU47" s="89"/>
      <c r="AV47" s="89"/>
      <c r="AW47" s="89"/>
      <c r="AX47" s="89"/>
      <c r="AY47" s="89"/>
      <c r="AZ47" s="9"/>
      <c r="BA47" s="9"/>
      <c r="BB47" s="9"/>
      <c r="BC47" s="9"/>
      <c r="BD47" s="9"/>
      <c r="BE47" s="9"/>
      <c r="BF47" s="9"/>
      <c r="BG47" s="9"/>
    </row>
    <row r="48" spans="2:59" s="13" customFormat="1" x14ac:dyDescent="0.25">
      <c r="B48" s="92"/>
      <c r="C48" s="90"/>
      <c r="D48" s="90"/>
      <c r="E48" s="90"/>
      <c r="F48" s="90" t="s">
        <v>251</v>
      </c>
      <c r="G48" s="90" t="s">
        <v>252</v>
      </c>
      <c r="H48" s="90" t="s">
        <v>253</v>
      </c>
      <c r="I48" s="90" t="s">
        <v>254</v>
      </c>
      <c r="J48" s="90"/>
      <c r="K48" s="90"/>
      <c r="L48" s="90"/>
      <c r="M48" s="90"/>
      <c r="N48" s="93"/>
      <c r="Q48" s="92" t="s">
        <v>255</v>
      </c>
      <c r="R48" s="90"/>
      <c r="S48" s="90"/>
      <c r="T48" s="90" t="s">
        <v>256</v>
      </c>
      <c r="U48" s="90"/>
      <c r="V48" s="90"/>
      <c r="W48" s="90" t="s">
        <v>257</v>
      </c>
      <c r="X48" s="90"/>
      <c r="Y48" s="93"/>
      <c r="AB48" s="92" t="s">
        <v>258</v>
      </c>
      <c r="AC48" s="90" t="s">
        <v>259</v>
      </c>
      <c r="AD48" s="90" t="s">
        <v>260</v>
      </c>
      <c r="AE48" s="90" t="s">
        <v>261</v>
      </c>
      <c r="AF48" s="90"/>
      <c r="AG48" s="90"/>
      <c r="AH48" s="90"/>
      <c r="AI48" s="90" t="s">
        <v>262</v>
      </c>
      <c r="AJ48" s="90" t="s">
        <v>263</v>
      </c>
      <c r="AK48" s="90" t="s">
        <v>264</v>
      </c>
      <c r="AL48" s="93" t="s">
        <v>265</v>
      </c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"/>
      <c r="BA48" s="9"/>
      <c r="BB48" s="9"/>
      <c r="BC48" s="9"/>
      <c r="BD48" s="9"/>
      <c r="BE48" s="9"/>
      <c r="BF48" s="9"/>
      <c r="BG48" s="9"/>
    </row>
    <row r="49" spans="2:59" s="13" customFormat="1" ht="15.75" thickBot="1" x14ac:dyDescent="0.3">
      <c r="B49" s="94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6"/>
      <c r="Q49" s="18" t="s">
        <v>266</v>
      </c>
      <c r="R49" s="17" t="s">
        <v>267</v>
      </c>
      <c r="S49" s="17" t="s">
        <v>268</v>
      </c>
      <c r="T49" s="17" t="s">
        <v>269</v>
      </c>
      <c r="U49" s="17" t="s">
        <v>270</v>
      </c>
      <c r="V49" s="17" t="s">
        <v>271</v>
      </c>
      <c r="W49" s="17" t="s">
        <v>272</v>
      </c>
      <c r="X49" s="17" t="s">
        <v>273</v>
      </c>
      <c r="Y49" s="19" t="s">
        <v>274</v>
      </c>
      <c r="AB49" s="94"/>
      <c r="AC49" s="91"/>
      <c r="AD49" s="91"/>
      <c r="AE49" s="91"/>
      <c r="AF49" s="91"/>
      <c r="AG49" s="91"/>
      <c r="AH49" s="91"/>
      <c r="AI49" s="91"/>
      <c r="AJ49" s="91"/>
      <c r="AK49" s="91"/>
      <c r="AL49" s="96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9"/>
      <c r="BA49" s="9"/>
      <c r="BB49" s="9"/>
      <c r="BC49" s="9"/>
      <c r="BD49" s="9"/>
      <c r="BE49" s="9"/>
      <c r="BF49" s="9"/>
      <c r="BG49" s="9"/>
    </row>
    <row r="50" spans="2:59" s="13" customFormat="1" ht="15.75" thickBot="1" x14ac:dyDescent="0.3">
      <c r="B50" s="57" t="s">
        <v>351</v>
      </c>
      <c r="C50" s="71" t="s">
        <v>369</v>
      </c>
      <c r="D50" s="58"/>
      <c r="E50" s="62"/>
      <c r="F50" s="59" t="s">
        <v>326</v>
      </c>
      <c r="G50" s="59"/>
      <c r="H50" s="59"/>
      <c r="I50" s="59"/>
      <c r="J50" s="62" t="s">
        <v>352</v>
      </c>
      <c r="K50" s="62"/>
      <c r="L50" s="58"/>
      <c r="M50" s="58"/>
      <c r="N50" s="60"/>
      <c r="Q50" s="61"/>
      <c r="R50" s="58"/>
      <c r="S50" s="58"/>
      <c r="T50" s="58"/>
      <c r="U50" s="58"/>
      <c r="V50" s="58"/>
      <c r="W50" s="58"/>
      <c r="X50" s="58"/>
      <c r="Y50" s="60"/>
      <c r="AB50" s="63"/>
      <c r="AC50" s="59"/>
      <c r="AD50" s="59"/>
      <c r="AE50" s="59"/>
      <c r="AF50" s="59"/>
      <c r="AG50" s="72" t="s">
        <v>7</v>
      </c>
      <c r="AH50" s="59"/>
      <c r="AI50" s="59"/>
      <c r="AJ50" s="59"/>
      <c r="AK50" s="59"/>
      <c r="AL50" s="64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2:59" s="13" customForma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2:59" s="13" customFormat="1" x14ac:dyDescent="0.25">
      <c r="B52" s="55" t="s">
        <v>319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2:59" s="13" customFormat="1" x14ac:dyDescent="0.25">
      <c r="B53" s="83" t="s">
        <v>394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5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2:59" s="13" customFormat="1" x14ac:dyDescent="0.25">
      <c r="B54" s="86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2:59" s="13" customFormat="1" x14ac:dyDescent="0.25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8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2:59" s="13" customForma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8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2:59" s="13" customForma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8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2:59" s="13" customForma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8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2:59" s="13" customForma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8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2:59" s="13" customForma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2:59" s="13" customForma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2:59" s="13" customForma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8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2:59" s="13" customForma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8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2:59" s="13" customForma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8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2:59" s="13" customForma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8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  <row r="66" spans="2:59" s="13" customForma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8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2:59" s="13" customForma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8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</row>
    <row r="68" spans="2:59" s="13" customForma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8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</row>
    <row r="69" spans="2:59" s="13" customForma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8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</row>
    <row r="70" spans="2:59" s="13" customForma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8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2:59" s="13" customForma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8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</row>
    <row r="72" spans="2:59" s="13" customForma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</row>
    <row r="73" spans="2:59" s="13" customForma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</row>
    <row r="74" spans="2:59" ht="5.0999999999999996" customHeight="1" x14ac:dyDescent="0.25"/>
    <row r="75" spans="2:59" s="13" customForma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</row>
    <row r="76" spans="2:59" s="13" customFormat="1" x14ac:dyDescent="0.25"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</row>
    <row r="77" spans="2:59" s="13" customFormat="1" x14ac:dyDescent="0.25"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</row>
    <row r="78" spans="2:59" s="13" customFormat="1" x14ac:dyDescent="0.25"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2:59" s="13" customForma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</row>
    <row r="80" spans="2:59" s="10" customForma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</row>
  </sheetData>
  <mergeCells count="109"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Q7:Y7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J7:J9"/>
    <mergeCell ref="K7:K9"/>
    <mergeCell ref="L7:L9"/>
    <mergeCell ref="M7:M9"/>
    <mergeCell ref="N7:N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</mergeCells>
  <dataValidations count="24">
    <dataValidation allowBlank="1" showInputMessage="1" showErrorMessage="1" promptTitle="Project Name" prompt="Change the Project Name on all worksheets by changing the Project Name on the Project Sheet." sqref="D2"/>
    <dataValidation allowBlank="1" showInputMessage="1" showErrorMessage="1" promptTitle="Project Number" prompt="Change the Project Number on all worksheets by changing the Project Number on the Project Sheet." sqref="M2:N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7:J25 J29 J27 J10:J11 J50:J61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 J28 J12:J16 J30:J37">
      <formula1>"Digital,Pulse,PWM,0-10V,0-20mA,Unassigned"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workbookViewId="0">
      <selection activeCell="C33" sqref="C33:K33"/>
    </sheetView>
  </sheetViews>
  <sheetFormatPr defaultRowHeight="15" x14ac:dyDescent="0.25"/>
  <cols>
    <col min="1" max="1" width="1.7109375" style="9" customWidth="1"/>
    <col min="2" max="2" width="9.140625" style="9"/>
    <col min="3" max="4" width="20.85546875" style="9" customWidth="1"/>
    <col min="5" max="5" width="31.7109375" style="9" customWidth="1"/>
    <col min="6" max="9" width="3.7109375" style="9" customWidth="1"/>
    <col min="10" max="10" width="15.7109375" style="9" customWidth="1"/>
    <col min="11" max="11" width="20.7109375" style="9" customWidth="1"/>
    <col min="12" max="13" width="9.7109375" style="9" customWidth="1"/>
    <col min="14" max="14" width="20.7109375" style="9" customWidth="1"/>
    <col min="15" max="16" width="0.28515625" style="9" customWidth="1"/>
    <col min="17" max="25" width="6.7109375" style="9" customWidth="1"/>
    <col min="26" max="27" width="0.28515625" style="9" customWidth="1"/>
    <col min="28" max="31" width="7.28515625" style="9" customWidth="1"/>
    <col min="32" max="32" width="8.140625" style="9" customWidth="1"/>
    <col min="33" max="33" width="11.5703125" style="9" customWidth="1"/>
    <col min="34" max="34" width="16.7109375" style="9" customWidth="1"/>
    <col min="35" max="35" width="8.7109375" style="9" customWidth="1"/>
    <col min="36" max="37" width="9.7109375" style="9" customWidth="1"/>
    <col min="38" max="38" width="16.7109375" style="9" customWidth="1"/>
    <col min="39" max="43" width="9.7109375" style="9" customWidth="1"/>
    <col min="44" max="44" width="10.7109375" style="9" customWidth="1"/>
    <col min="45" max="45" width="22.7109375" style="9" customWidth="1"/>
    <col min="46" max="16384" width="9.140625" style="9"/>
  </cols>
  <sheetData>
    <row r="1" spans="2:51" s="10" customFormat="1" ht="78.95" customHeight="1" x14ac:dyDescent="0.25">
      <c r="K1" s="107"/>
      <c r="L1" s="107"/>
      <c r="M1" s="107"/>
      <c r="N1" s="107"/>
    </row>
    <row r="2" spans="2:51" s="12" customFormat="1" ht="12" x14ac:dyDescent="0.2">
      <c r="C2" s="11" t="s">
        <v>0</v>
      </c>
      <c r="D2" s="108" t="str">
        <f>IF(ProjectName="","",ProjectName)</f>
        <v>Wellcamp airport</v>
      </c>
      <c r="E2" s="109"/>
      <c r="F2" s="109"/>
      <c r="G2" s="109"/>
      <c r="H2" s="109"/>
      <c r="I2" s="110"/>
      <c r="L2" s="11" t="s">
        <v>1</v>
      </c>
      <c r="M2" s="111" t="str">
        <f>IF(ProjectNumber="","",ProjectNumber)</f>
        <v>-</v>
      </c>
      <c r="N2" s="111"/>
    </row>
    <row r="3" spans="2:51" s="12" customFormat="1" ht="12" x14ac:dyDescent="0.2">
      <c r="C3" s="11" t="s">
        <v>227</v>
      </c>
      <c r="D3" s="112" t="s">
        <v>328</v>
      </c>
      <c r="E3" s="113"/>
      <c r="F3" s="113"/>
      <c r="G3" s="113"/>
      <c r="H3" s="113"/>
      <c r="I3" s="114"/>
      <c r="L3" s="11" t="s">
        <v>229</v>
      </c>
      <c r="M3" s="115" t="s">
        <v>230</v>
      </c>
      <c r="N3" s="115"/>
    </row>
    <row r="4" spans="2:51" s="12" customFormat="1" ht="12" x14ac:dyDescent="0.2">
      <c r="C4" s="11" t="s">
        <v>228</v>
      </c>
      <c r="D4" s="112" t="str">
        <f ca="1">MID(CELL("filename",A1),FIND("]",CELL("filename",A1))+1,255)</f>
        <v>Sheet5</v>
      </c>
      <c r="E4" s="113"/>
      <c r="F4" s="113"/>
      <c r="G4" s="113"/>
      <c r="H4" s="113"/>
      <c r="I4" s="114"/>
      <c r="L4" s="11" t="s">
        <v>233</v>
      </c>
      <c r="M4" s="116">
        <v>4</v>
      </c>
      <c r="N4" s="116"/>
    </row>
    <row r="5" spans="2:51" s="12" customFormat="1" ht="12" x14ac:dyDescent="0.2">
      <c r="C5" s="11" t="s">
        <v>231</v>
      </c>
      <c r="D5" s="104" t="s">
        <v>232</v>
      </c>
      <c r="E5" s="105"/>
      <c r="F5" s="105"/>
      <c r="G5" s="105"/>
      <c r="H5" s="105"/>
      <c r="I5" s="106"/>
    </row>
    <row r="6" spans="2:51" ht="5.0999999999999996" customHeight="1" thickBot="1" x14ac:dyDescent="0.3"/>
    <row r="7" spans="2:51" s="13" customFormat="1" ht="12" x14ac:dyDescent="0.2">
      <c r="B7" s="98" t="s">
        <v>234</v>
      </c>
      <c r="C7" s="95" t="s">
        <v>235</v>
      </c>
      <c r="D7" s="95" t="s">
        <v>236</v>
      </c>
      <c r="E7" s="95" t="s">
        <v>237</v>
      </c>
      <c r="F7" s="95" t="s">
        <v>238</v>
      </c>
      <c r="G7" s="95"/>
      <c r="H7" s="95"/>
      <c r="I7" s="95"/>
      <c r="J7" s="95" t="s">
        <v>239</v>
      </c>
      <c r="K7" s="95" t="s">
        <v>240</v>
      </c>
      <c r="L7" s="95" t="s">
        <v>241</v>
      </c>
      <c r="M7" s="95" t="s">
        <v>242</v>
      </c>
      <c r="N7" s="97" t="s">
        <v>243</v>
      </c>
      <c r="Q7" s="98" t="s">
        <v>244</v>
      </c>
      <c r="R7" s="95"/>
      <c r="S7" s="95"/>
      <c r="T7" s="95"/>
      <c r="U7" s="95"/>
      <c r="V7" s="95"/>
      <c r="W7" s="95"/>
      <c r="X7" s="95"/>
      <c r="Y7" s="97"/>
      <c r="AB7" s="98" t="s">
        <v>245</v>
      </c>
      <c r="AC7" s="95"/>
      <c r="AD7" s="95"/>
      <c r="AE7" s="95"/>
      <c r="AF7" s="95" t="s">
        <v>246</v>
      </c>
      <c r="AG7" s="95" t="s">
        <v>3</v>
      </c>
      <c r="AH7" s="95" t="s">
        <v>247</v>
      </c>
      <c r="AI7" s="14" t="s">
        <v>248</v>
      </c>
      <c r="AJ7" s="95" t="s">
        <v>249</v>
      </c>
      <c r="AK7" s="95"/>
      <c r="AL7" s="73" t="s">
        <v>250</v>
      </c>
      <c r="AM7" s="98" t="s">
        <v>275</v>
      </c>
      <c r="AN7" s="95" t="s">
        <v>276</v>
      </c>
      <c r="AO7" s="95"/>
      <c r="AP7" s="95"/>
      <c r="AQ7" s="95"/>
      <c r="AR7" s="95"/>
      <c r="AS7" s="14" t="s">
        <v>277</v>
      </c>
      <c r="AT7" s="95" t="s">
        <v>278</v>
      </c>
      <c r="AU7" s="95"/>
      <c r="AV7" s="95"/>
      <c r="AW7" s="95"/>
      <c r="AX7" s="95"/>
      <c r="AY7" s="97"/>
    </row>
    <row r="8" spans="2:51" s="13" customFormat="1" ht="12" x14ac:dyDescent="0.2">
      <c r="B8" s="92"/>
      <c r="C8" s="90"/>
      <c r="D8" s="90"/>
      <c r="E8" s="90"/>
      <c r="F8" s="16" t="s">
        <v>251</v>
      </c>
      <c r="G8" s="16" t="s">
        <v>252</v>
      </c>
      <c r="H8" s="16" t="s">
        <v>253</v>
      </c>
      <c r="I8" s="16" t="s">
        <v>254</v>
      </c>
      <c r="J8" s="90"/>
      <c r="K8" s="90"/>
      <c r="L8" s="90"/>
      <c r="M8" s="90"/>
      <c r="N8" s="93"/>
      <c r="Q8" s="92" t="s">
        <v>255</v>
      </c>
      <c r="R8" s="90"/>
      <c r="S8" s="90"/>
      <c r="T8" s="90" t="s">
        <v>256</v>
      </c>
      <c r="U8" s="90"/>
      <c r="V8" s="90"/>
      <c r="W8" s="90" t="s">
        <v>257</v>
      </c>
      <c r="X8" s="90"/>
      <c r="Y8" s="93"/>
      <c r="AB8" s="92" t="s">
        <v>258</v>
      </c>
      <c r="AC8" s="90" t="s">
        <v>259</v>
      </c>
      <c r="AD8" s="90" t="s">
        <v>260</v>
      </c>
      <c r="AE8" s="90" t="s">
        <v>261</v>
      </c>
      <c r="AF8" s="90"/>
      <c r="AG8" s="90"/>
      <c r="AH8" s="90"/>
      <c r="AI8" s="90" t="s">
        <v>262</v>
      </c>
      <c r="AJ8" s="90" t="s">
        <v>263</v>
      </c>
      <c r="AK8" s="90" t="s">
        <v>264</v>
      </c>
      <c r="AL8" s="102" t="s">
        <v>265</v>
      </c>
      <c r="AM8" s="92"/>
      <c r="AN8" s="90" t="s">
        <v>279</v>
      </c>
      <c r="AO8" s="90" t="s">
        <v>280</v>
      </c>
      <c r="AP8" s="90" t="s">
        <v>281</v>
      </c>
      <c r="AQ8" s="90" t="s">
        <v>282</v>
      </c>
      <c r="AR8" s="90" t="s">
        <v>283</v>
      </c>
      <c r="AS8" s="90" t="s">
        <v>284</v>
      </c>
      <c r="AT8" s="90" t="s">
        <v>285</v>
      </c>
      <c r="AU8" s="90" t="s">
        <v>286</v>
      </c>
      <c r="AV8" s="90" t="s">
        <v>287</v>
      </c>
      <c r="AW8" s="90" t="s">
        <v>288</v>
      </c>
      <c r="AX8" s="90" t="s">
        <v>289</v>
      </c>
      <c r="AY8" s="93" t="s">
        <v>290</v>
      </c>
    </row>
    <row r="9" spans="2:51" s="13" customFormat="1" ht="12.75" thickBot="1" x14ac:dyDescent="0.25">
      <c r="B9" s="94"/>
      <c r="C9" s="91"/>
      <c r="D9" s="91"/>
      <c r="E9" s="91"/>
      <c r="F9" s="17">
        <f>COUNTIF($F$10:$F$25,"X")+COUNTIF($F$50:$F$61,"X")</f>
        <v>3</v>
      </c>
      <c r="G9" s="17">
        <f>COUNTIF($G$10:$G$25,"X")+COUNTIF($G$50:$G$61,"X")</f>
        <v>2</v>
      </c>
      <c r="H9" s="17">
        <f>COUNTIF($H$26:$H$37,"X")+COUNTIF($H$62:$H$73,"X")</f>
        <v>2</v>
      </c>
      <c r="I9" s="17">
        <f>COUNTIF($I$26:$I$37,"X")+COUNTIF($I$62:$I$73,"X")</f>
        <v>6</v>
      </c>
      <c r="J9" s="91"/>
      <c r="K9" s="91"/>
      <c r="L9" s="91"/>
      <c r="M9" s="91"/>
      <c r="N9" s="96"/>
      <c r="Q9" s="18" t="s">
        <v>266</v>
      </c>
      <c r="R9" s="17" t="s">
        <v>267</v>
      </c>
      <c r="S9" s="17" t="s">
        <v>268</v>
      </c>
      <c r="T9" s="17" t="s">
        <v>269</v>
      </c>
      <c r="U9" s="17" t="s">
        <v>270</v>
      </c>
      <c r="V9" s="17" t="s">
        <v>271</v>
      </c>
      <c r="W9" s="17" t="s">
        <v>272</v>
      </c>
      <c r="X9" s="17" t="s">
        <v>273</v>
      </c>
      <c r="Y9" s="19" t="s">
        <v>274</v>
      </c>
      <c r="AB9" s="94"/>
      <c r="AC9" s="91"/>
      <c r="AD9" s="91"/>
      <c r="AE9" s="91"/>
      <c r="AF9" s="91"/>
      <c r="AG9" s="91"/>
      <c r="AH9" s="91"/>
      <c r="AI9" s="91"/>
      <c r="AJ9" s="91"/>
      <c r="AK9" s="91"/>
      <c r="AL9" s="103"/>
      <c r="AM9" s="94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6"/>
    </row>
    <row r="10" spans="2:51" s="13" customFormat="1" ht="12" x14ac:dyDescent="0.2">
      <c r="B10" s="20" t="s">
        <v>291</v>
      </c>
      <c r="C10" s="65" t="s">
        <v>331</v>
      </c>
      <c r="D10" s="21"/>
      <c r="E10" s="65" t="s">
        <v>359</v>
      </c>
      <c r="F10" s="22" t="s">
        <v>326</v>
      </c>
      <c r="G10" s="22"/>
      <c r="H10" s="22"/>
      <c r="I10" s="22"/>
      <c r="J10" s="67" t="s">
        <v>321</v>
      </c>
      <c r="K10" s="21" t="s">
        <v>335</v>
      </c>
      <c r="L10" s="21"/>
      <c r="M10" s="21"/>
      <c r="N10" s="23"/>
      <c r="Q10" s="24"/>
      <c r="R10" s="21"/>
      <c r="S10" s="21"/>
      <c r="T10" s="21"/>
      <c r="U10" s="21"/>
      <c r="V10" s="21"/>
      <c r="W10" s="21"/>
      <c r="X10" s="21"/>
      <c r="Y10" s="23"/>
      <c r="AB10" s="79">
        <v>0</v>
      </c>
      <c r="AC10" s="66">
        <v>10</v>
      </c>
      <c r="AD10" s="66">
        <v>0</v>
      </c>
      <c r="AE10" s="66">
        <v>200</v>
      </c>
      <c r="AF10" s="26"/>
      <c r="AG10" s="66" t="s">
        <v>4</v>
      </c>
      <c r="AH10" s="26"/>
      <c r="AI10" s="66"/>
      <c r="AJ10" s="66">
        <v>0</v>
      </c>
      <c r="AK10" s="26"/>
      <c r="AL10" s="74"/>
      <c r="AM10" s="79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7"/>
    </row>
    <row r="11" spans="2:51" s="13" customFormat="1" ht="12.75" thickBot="1" x14ac:dyDescent="0.25">
      <c r="B11" s="28" t="s">
        <v>292</v>
      </c>
      <c r="C11" s="67" t="s">
        <v>332</v>
      </c>
      <c r="D11" s="29"/>
      <c r="E11" s="67" t="s">
        <v>360</v>
      </c>
      <c r="F11" s="30" t="s">
        <v>326</v>
      </c>
      <c r="G11" s="30"/>
      <c r="H11" s="30"/>
      <c r="I11" s="30"/>
      <c r="J11" s="67" t="s">
        <v>321</v>
      </c>
      <c r="K11" s="29" t="s">
        <v>336</v>
      </c>
      <c r="L11" s="29"/>
      <c r="M11" s="29"/>
      <c r="N11" s="31"/>
      <c r="Q11" s="32"/>
      <c r="R11" s="29"/>
      <c r="S11" s="29"/>
      <c r="T11" s="29"/>
      <c r="U11" s="29"/>
      <c r="V11" s="29"/>
      <c r="W11" s="29"/>
      <c r="X11" s="29"/>
      <c r="Y11" s="31"/>
      <c r="AB11" s="81">
        <v>0</v>
      </c>
      <c r="AC11" s="68">
        <v>10</v>
      </c>
      <c r="AD11" s="68">
        <v>0</v>
      </c>
      <c r="AE11" s="68">
        <v>200</v>
      </c>
      <c r="AF11" s="34"/>
      <c r="AG11" s="68" t="s">
        <v>4</v>
      </c>
      <c r="AH11" s="34"/>
      <c r="AI11" s="68"/>
      <c r="AJ11" s="68">
        <v>0</v>
      </c>
      <c r="AK11" s="34"/>
      <c r="AL11" s="75"/>
      <c r="AM11" s="81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5"/>
    </row>
    <row r="12" spans="2:51" s="13" customFormat="1" ht="12.75" thickBot="1" x14ac:dyDescent="0.25">
      <c r="B12" s="28" t="s">
        <v>293</v>
      </c>
      <c r="C12" s="67" t="s">
        <v>333</v>
      </c>
      <c r="D12" s="29"/>
      <c r="E12" s="67" t="s">
        <v>361</v>
      </c>
      <c r="F12" s="30"/>
      <c r="G12" s="30" t="s">
        <v>326</v>
      </c>
      <c r="H12" s="30"/>
      <c r="I12" s="30"/>
      <c r="J12" s="65" t="s">
        <v>322</v>
      </c>
      <c r="K12" s="29" t="s">
        <v>337</v>
      </c>
      <c r="L12" s="29"/>
      <c r="M12" s="29"/>
      <c r="N12" s="31"/>
      <c r="Q12" s="32"/>
      <c r="R12" s="29"/>
      <c r="S12" s="29"/>
      <c r="T12" s="29"/>
      <c r="U12" s="29"/>
      <c r="V12" s="29"/>
      <c r="W12" s="29"/>
      <c r="X12" s="29"/>
      <c r="Y12" s="31"/>
      <c r="AB12" s="33"/>
      <c r="AC12" s="34"/>
      <c r="AD12" s="34"/>
      <c r="AE12" s="34"/>
      <c r="AF12" s="34"/>
      <c r="AG12" s="68" t="s">
        <v>7</v>
      </c>
      <c r="AH12" s="34"/>
      <c r="AI12" s="68"/>
      <c r="AJ12" s="68">
        <v>0</v>
      </c>
      <c r="AK12" s="68">
        <v>0</v>
      </c>
      <c r="AL12" s="75"/>
      <c r="AM12" s="81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</row>
    <row r="13" spans="2:51" s="13" customFormat="1" ht="12.75" thickBot="1" x14ac:dyDescent="0.25">
      <c r="B13" s="28" t="s">
        <v>294</v>
      </c>
      <c r="C13" s="67" t="s">
        <v>334</v>
      </c>
      <c r="D13" s="29"/>
      <c r="E13" s="67" t="s">
        <v>362</v>
      </c>
      <c r="F13" s="30"/>
      <c r="G13" s="30" t="s">
        <v>326</v>
      </c>
      <c r="H13" s="30"/>
      <c r="I13" s="30"/>
      <c r="J13" s="65" t="s">
        <v>322</v>
      </c>
      <c r="K13" s="82">
        <v>930.80222519999995</v>
      </c>
      <c r="L13" s="29"/>
      <c r="M13" s="29"/>
      <c r="N13" s="31"/>
      <c r="Q13" s="32"/>
      <c r="R13" s="29"/>
      <c r="S13" s="29"/>
      <c r="T13" s="29"/>
      <c r="U13" s="29"/>
      <c r="V13" s="29"/>
      <c r="W13" s="29"/>
      <c r="X13" s="29"/>
      <c r="Y13" s="31"/>
      <c r="AB13" s="33"/>
      <c r="AC13" s="34"/>
      <c r="AD13" s="34"/>
      <c r="AE13" s="34"/>
      <c r="AF13" s="34"/>
      <c r="AG13" s="68" t="s">
        <v>7</v>
      </c>
      <c r="AH13" s="34"/>
      <c r="AI13" s="68"/>
      <c r="AJ13" s="68">
        <v>0</v>
      </c>
      <c r="AK13" s="68">
        <v>0</v>
      </c>
      <c r="AL13" s="75"/>
      <c r="AM13" s="81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5"/>
    </row>
    <row r="14" spans="2:51" s="13" customFormat="1" ht="12.75" thickBot="1" x14ac:dyDescent="0.25">
      <c r="B14" s="28" t="s">
        <v>295</v>
      </c>
      <c r="C14" s="67" t="s">
        <v>376</v>
      </c>
      <c r="D14" s="29"/>
      <c r="E14" s="67" t="s">
        <v>365</v>
      </c>
      <c r="F14" s="30"/>
      <c r="G14" s="30"/>
      <c r="H14" s="30"/>
      <c r="I14" s="30"/>
      <c r="J14" s="65" t="s">
        <v>322</v>
      </c>
      <c r="K14" s="29" t="s">
        <v>368</v>
      </c>
      <c r="L14" s="29"/>
      <c r="M14" s="29"/>
      <c r="N14" s="31"/>
      <c r="Q14" s="32"/>
      <c r="R14" s="29"/>
      <c r="S14" s="29"/>
      <c r="T14" s="29"/>
      <c r="U14" s="29"/>
      <c r="V14" s="29"/>
      <c r="W14" s="29"/>
      <c r="X14" s="29"/>
      <c r="Y14" s="31"/>
      <c r="AB14" s="33"/>
      <c r="AC14" s="34"/>
      <c r="AD14" s="34"/>
      <c r="AE14" s="34"/>
      <c r="AF14" s="68"/>
      <c r="AG14" s="34"/>
      <c r="AH14" s="68"/>
      <c r="AI14" s="34"/>
      <c r="AJ14" s="34"/>
      <c r="AK14" s="34"/>
      <c r="AL14" s="80"/>
      <c r="AM14" s="81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5"/>
    </row>
    <row r="15" spans="2:51" s="13" customFormat="1" ht="12.75" thickBot="1" x14ac:dyDescent="0.25">
      <c r="B15" s="28" t="s">
        <v>296</v>
      </c>
      <c r="C15" s="67" t="s">
        <v>377</v>
      </c>
      <c r="D15" s="29"/>
      <c r="E15" s="67" t="s">
        <v>361</v>
      </c>
      <c r="F15" s="30"/>
      <c r="G15" s="30"/>
      <c r="H15" s="30"/>
      <c r="I15" s="30"/>
      <c r="J15" s="65" t="s">
        <v>322</v>
      </c>
      <c r="K15" s="29" t="s">
        <v>337</v>
      </c>
      <c r="L15" s="29"/>
      <c r="M15" s="29"/>
      <c r="N15" s="31"/>
      <c r="Q15" s="32"/>
      <c r="R15" s="29"/>
      <c r="S15" s="29"/>
      <c r="T15" s="29"/>
      <c r="U15" s="29"/>
      <c r="V15" s="29"/>
      <c r="W15" s="29"/>
      <c r="X15" s="29"/>
      <c r="Y15" s="31"/>
      <c r="AB15" s="33"/>
      <c r="AC15" s="34"/>
      <c r="AD15" s="34"/>
      <c r="AE15" s="34"/>
      <c r="AF15" s="68"/>
      <c r="AG15" s="34"/>
      <c r="AH15" s="68"/>
      <c r="AI15" s="34"/>
      <c r="AJ15" s="34"/>
      <c r="AK15" s="34"/>
      <c r="AL15" s="80"/>
      <c r="AM15" s="81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5"/>
    </row>
    <row r="16" spans="2:51" s="13" customFormat="1" ht="12" x14ac:dyDescent="0.2">
      <c r="B16" s="28" t="s">
        <v>297</v>
      </c>
      <c r="C16" s="67" t="s">
        <v>378</v>
      </c>
      <c r="D16" s="29"/>
      <c r="E16" s="67" t="s">
        <v>362</v>
      </c>
      <c r="F16" s="30"/>
      <c r="G16" s="30"/>
      <c r="H16" s="30"/>
      <c r="I16" s="30"/>
      <c r="J16" s="65" t="s">
        <v>322</v>
      </c>
      <c r="K16" s="82">
        <v>930.80222519999995</v>
      </c>
      <c r="L16" s="29"/>
      <c r="M16" s="29"/>
      <c r="N16" s="31"/>
      <c r="Q16" s="32"/>
      <c r="R16" s="29"/>
      <c r="S16" s="29"/>
      <c r="T16" s="29"/>
      <c r="U16" s="29"/>
      <c r="V16" s="29"/>
      <c r="W16" s="29"/>
      <c r="X16" s="29"/>
      <c r="Y16" s="31"/>
      <c r="AB16" s="33"/>
      <c r="AC16" s="34"/>
      <c r="AD16" s="34"/>
      <c r="AE16" s="34"/>
      <c r="AF16" s="68"/>
      <c r="AG16" s="34"/>
      <c r="AH16" s="68"/>
      <c r="AI16" s="34"/>
      <c r="AJ16" s="34"/>
      <c r="AK16" s="34"/>
      <c r="AL16" s="80"/>
      <c r="AM16" s="81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5"/>
    </row>
    <row r="17" spans="2:51" s="13" customFormat="1" ht="12" x14ac:dyDescent="0.2">
      <c r="B17" s="28" t="s">
        <v>298</v>
      </c>
      <c r="C17" s="67"/>
      <c r="D17" s="29"/>
      <c r="E17" s="67"/>
      <c r="F17" s="30"/>
      <c r="G17" s="30"/>
      <c r="H17" s="30"/>
      <c r="I17" s="30"/>
      <c r="J17" s="67"/>
      <c r="K17" s="29"/>
      <c r="L17" s="29"/>
      <c r="M17" s="29"/>
      <c r="N17" s="31"/>
      <c r="Q17" s="32"/>
      <c r="R17" s="29"/>
      <c r="S17" s="29"/>
      <c r="T17" s="29"/>
      <c r="U17" s="29"/>
      <c r="V17" s="29"/>
      <c r="W17" s="29"/>
      <c r="X17" s="29"/>
      <c r="Y17" s="31"/>
      <c r="AB17" s="33"/>
      <c r="AC17" s="34"/>
      <c r="AD17" s="34"/>
      <c r="AE17" s="34"/>
      <c r="AF17" s="68"/>
      <c r="AG17" s="34"/>
      <c r="AH17" s="68"/>
      <c r="AI17" s="34"/>
      <c r="AJ17" s="34"/>
      <c r="AK17" s="34"/>
      <c r="AL17" s="80"/>
      <c r="AM17" s="81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5"/>
    </row>
    <row r="18" spans="2:51" s="13" customFormat="1" ht="12" x14ac:dyDescent="0.2">
      <c r="B18" s="28" t="s">
        <v>299</v>
      </c>
      <c r="C18" s="67"/>
      <c r="D18" s="29"/>
      <c r="E18" s="67"/>
      <c r="F18" s="30"/>
      <c r="G18" s="30"/>
      <c r="H18" s="30"/>
      <c r="I18" s="30"/>
      <c r="J18" s="67"/>
      <c r="K18" s="29"/>
      <c r="L18" s="29"/>
      <c r="M18" s="29"/>
      <c r="N18" s="31"/>
      <c r="Q18" s="32"/>
      <c r="R18" s="29"/>
      <c r="S18" s="29"/>
      <c r="T18" s="29"/>
      <c r="U18" s="29"/>
      <c r="V18" s="29"/>
      <c r="W18" s="29"/>
      <c r="X18" s="29"/>
      <c r="Y18" s="31"/>
      <c r="AB18" s="33"/>
      <c r="AC18" s="34"/>
      <c r="AD18" s="34"/>
      <c r="AE18" s="34"/>
      <c r="AF18" s="34"/>
      <c r="AG18" s="68"/>
      <c r="AH18" s="34"/>
      <c r="AI18" s="68"/>
      <c r="AJ18" s="68"/>
      <c r="AK18" s="68"/>
      <c r="AL18" s="75"/>
      <c r="AM18" s="81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5"/>
    </row>
    <row r="19" spans="2:51" s="13" customFormat="1" ht="12" x14ac:dyDescent="0.2">
      <c r="B19" s="28" t="s">
        <v>300</v>
      </c>
      <c r="C19" s="67"/>
      <c r="D19" s="29"/>
      <c r="E19" s="67"/>
      <c r="F19" s="30"/>
      <c r="G19" s="30"/>
      <c r="H19" s="30"/>
      <c r="I19" s="30"/>
      <c r="J19" s="67"/>
      <c r="K19" s="29"/>
      <c r="L19" s="29"/>
      <c r="M19" s="29"/>
      <c r="N19" s="31"/>
      <c r="Q19" s="32"/>
      <c r="R19" s="29"/>
      <c r="S19" s="29"/>
      <c r="T19" s="29"/>
      <c r="U19" s="29"/>
      <c r="V19" s="29"/>
      <c r="W19" s="29"/>
      <c r="X19" s="29"/>
      <c r="Y19" s="31"/>
      <c r="AB19" s="33"/>
      <c r="AC19" s="34"/>
      <c r="AD19" s="34"/>
      <c r="AE19" s="34"/>
      <c r="AF19" s="68"/>
      <c r="AG19" s="34"/>
      <c r="AH19" s="68"/>
      <c r="AI19" s="34"/>
      <c r="AJ19" s="34"/>
      <c r="AK19" s="34"/>
      <c r="AL19" s="80"/>
      <c r="AM19" s="81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5"/>
    </row>
    <row r="20" spans="2:51" s="13" customFormat="1" ht="12" x14ac:dyDescent="0.2">
      <c r="B20" s="28" t="s">
        <v>301</v>
      </c>
      <c r="C20" s="67"/>
      <c r="D20" s="29"/>
      <c r="E20" s="67"/>
      <c r="F20" s="30"/>
      <c r="G20" s="30"/>
      <c r="H20" s="30"/>
      <c r="I20" s="30"/>
      <c r="J20" s="67"/>
      <c r="K20" s="29"/>
      <c r="L20" s="29"/>
      <c r="M20" s="29"/>
      <c r="N20" s="31"/>
      <c r="Q20" s="32"/>
      <c r="R20" s="29"/>
      <c r="S20" s="29"/>
      <c r="T20" s="29"/>
      <c r="U20" s="29"/>
      <c r="V20" s="29"/>
      <c r="W20" s="29"/>
      <c r="X20" s="29"/>
      <c r="Y20" s="31"/>
      <c r="AB20" s="33"/>
      <c r="AC20" s="34"/>
      <c r="AD20" s="34"/>
      <c r="AE20" s="34"/>
      <c r="AF20" s="68"/>
      <c r="AG20" s="34"/>
      <c r="AH20" s="68"/>
      <c r="AI20" s="34"/>
      <c r="AJ20" s="34"/>
      <c r="AK20" s="34"/>
      <c r="AL20" s="80"/>
      <c r="AM20" s="81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5"/>
    </row>
    <row r="21" spans="2:51" s="13" customFormat="1" ht="12" x14ac:dyDescent="0.2">
      <c r="B21" s="28" t="s">
        <v>302</v>
      </c>
      <c r="C21" s="67"/>
      <c r="D21" s="29"/>
      <c r="E21" s="67"/>
      <c r="F21" s="30"/>
      <c r="G21" s="30"/>
      <c r="H21" s="30"/>
      <c r="I21" s="30"/>
      <c r="J21" s="67"/>
      <c r="K21" s="29"/>
      <c r="L21" s="29"/>
      <c r="M21" s="29"/>
      <c r="N21" s="31"/>
      <c r="Q21" s="32"/>
      <c r="R21" s="29"/>
      <c r="S21" s="29"/>
      <c r="T21" s="29"/>
      <c r="U21" s="29"/>
      <c r="V21" s="29"/>
      <c r="W21" s="29"/>
      <c r="X21" s="29"/>
      <c r="Y21" s="31"/>
      <c r="AB21" s="33"/>
      <c r="AC21" s="34"/>
      <c r="AD21" s="34"/>
      <c r="AE21" s="34"/>
      <c r="AF21" s="68"/>
      <c r="AG21" s="34"/>
      <c r="AH21" s="68"/>
      <c r="AI21" s="34"/>
      <c r="AJ21" s="34"/>
      <c r="AK21" s="34"/>
      <c r="AL21" s="80"/>
      <c r="AM21" s="81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5"/>
    </row>
    <row r="22" spans="2:51" s="13" customFormat="1" ht="12" x14ac:dyDescent="0.2">
      <c r="B22" s="28" t="s">
        <v>303</v>
      </c>
      <c r="C22" s="67"/>
      <c r="D22" s="29"/>
      <c r="E22" s="67"/>
      <c r="F22" s="30"/>
      <c r="G22" s="30"/>
      <c r="H22" s="30"/>
      <c r="I22" s="30"/>
      <c r="J22" s="67"/>
      <c r="K22" s="29"/>
      <c r="L22" s="29"/>
      <c r="M22" s="29"/>
      <c r="N22" s="31"/>
      <c r="Q22" s="32"/>
      <c r="R22" s="29"/>
      <c r="S22" s="29"/>
      <c r="T22" s="29"/>
      <c r="U22" s="29"/>
      <c r="V22" s="29"/>
      <c r="W22" s="29"/>
      <c r="X22" s="29"/>
      <c r="Y22" s="31"/>
      <c r="AB22" s="33"/>
      <c r="AC22" s="34"/>
      <c r="AD22" s="34"/>
      <c r="AE22" s="34"/>
      <c r="AF22" s="68"/>
      <c r="AG22" s="34"/>
      <c r="AH22" s="68"/>
      <c r="AI22" s="34"/>
      <c r="AJ22" s="34"/>
      <c r="AK22" s="34"/>
      <c r="AL22" s="80"/>
      <c r="AM22" s="81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5"/>
    </row>
    <row r="23" spans="2:51" s="13" customFormat="1" ht="12" x14ac:dyDescent="0.2">
      <c r="B23" s="28" t="s">
        <v>304</v>
      </c>
      <c r="C23" s="67"/>
      <c r="D23" s="29"/>
      <c r="E23" s="67"/>
      <c r="F23" s="30"/>
      <c r="G23" s="30"/>
      <c r="H23" s="30"/>
      <c r="I23" s="30"/>
      <c r="J23" s="67"/>
      <c r="K23" s="29"/>
      <c r="L23" s="29"/>
      <c r="M23" s="29"/>
      <c r="N23" s="31"/>
      <c r="Q23" s="32"/>
      <c r="R23" s="29"/>
      <c r="S23" s="29"/>
      <c r="T23" s="29"/>
      <c r="U23" s="29"/>
      <c r="V23" s="29"/>
      <c r="W23" s="29"/>
      <c r="X23" s="29"/>
      <c r="Y23" s="31"/>
      <c r="AB23" s="33"/>
      <c r="AC23" s="34"/>
      <c r="AD23" s="34"/>
      <c r="AE23" s="34"/>
      <c r="AF23" s="68"/>
      <c r="AG23" s="34"/>
      <c r="AH23" s="68"/>
      <c r="AI23" s="34"/>
      <c r="AJ23" s="34"/>
      <c r="AK23" s="34"/>
      <c r="AL23" s="80"/>
      <c r="AM23" s="81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5"/>
    </row>
    <row r="24" spans="2:51" s="13" customFormat="1" ht="12" x14ac:dyDescent="0.2">
      <c r="B24" s="28" t="s">
        <v>305</v>
      </c>
      <c r="C24" s="67"/>
      <c r="D24" s="29"/>
      <c r="E24" s="67"/>
      <c r="F24" s="30"/>
      <c r="G24" s="30"/>
      <c r="H24" s="30"/>
      <c r="I24" s="30"/>
      <c r="J24" s="67"/>
      <c r="K24" s="29"/>
      <c r="L24" s="29"/>
      <c r="M24" s="29"/>
      <c r="N24" s="31"/>
      <c r="Q24" s="32"/>
      <c r="R24" s="29"/>
      <c r="S24" s="29"/>
      <c r="T24" s="29"/>
      <c r="U24" s="29"/>
      <c r="V24" s="29"/>
      <c r="W24" s="29"/>
      <c r="X24" s="29"/>
      <c r="Y24" s="31"/>
      <c r="AB24" s="33"/>
      <c r="AC24" s="34"/>
      <c r="AD24" s="34"/>
      <c r="AE24" s="34"/>
      <c r="AF24" s="68"/>
      <c r="AG24" s="34"/>
      <c r="AH24" s="68"/>
      <c r="AI24" s="34"/>
      <c r="AJ24" s="34"/>
      <c r="AK24" s="34"/>
      <c r="AL24" s="80"/>
      <c r="AM24" s="81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5"/>
    </row>
    <row r="25" spans="2:51" s="13" customFormat="1" ht="12.75" thickBot="1" x14ac:dyDescent="0.25">
      <c r="B25" s="44" t="s">
        <v>306</v>
      </c>
      <c r="C25" s="69"/>
      <c r="D25" s="45"/>
      <c r="E25" s="69"/>
      <c r="F25" s="46"/>
      <c r="G25" s="46"/>
      <c r="H25" s="46"/>
      <c r="I25" s="46"/>
      <c r="J25" s="69"/>
      <c r="K25" s="45"/>
      <c r="L25" s="45"/>
      <c r="M25" s="45"/>
      <c r="N25" s="47"/>
      <c r="Q25" s="48"/>
      <c r="R25" s="45"/>
      <c r="S25" s="45"/>
      <c r="T25" s="45"/>
      <c r="U25" s="45"/>
      <c r="V25" s="45"/>
      <c r="W25" s="45"/>
      <c r="X25" s="45"/>
      <c r="Y25" s="47"/>
      <c r="AB25" s="49"/>
      <c r="AC25" s="50"/>
      <c r="AD25" s="50"/>
      <c r="AE25" s="50"/>
      <c r="AF25" s="50"/>
      <c r="AG25" s="50"/>
      <c r="AH25" s="50"/>
      <c r="AI25" s="50"/>
      <c r="AJ25" s="50"/>
      <c r="AK25" s="50"/>
      <c r="AL25" s="77"/>
      <c r="AM25" s="49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1"/>
    </row>
    <row r="26" spans="2:51" s="13" customFormat="1" ht="12" x14ac:dyDescent="0.2">
      <c r="B26" s="20" t="s">
        <v>307</v>
      </c>
      <c r="C26" s="65" t="s">
        <v>333</v>
      </c>
      <c r="D26" s="21"/>
      <c r="E26" s="65" t="s">
        <v>363</v>
      </c>
      <c r="F26" s="22"/>
      <c r="G26" s="22"/>
      <c r="H26" s="22"/>
      <c r="I26" s="22" t="s">
        <v>326</v>
      </c>
      <c r="J26" s="65" t="s">
        <v>322</v>
      </c>
      <c r="K26" s="21" t="s">
        <v>338</v>
      </c>
      <c r="L26" s="21"/>
      <c r="M26" s="21"/>
      <c r="N26" s="23"/>
      <c r="Q26" s="24"/>
      <c r="R26" s="21"/>
      <c r="S26" s="21"/>
      <c r="T26" s="21"/>
      <c r="U26" s="21"/>
      <c r="V26" s="21"/>
      <c r="W26" s="21"/>
      <c r="X26" s="21"/>
      <c r="Y26" s="23"/>
      <c r="AB26" s="25"/>
      <c r="AC26" s="26"/>
      <c r="AD26" s="52"/>
      <c r="AE26" s="52"/>
      <c r="AF26" s="66"/>
      <c r="AG26" s="26"/>
      <c r="AH26" s="66" t="s">
        <v>325</v>
      </c>
      <c r="AI26" s="52"/>
      <c r="AJ26" s="26"/>
      <c r="AK26" s="26"/>
      <c r="AL26" s="78" t="s">
        <v>323</v>
      </c>
      <c r="AM26" s="79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7"/>
    </row>
    <row r="27" spans="2:51" s="13" customFormat="1" ht="12.75" thickBot="1" x14ac:dyDescent="0.25">
      <c r="B27" s="28" t="s">
        <v>308</v>
      </c>
      <c r="C27" s="67" t="s">
        <v>341</v>
      </c>
      <c r="D27" s="29"/>
      <c r="E27" s="67" t="s">
        <v>341</v>
      </c>
      <c r="F27" s="30"/>
      <c r="G27" s="30"/>
      <c r="H27" s="30" t="s">
        <v>326</v>
      </c>
      <c r="I27" s="30"/>
      <c r="J27" s="67" t="s">
        <v>320</v>
      </c>
      <c r="K27" s="29" t="s">
        <v>339</v>
      </c>
      <c r="L27" s="29"/>
      <c r="M27" s="29"/>
      <c r="N27" s="31"/>
      <c r="Q27" s="32"/>
      <c r="R27" s="29"/>
      <c r="S27" s="29"/>
      <c r="T27" s="29"/>
      <c r="U27" s="29"/>
      <c r="V27" s="29"/>
      <c r="W27" s="29"/>
      <c r="X27" s="29"/>
      <c r="Y27" s="31"/>
      <c r="AB27" s="33"/>
      <c r="AC27" s="34"/>
      <c r="AD27" s="53"/>
      <c r="AE27" s="53"/>
      <c r="AF27" s="68"/>
      <c r="AG27" s="34"/>
      <c r="AH27" s="68" t="s">
        <v>325</v>
      </c>
      <c r="AI27" s="53"/>
      <c r="AJ27" s="34"/>
      <c r="AK27" s="34"/>
      <c r="AL27" s="80" t="s">
        <v>323</v>
      </c>
      <c r="AM27" s="81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5"/>
    </row>
    <row r="28" spans="2:51" s="13" customFormat="1" ht="12.75" thickBot="1" x14ac:dyDescent="0.25">
      <c r="B28" s="28" t="s">
        <v>309</v>
      </c>
      <c r="C28" s="67" t="s">
        <v>342</v>
      </c>
      <c r="D28" s="29"/>
      <c r="E28" s="65" t="s">
        <v>363</v>
      </c>
      <c r="F28" s="30"/>
      <c r="G28" s="30"/>
      <c r="H28" s="30"/>
      <c r="I28" s="30" t="s">
        <v>326</v>
      </c>
      <c r="J28" s="67" t="s">
        <v>322</v>
      </c>
      <c r="K28" s="21" t="s">
        <v>338</v>
      </c>
      <c r="L28" s="29"/>
      <c r="M28" s="29"/>
      <c r="N28" s="31"/>
      <c r="Q28" s="32"/>
      <c r="R28" s="29"/>
      <c r="S28" s="29"/>
      <c r="T28" s="29"/>
      <c r="U28" s="29"/>
      <c r="V28" s="29"/>
      <c r="W28" s="29"/>
      <c r="X28" s="29"/>
      <c r="Y28" s="31"/>
      <c r="AB28" s="33"/>
      <c r="AC28" s="34"/>
      <c r="AD28" s="53"/>
      <c r="AE28" s="53"/>
      <c r="AF28" s="68"/>
      <c r="AG28" s="34"/>
      <c r="AH28" s="68" t="s">
        <v>324</v>
      </c>
      <c r="AI28" s="53"/>
      <c r="AJ28" s="34"/>
      <c r="AK28" s="34"/>
      <c r="AL28" s="80" t="s">
        <v>323</v>
      </c>
      <c r="AM28" s="81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5"/>
    </row>
    <row r="29" spans="2:51" s="13" customFormat="1" ht="12.75" thickBot="1" x14ac:dyDescent="0.25">
      <c r="B29" s="28" t="s">
        <v>310</v>
      </c>
      <c r="C29" s="67" t="s">
        <v>343</v>
      </c>
      <c r="D29" s="29"/>
      <c r="E29" s="65" t="s">
        <v>364</v>
      </c>
      <c r="F29" s="30"/>
      <c r="G29" s="30"/>
      <c r="H29" s="30" t="s">
        <v>326</v>
      </c>
      <c r="I29" s="30"/>
      <c r="J29" s="67" t="s">
        <v>320</v>
      </c>
      <c r="K29" s="29" t="s">
        <v>340</v>
      </c>
      <c r="L29" s="29"/>
      <c r="M29" s="29"/>
      <c r="N29" s="31"/>
      <c r="Q29" s="32"/>
      <c r="R29" s="29"/>
      <c r="S29" s="29"/>
      <c r="T29" s="29"/>
      <c r="U29" s="29"/>
      <c r="V29" s="29"/>
      <c r="W29" s="29"/>
      <c r="X29" s="29"/>
      <c r="Y29" s="31"/>
      <c r="AB29" s="33"/>
      <c r="AC29" s="34"/>
      <c r="AD29" s="53"/>
      <c r="AE29" s="53"/>
      <c r="AF29" s="68"/>
      <c r="AG29" s="34"/>
      <c r="AH29" s="68" t="s">
        <v>325</v>
      </c>
      <c r="AI29" s="53"/>
      <c r="AJ29" s="34"/>
      <c r="AK29" s="34"/>
      <c r="AL29" s="80" t="s">
        <v>323</v>
      </c>
      <c r="AM29" s="81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5"/>
    </row>
    <row r="30" spans="2:51" s="13" customFormat="1" ht="12" x14ac:dyDescent="0.2">
      <c r="B30" s="28" t="s">
        <v>311</v>
      </c>
      <c r="C30" s="67" t="s">
        <v>379</v>
      </c>
      <c r="D30" s="29"/>
      <c r="E30" s="65" t="s">
        <v>363</v>
      </c>
      <c r="F30" s="30"/>
      <c r="G30" s="30"/>
      <c r="H30" s="30"/>
      <c r="I30" s="30" t="s">
        <v>326</v>
      </c>
      <c r="J30" s="67" t="s">
        <v>322</v>
      </c>
      <c r="K30" s="21" t="s">
        <v>338</v>
      </c>
      <c r="L30" s="29"/>
      <c r="M30" s="29"/>
      <c r="N30" s="31"/>
      <c r="Q30" s="32"/>
      <c r="R30" s="29"/>
      <c r="S30" s="29"/>
      <c r="T30" s="29"/>
      <c r="U30" s="29"/>
      <c r="V30" s="29"/>
      <c r="W30" s="29"/>
      <c r="X30" s="29"/>
      <c r="Y30" s="31"/>
      <c r="AB30" s="33"/>
      <c r="AC30" s="34"/>
      <c r="AD30" s="53"/>
      <c r="AE30" s="53"/>
      <c r="AF30" s="68"/>
      <c r="AG30" s="34"/>
      <c r="AH30" s="68"/>
      <c r="AI30" s="53"/>
      <c r="AJ30" s="34"/>
      <c r="AK30" s="34"/>
      <c r="AL30" s="80"/>
      <c r="AM30" s="81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5"/>
    </row>
    <row r="31" spans="2:51" s="13" customFormat="1" ht="12" x14ac:dyDescent="0.2">
      <c r="B31" s="28" t="s">
        <v>312</v>
      </c>
      <c r="C31" s="67" t="s">
        <v>380</v>
      </c>
      <c r="D31" s="29"/>
      <c r="E31" s="67" t="s">
        <v>365</v>
      </c>
      <c r="F31" s="30"/>
      <c r="G31" s="30"/>
      <c r="H31" s="30"/>
      <c r="I31" s="30" t="s">
        <v>326</v>
      </c>
      <c r="J31" s="67" t="s">
        <v>322</v>
      </c>
      <c r="K31" s="29" t="s">
        <v>366</v>
      </c>
      <c r="L31" s="29"/>
      <c r="M31" s="29"/>
      <c r="N31" s="31"/>
      <c r="Q31" s="32"/>
      <c r="R31" s="29"/>
      <c r="S31" s="29"/>
      <c r="T31" s="29"/>
      <c r="U31" s="29"/>
      <c r="V31" s="29"/>
      <c r="W31" s="29"/>
      <c r="X31" s="29"/>
      <c r="Y31" s="31"/>
      <c r="AB31" s="33"/>
      <c r="AC31" s="34"/>
      <c r="AD31" s="53"/>
      <c r="AE31" s="53"/>
      <c r="AF31" s="34"/>
      <c r="AG31" s="34"/>
      <c r="AH31" s="34"/>
      <c r="AI31" s="53"/>
      <c r="AJ31" s="34"/>
      <c r="AK31" s="34"/>
      <c r="AL31" s="75"/>
      <c r="AM31" s="33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5"/>
    </row>
    <row r="32" spans="2:51" s="13" customFormat="1" ht="12.75" thickBot="1" x14ac:dyDescent="0.25">
      <c r="B32" s="28" t="s">
        <v>313</v>
      </c>
      <c r="C32" s="67" t="s">
        <v>381</v>
      </c>
      <c r="D32" s="29"/>
      <c r="E32" s="67" t="s">
        <v>365</v>
      </c>
      <c r="F32" s="30"/>
      <c r="G32" s="30"/>
      <c r="H32" s="30"/>
      <c r="I32" s="30" t="s">
        <v>326</v>
      </c>
      <c r="J32" s="67" t="s">
        <v>322</v>
      </c>
      <c r="K32" s="29" t="s">
        <v>367</v>
      </c>
      <c r="L32" s="29"/>
      <c r="M32" s="29"/>
      <c r="N32" s="31"/>
      <c r="Q32" s="32"/>
      <c r="R32" s="29"/>
      <c r="S32" s="29"/>
      <c r="T32" s="29"/>
      <c r="U32" s="29"/>
      <c r="V32" s="29"/>
      <c r="W32" s="29"/>
      <c r="X32" s="29"/>
      <c r="Y32" s="31"/>
      <c r="AB32" s="81"/>
      <c r="AC32" s="68"/>
      <c r="AD32" s="53"/>
      <c r="AE32" s="53"/>
      <c r="AF32" s="68"/>
      <c r="AG32" s="68"/>
      <c r="AH32" s="34"/>
      <c r="AI32" s="53"/>
      <c r="AJ32" s="68"/>
      <c r="AK32" s="34"/>
      <c r="AL32" s="75"/>
      <c r="AM32" s="81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5"/>
    </row>
    <row r="33" spans="2:59" s="13" customFormat="1" ht="12" x14ac:dyDescent="0.2">
      <c r="B33" s="28" t="s">
        <v>314</v>
      </c>
      <c r="C33" s="67" t="s">
        <v>395</v>
      </c>
      <c r="D33" s="29"/>
      <c r="E33" s="67" t="s">
        <v>395</v>
      </c>
      <c r="F33" s="30"/>
      <c r="G33" s="30"/>
      <c r="H33" s="30"/>
      <c r="I33" s="30" t="s">
        <v>326</v>
      </c>
      <c r="J33" s="67" t="s">
        <v>322</v>
      </c>
      <c r="K33" s="21" t="s">
        <v>338</v>
      </c>
      <c r="L33" s="29"/>
      <c r="M33" s="29"/>
      <c r="N33" s="31"/>
      <c r="Q33" s="32"/>
      <c r="R33" s="29"/>
      <c r="S33" s="29"/>
      <c r="T33" s="29"/>
      <c r="U33" s="29"/>
      <c r="V33" s="29"/>
      <c r="W33" s="29"/>
      <c r="X33" s="29"/>
      <c r="Y33" s="31"/>
      <c r="AB33" s="81"/>
      <c r="AC33" s="68"/>
      <c r="AD33" s="53"/>
      <c r="AE33" s="53"/>
      <c r="AF33" s="68"/>
      <c r="AG33" s="68"/>
      <c r="AH33" s="34"/>
      <c r="AI33" s="53"/>
      <c r="AJ33" s="68"/>
      <c r="AK33" s="34"/>
      <c r="AL33" s="75"/>
      <c r="AM33" s="81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5"/>
    </row>
    <row r="34" spans="2:59" s="13" customFormat="1" ht="12" x14ac:dyDescent="0.2">
      <c r="B34" s="28" t="s">
        <v>315</v>
      </c>
      <c r="C34" s="67"/>
      <c r="D34" s="29"/>
      <c r="E34" s="67"/>
      <c r="F34" s="30"/>
      <c r="G34" s="30"/>
      <c r="H34" s="30"/>
      <c r="I34" s="30"/>
      <c r="J34" s="67"/>
      <c r="K34" s="29"/>
      <c r="L34" s="29"/>
      <c r="M34" s="29"/>
      <c r="N34" s="31"/>
      <c r="Q34" s="32"/>
      <c r="R34" s="29"/>
      <c r="S34" s="29"/>
      <c r="T34" s="29"/>
      <c r="U34" s="29"/>
      <c r="V34" s="29"/>
      <c r="W34" s="29"/>
      <c r="X34" s="29"/>
      <c r="Y34" s="31"/>
      <c r="AB34" s="81"/>
      <c r="AC34" s="68"/>
      <c r="AD34" s="53"/>
      <c r="AE34" s="53"/>
      <c r="AF34" s="68"/>
      <c r="AG34" s="68"/>
      <c r="AH34" s="34"/>
      <c r="AI34" s="53"/>
      <c r="AJ34" s="68"/>
      <c r="AK34" s="34"/>
      <c r="AL34" s="75"/>
      <c r="AM34" s="81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5"/>
    </row>
    <row r="35" spans="2:59" s="13" customFormat="1" ht="12" x14ac:dyDescent="0.2">
      <c r="B35" s="28" t="s">
        <v>316</v>
      </c>
      <c r="C35" s="67"/>
      <c r="D35" s="29"/>
      <c r="E35" s="67"/>
      <c r="F35" s="30"/>
      <c r="G35" s="30"/>
      <c r="H35" s="30"/>
      <c r="I35" s="30"/>
      <c r="J35" s="67"/>
      <c r="K35" s="29"/>
      <c r="L35" s="29"/>
      <c r="M35" s="29"/>
      <c r="N35" s="31"/>
      <c r="Q35" s="32"/>
      <c r="R35" s="29"/>
      <c r="S35" s="29"/>
      <c r="T35" s="29"/>
      <c r="U35" s="29"/>
      <c r="V35" s="29"/>
      <c r="W35" s="29"/>
      <c r="X35" s="29"/>
      <c r="Y35" s="31"/>
      <c r="AB35" s="81"/>
      <c r="AC35" s="68"/>
      <c r="AD35" s="53"/>
      <c r="AE35" s="53"/>
      <c r="AF35" s="68"/>
      <c r="AG35" s="68"/>
      <c r="AH35" s="34"/>
      <c r="AI35" s="53"/>
      <c r="AJ35" s="68"/>
      <c r="AK35" s="34"/>
      <c r="AL35" s="75"/>
      <c r="AM35" s="81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5"/>
    </row>
    <row r="36" spans="2:59" s="13" customFormat="1" ht="12" x14ac:dyDescent="0.2">
      <c r="B36" s="28" t="s">
        <v>317</v>
      </c>
      <c r="C36" s="67"/>
      <c r="D36" s="29"/>
      <c r="E36" s="67"/>
      <c r="F36" s="30"/>
      <c r="G36" s="30"/>
      <c r="H36" s="30"/>
      <c r="I36" s="30"/>
      <c r="J36" s="67"/>
      <c r="K36" s="29"/>
      <c r="L36" s="29"/>
      <c r="M36" s="29"/>
      <c r="N36" s="31"/>
      <c r="Q36" s="32"/>
      <c r="R36" s="29"/>
      <c r="S36" s="29"/>
      <c r="T36" s="29"/>
      <c r="U36" s="29"/>
      <c r="V36" s="29"/>
      <c r="W36" s="29"/>
      <c r="X36" s="29"/>
      <c r="Y36" s="31"/>
      <c r="AB36" s="33"/>
      <c r="AC36" s="34"/>
      <c r="AD36" s="53"/>
      <c r="AE36" s="53"/>
      <c r="AF36" s="34"/>
      <c r="AG36" s="34"/>
      <c r="AH36" s="34"/>
      <c r="AI36" s="53"/>
      <c r="AJ36" s="34"/>
      <c r="AK36" s="34"/>
      <c r="AL36" s="75"/>
      <c r="AM36" s="33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5"/>
    </row>
    <row r="37" spans="2:59" s="13" customFormat="1" ht="12.75" thickBot="1" x14ac:dyDescent="0.25">
      <c r="B37" s="36" t="s">
        <v>318</v>
      </c>
      <c r="C37" s="70"/>
      <c r="D37" s="37"/>
      <c r="E37" s="70"/>
      <c r="F37" s="38"/>
      <c r="G37" s="38"/>
      <c r="H37" s="38"/>
      <c r="I37" s="38"/>
      <c r="J37" s="70"/>
      <c r="K37" s="37"/>
      <c r="L37" s="37"/>
      <c r="M37" s="37"/>
      <c r="N37" s="39"/>
      <c r="Q37" s="40"/>
      <c r="R37" s="37"/>
      <c r="S37" s="37"/>
      <c r="T37" s="37"/>
      <c r="U37" s="37"/>
      <c r="V37" s="37"/>
      <c r="W37" s="37"/>
      <c r="X37" s="37"/>
      <c r="Y37" s="39"/>
      <c r="AB37" s="41"/>
      <c r="AC37" s="42"/>
      <c r="AD37" s="54"/>
      <c r="AE37" s="54"/>
      <c r="AF37" s="42"/>
      <c r="AG37" s="42"/>
      <c r="AH37" s="42"/>
      <c r="AI37" s="54"/>
      <c r="AJ37" s="42"/>
      <c r="AK37" s="42"/>
      <c r="AL37" s="76"/>
      <c r="AM37" s="41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3"/>
    </row>
    <row r="38" spans="2:59" ht="5.0999999999999996" customHeight="1" x14ac:dyDescent="0.25"/>
    <row r="39" spans="2:59" s="13" customFormat="1" ht="12" x14ac:dyDescent="0.2">
      <c r="B39" s="55" t="s">
        <v>319</v>
      </c>
    </row>
    <row r="40" spans="2:59" s="13" customFormat="1" ht="12" x14ac:dyDescent="0.2"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</row>
    <row r="41" spans="2:59" s="13" customFormat="1" ht="12" x14ac:dyDescent="0.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8"/>
    </row>
    <row r="42" spans="2:59" s="13" customFormat="1" ht="12" x14ac:dyDescent="0.2">
      <c r="B42" s="86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8"/>
    </row>
    <row r="43" spans="2:59" s="13" customFormat="1" ht="12" x14ac:dyDescent="0.2"/>
    <row r="44" spans="2:59" s="13" customFormat="1" x14ac:dyDescent="0.25">
      <c r="C44" s="56" t="s">
        <v>344</v>
      </c>
      <c r="D44" s="99" t="s">
        <v>345</v>
      </c>
      <c r="E44" s="100"/>
      <c r="F44" s="100"/>
      <c r="G44" s="100"/>
      <c r="H44" s="100"/>
      <c r="I44" s="100"/>
      <c r="L44" s="56" t="s">
        <v>346</v>
      </c>
      <c r="M44" s="100" t="s">
        <v>347</v>
      </c>
      <c r="N44" s="100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2:59" s="13" customFormat="1" x14ac:dyDescent="0.25">
      <c r="C45" s="56" t="s">
        <v>348</v>
      </c>
      <c r="D45" s="101" t="s">
        <v>349</v>
      </c>
      <c r="E45" s="101"/>
      <c r="F45" s="101"/>
      <c r="G45" s="101"/>
      <c r="H45" s="101"/>
      <c r="I45" s="101"/>
      <c r="L45" s="56" t="s">
        <v>350</v>
      </c>
      <c r="M45" s="101">
        <v>1</v>
      </c>
      <c r="N45" s="101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</row>
    <row r="46" spans="2:59" ht="5.0999999999999996" customHeight="1" thickBot="1" x14ac:dyDescent="0.3"/>
    <row r="47" spans="2:59" s="13" customFormat="1" x14ac:dyDescent="0.25">
      <c r="B47" s="98" t="s">
        <v>234</v>
      </c>
      <c r="C47" s="95" t="s">
        <v>235</v>
      </c>
      <c r="D47" s="95" t="s">
        <v>236</v>
      </c>
      <c r="E47" s="95" t="s">
        <v>237</v>
      </c>
      <c r="F47" s="95" t="s">
        <v>238</v>
      </c>
      <c r="G47" s="95"/>
      <c r="H47" s="95"/>
      <c r="I47" s="95"/>
      <c r="J47" s="95" t="s">
        <v>239</v>
      </c>
      <c r="K47" s="95" t="s">
        <v>240</v>
      </c>
      <c r="L47" s="95" t="s">
        <v>241</v>
      </c>
      <c r="M47" s="95" t="s">
        <v>242</v>
      </c>
      <c r="N47" s="97" t="s">
        <v>243</v>
      </c>
      <c r="Q47" s="98" t="s">
        <v>244</v>
      </c>
      <c r="R47" s="95"/>
      <c r="S47" s="95"/>
      <c r="T47" s="95"/>
      <c r="U47" s="95"/>
      <c r="V47" s="95"/>
      <c r="W47" s="95"/>
      <c r="X47" s="95"/>
      <c r="Y47" s="97"/>
      <c r="AB47" s="98" t="s">
        <v>245</v>
      </c>
      <c r="AC47" s="95"/>
      <c r="AD47" s="95"/>
      <c r="AE47" s="95"/>
      <c r="AF47" s="95" t="s">
        <v>246</v>
      </c>
      <c r="AG47" s="95" t="s">
        <v>3</v>
      </c>
      <c r="AH47" s="95" t="s">
        <v>247</v>
      </c>
      <c r="AI47" s="14" t="s">
        <v>248</v>
      </c>
      <c r="AJ47" s="95" t="s">
        <v>249</v>
      </c>
      <c r="AK47" s="95"/>
      <c r="AL47" s="15" t="s">
        <v>250</v>
      </c>
      <c r="AM47" s="89"/>
      <c r="AN47" s="89"/>
      <c r="AO47" s="89"/>
      <c r="AP47" s="89"/>
      <c r="AQ47" s="89"/>
      <c r="AR47" s="89"/>
      <c r="AS47" s="9"/>
      <c r="AT47" s="89"/>
      <c r="AU47" s="89"/>
      <c r="AV47" s="89"/>
      <c r="AW47" s="89"/>
      <c r="AX47" s="89"/>
      <c r="AY47" s="89"/>
      <c r="AZ47" s="9"/>
      <c r="BA47" s="9"/>
      <c r="BB47" s="9"/>
      <c r="BC47" s="9"/>
      <c r="BD47" s="9"/>
      <c r="BE47" s="9"/>
      <c r="BF47" s="9"/>
      <c r="BG47" s="9"/>
    </row>
    <row r="48" spans="2:59" s="13" customFormat="1" x14ac:dyDescent="0.25">
      <c r="B48" s="92"/>
      <c r="C48" s="90"/>
      <c r="D48" s="90"/>
      <c r="E48" s="90"/>
      <c r="F48" s="90" t="s">
        <v>251</v>
      </c>
      <c r="G48" s="90" t="s">
        <v>252</v>
      </c>
      <c r="H48" s="90" t="s">
        <v>253</v>
      </c>
      <c r="I48" s="90" t="s">
        <v>254</v>
      </c>
      <c r="J48" s="90"/>
      <c r="K48" s="90"/>
      <c r="L48" s="90"/>
      <c r="M48" s="90"/>
      <c r="N48" s="93"/>
      <c r="Q48" s="92" t="s">
        <v>255</v>
      </c>
      <c r="R48" s="90"/>
      <c r="S48" s="90"/>
      <c r="T48" s="90" t="s">
        <v>256</v>
      </c>
      <c r="U48" s="90"/>
      <c r="V48" s="90"/>
      <c r="W48" s="90" t="s">
        <v>257</v>
      </c>
      <c r="X48" s="90"/>
      <c r="Y48" s="93"/>
      <c r="AB48" s="92" t="s">
        <v>258</v>
      </c>
      <c r="AC48" s="90" t="s">
        <v>259</v>
      </c>
      <c r="AD48" s="90" t="s">
        <v>260</v>
      </c>
      <c r="AE48" s="90" t="s">
        <v>261</v>
      </c>
      <c r="AF48" s="90"/>
      <c r="AG48" s="90"/>
      <c r="AH48" s="90"/>
      <c r="AI48" s="90" t="s">
        <v>262</v>
      </c>
      <c r="AJ48" s="90" t="s">
        <v>263</v>
      </c>
      <c r="AK48" s="90" t="s">
        <v>264</v>
      </c>
      <c r="AL48" s="93" t="s">
        <v>265</v>
      </c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"/>
      <c r="BA48" s="9"/>
      <c r="BB48" s="9"/>
      <c r="BC48" s="9"/>
      <c r="BD48" s="9"/>
      <c r="BE48" s="9"/>
      <c r="BF48" s="9"/>
      <c r="BG48" s="9"/>
    </row>
    <row r="49" spans="2:59" s="13" customFormat="1" ht="15.75" thickBot="1" x14ac:dyDescent="0.3">
      <c r="B49" s="94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6"/>
      <c r="Q49" s="18" t="s">
        <v>266</v>
      </c>
      <c r="R49" s="17" t="s">
        <v>267</v>
      </c>
      <c r="S49" s="17" t="s">
        <v>268</v>
      </c>
      <c r="T49" s="17" t="s">
        <v>269</v>
      </c>
      <c r="U49" s="17" t="s">
        <v>270</v>
      </c>
      <c r="V49" s="17" t="s">
        <v>271</v>
      </c>
      <c r="W49" s="17" t="s">
        <v>272</v>
      </c>
      <c r="X49" s="17" t="s">
        <v>273</v>
      </c>
      <c r="Y49" s="19" t="s">
        <v>274</v>
      </c>
      <c r="AB49" s="94"/>
      <c r="AC49" s="91"/>
      <c r="AD49" s="91"/>
      <c r="AE49" s="91"/>
      <c r="AF49" s="91"/>
      <c r="AG49" s="91"/>
      <c r="AH49" s="91"/>
      <c r="AI49" s="91"/>
      <c r="AJ49" s="91"/>
      <c r="AK49" s="91"/>
      <c r="AL49" s="96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9"/>
      <c r="BA49" s="9"/>
      <c r="BB49" s="9"/>
      <c r="BC49" s="9"/>
      <c r="BD49" s="9"/>
      <c r="BE49" s="9"/>
      <c r="BF49" s="9"/>
      <c r="BG49" s="9"/>
    </row>
    <row r="50" spans="2:59" s="13" customFormat="1" ht="15.75" thickBot="1" x14ac:dyDescent="0.3">
      <c r="B50" s="57" t="s">
        <v>351</v>
      </c>
      <c r="C50" s="71" t="s">
        <v>369</v>
      </c>
      <c r="D50" s="58"/>
      <c r="E50" s="62"/>
      <c r="F50" s="59" t="s">
        <v>326</v>
      </c>
      <c r="G50" s="59"/>
      <c r="H50" s="59"/>
      <c r="I50" s="59"/>
      <c r="J50" s="62" t="s">
        <v>352</v>
      </c>
      <c r="K50" s="62"/>
      <c r="L50" s="58"/>
      <c r="M50" s="58"/>
      <c r="N50" s="60"/>
      <c r="Q50" s="61"/>
      <c r="R50" s="58"/>
      <c r="S50" s="58"/>
      <c r="T50" s="58"/>
      <c r="U50" s="58"/>
      <c r="V50" s="58"/>
      <c r="W50" s="58"/>
      <c r="X50" s="58"/>
      <c r="Y50" s="60"/>
      <c r="AB50" s="63"/>
      <c r="AC50" s="59"/>
      <c r="AD50" s="59"/>
      <c r="AE50" s="59"/>
      <c r="AF50" s="59"/>
      <c r="AG50" s="72" t="s">
        <v>7</v>
      </c>
      <c r="AH50" s="59"/>
      <c r="AI50" s="59"/>
      <c r="AJ50" s="59"/>
      <c r="AK50" s="59"/>
      <c r="AL50" s="64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2:59" s="13" customForma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2:59" s="13" customFormat="1" x14ac:dyDescent="0.25">
      <c r="B52" s="55" t="s">
        <v>319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2:59" s="13" customFormat="1" x14ac:dyDescent="0.25">
      <c r="B53" s="83" t="s">
        <v>394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5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2:59" s="13" customFormat="1" x14ac:dyDescent="0.25">
      <c r="B54" s="86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2:59" s="13" customFormat="1" x14ac:dyDescent="0.25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8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2:59" s="13" customForma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8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2:59" s="13" customForma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8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2:59" s="13" customForma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8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2:59" s="13" customForma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8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2:59" s="13" customForma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2:59" s="13" customForma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2:59" s="13" customForma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8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2:59" s="13" customForma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8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2:59" s="13" customForma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8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2:59" s="13" customForma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8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  <row r="66" spans="2:59" s="13" customForma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8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2:59" s="13" customForma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8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</row>
    <row r="68" spans="2:59" s="13" customForma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8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</row>
    <row r="69" spans="2:59" s="13" customForma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8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</row>
    <row r="70" spans="2:59" s="13" customForma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8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2:59" s="13" customForma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8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</row>
    <row r="72" spans="2:59" s="13" customForma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</row>
    <row r="73" spans="2:59" s="13" customForma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</row>
    <row r="74" spans="2:59" ht="5.0999999999999996" customHeight="1" x14ac:dyDescent="0.25"/>
    <row r="75" spans="2:59" s="13" customForma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</row>
    <row r="76" spans="2:59" s="13" customFormat="1" x14ac:dyDescent="0.25"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</row>
    <row r="77" spans="2:59" s="13" customFormat="1" x14ac:dyDescent="0.25"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</row>
    <row r="78" spans="2:59" s="13" customFormat="1" x14ac:dyDescent="0.25"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2:59" s="13" customForma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</row>
    <row r="80" spans="2:59" s="10" customForma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</row>
  </sheetData>
  <mergeCells count="109"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Q7:Y7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J7:J9"/>
    <mergeCell ref="K7:K9"/>
    <mergeCell ref="L7:L9"/>
    <mergeCell ref="M7:M9"/>
    <mergeCell ref="N7:N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</mergeCells>
  <dataValidations count="24"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26 J28 J12:J16 J30:J37">
      <formula1>"Digital,Pulse,PWM,0-10V,0-20mA,Unassigned"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7:J25 J29 J27 J10:J11 J50:J61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allowBlank="1" showInputMessage="1" showErrorMessage="1" promptTitle="Project Number" prompt="Change the Project Number on all worksheets by changing the Project Number on the Project Sheet." sqref="M2:N2"/>
    <dataValidation allowBlank="1" showInputMessage="1" showErrorMessage="1" promptTitle="Project Name" prompt="Change the Project Name on all worksheets by changing the Project Name on the Project Sheet." sqref="D2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0"/>
  <sheetViews>
    <sheetView workbookViewId="0">
      <selection activeCell="C32" sqref="C32:K32"/>
    </sheetView>
  </sheetViews>
  <sheetFormatPr defaultRowHeight="15" x14ac:dyDescent="0.25"/>
  <cols>
    <col min="1" max="1" width="1.7109375" style="9" customWidth="1"/>
    <col min="2" max="2" width="9.140625" style="9"/>
    <col min="3" max="4" width="20.85546875" style="9" customWidth="1"/>
    <col min="5" max="5" width="31.7109375" style="9" customWidth="1"/>
    <col min="6" max="9" width="3.7109375" style="9" customWidth="1"/>
    <col min="10" max="10" width="15.7109375" style="9" customWidth="1"/>
    <col min="11" max="11" width="20.7109375" style="9" customWidth="1"/>
    <col min="12" max="13" width="9.7109375" style="9" customWidth="1"/>
    <col min="14" max="14" width="20.7109375" style="9" customWidth="1"/>
    <col min="15" max="16" width="0.28515625" style="9" customWidth="1"/>
    <col min="17" max="25" width="6.7109375" style="9" customWidth="1"/>
    <col min="26" max="27" width="0.28515625" style="9" customWidth="1"/>
    <col min="28" max="31" width="7.28515625" style="9" customWidth="1"/>
    <col min="32" max="32" width="8.140625" style="9" customWidth="1"/>
    <col min="33" max="33" width="11.5703125" style="9" customWidth="1"/>
    <col min="34" max="34" width="16.7109375" style="9" customWidth="1"/>
    <col min="35" max="35" width="8.7109375" style="9" customWidth="1"/>
    <col min="36" max="37" width="9.7109375" style="9" customWidth="1"/>
    <col min="38" max="38" width="16.7109375" style="9" customWidth="1"/>
    <col min="39" max="43" width="9.7109375" style="9" customWidth="1"/>
    <col min="44" max="44" width="10.7109375" style="9" customWidth="1"/>
    <col min="45" max="45" width="22.7109375" style="9" customWidth="1"/>
    <col min="46" max="16384" width="9.140625" style="9"/>
  </cols>
  <sheetData>
    <row r="1" spans="2:51" s="10" customFormat="1" ht="78.95" customHeight="1" x14ac:dyDescent="0.25">
      <c r="K1" s="107"/>
      <c r="L1" s="107"/>
      <c r="M1" s="107"/>
      <c r="N1" s="107"/>
    </row>
    <row r="2" spans="2:51" s="12" customFormat="1" ht="12" x14ac:dyDescent="0.2">
      <c r="C2" s="11" t="s">
        <v>0</v>
      </c>
      <c r="D2" s="108" t="str">
        <f>IF(ProjectName="","",ProjectName)</f>
        <v>Wellcamp airport</v>
      </c>
      <c r="E2" s="109"/>
      <c r="F2" s="109"/>
      <c r="G2" s="109"/>
      <c r="H2" s="109"/>
      <c r="I2" s="110"/>
      <c r="L2" s="11" t="s">
        <v>1</v>
      </c>
      <c r="M2" s="111" t="str">
        <f>IF(ProjectNumber="","",ProjectNumber)</f>
        <v>-</v>
      </c>
      <c r="N2" s="111"/>
    </row>
    <row r="3" spans="2:51" s="12" customFormat="1" ht="12" x14ac:dyDescent="0.2">
      <c r="C3" s="11" t="s">
        <v>227</v>
      </c>
      <c r="D3" s="112" t="s">
        <v>328</v>
      </c>
      <c r="E3" s="113"/>
      <c r="F3" s="113"/>
      <c r="G3" s="113"/>
      <c r="H3" s="113"/>
      <c r="I3" s="114"/>
      <c r="L3" s="11" t="s">
        <v>229</v>
      </c>
      <c r="M3" s="115" t="s">
        <v>230</v>
      </c>
      <c r="N3" s="115"/>
    </row>
    <row r="4" spans="2:51" s="12" customFormat="1" ht="12" x14ac:dyDescent="0.2">
      <c r="C4" s="11" t="s">
        <v>228</v>
      </c>
      <c r="D4" s="112" t="str">
        <f ca="1">MID(CELL("filename",A1),FIND("]",CELL("filename",A1))+1,255)</f>
        <v>Sheet6</v>
      </c>
      <c r="E4" s="113"/>
      <c r="F4" s="113"/>
      <c r="G4" s="113"/>
      <c r="H4" s="113"/>
      <c r="I4" s="114"/>
      <c r="L4" s="11" t="s">
        <v>233</v>
      </c>
      <c r="M4" s="116">
        <v>4</v>
      </c>
      <c r="N4" s="116"/>
    </row>
    <row r="5" spans="2:51" s="12" customFormat="1" ht="12" x14ac:dyDescent="0.2">
      <c r="C5" s="11" t="s">
        <v>231</v>
      </c>
      <c r="D5" s="104" t="s">
        <v>232</v>
      </c>
      <c r="E5" s="105"/>
      <c r="F5" s="105"/>
      <c r="G5" s="105"/>
      <c r="H5" s="105"/>
      <c r="I5" s="106"/>
    </row>
    <row r="6" spans="2:51" ht="5.0999999999999996" customHeight="1" thickBot="1" x14ac:dyDescent="0.3"/>
    <row r="7" spans="2:51" s="13" customFormat="1" ht="12" x14ac:dyDescent="0.2">
      <c r="B7" s="98" t="s">
        <v>234</v>
      </c>
      <c r="C7" s="95" t="s">
        <v>235</v>
      </c>
      <c r="D7" s="95" t="s">
        <v>236</v>
      </c>
      <c r="E7" s="95" t="s">
        <v>237</v>
      </c>
      <c r="F7" s="95" t="s">
        <v>238</v>
      </c>
      <c r="G7" s="95"/>
      <c r="H7" s="95"/>
      <c r="I7" s="95"/>
      <c r="J7" s="95" t="s">
        <v>239</v>
      </c>
      <c r="K7" s="95" t="s">
        <v>240</v>
      </c>
      <c r="L7" s="95" t="s">
        <v>241</v>
      </c>
      <c r="M7" s="95" t="s">
        <v>242</v>
      </c>
      <c r="N7" s="97" t="s">
        <v>243</v>
      </c>
      <c r="Q7" s="98" t="s">
        <v>244</v>
      </c>
      <c r="R7" s="95"/>
      <c r="S7" s="95"/>
      <c r="T7" s="95"/>
      <c r="U7" s="95"/>
      <c r="V7" s="95"/>
      <c r="W7" s="95"/>
      <c r="X7" s="95"/>
      <c r="Y7" s="97"/>
      <c r="AB7" s="98" t="s">
        <v>245</v>
      </c>
      <c r="AC7" s="95"/>
      <c r="AD7" s="95"/>
      <c r="AE7" s="95"/>
      <c r="AF7" s="95" t="s">
        <v>246</v>
      </c>
      <c r="AG7" s="95" t="s">
        <v>3</v>
      </c>
      <c r="AH7" s="95" t="s">
        <v>247</v>
      </c>
      <c r="AI7" s="14" t="s">
        <v>248</v>
      </c>
      <c r="AJ7" s="95" t="s">
        <v>249</v>
      </c>
      <c r="AK7" s="95"/>
      <c r="AL7" s="73" t="s">
        <v>250</v>
      </c>
      <c r="AM7" s="98" t="s">
        <v>275</v>
      </c>
      <c r="AN7" s="95" t="s">
        <v>276</v>
      </c>
      <c r="AO7" s="95"/>
      <c r="AP7" s="95"/>
      <c r="AQ7" s="95"/>
      <c r="AR7" s="95"/>
      <c r="AS7" s="14" t="s">
        <v>277</v>
      </c>
      <c r="AT7" s="95" t="s">
        <v>278</v>
      </c>
      <c r="AU7" s="95"/>
      <c r="AV7" s="95"/>
      <c r="AW7" s="95"/>
      <c r="AX7" s="95"/>
      <c r="AY7" s="97"/>
    </row>
    <row r="8" spans="2:51" s="13" customFormat="1" ht="12" x14ac:dyDescent="0.2">
      <c r="B8" s="92"/>
      <c r="C8" s="90"/>
      <c r="D8" s="90"/>
      <c r="E8" s="90"/>
      <c r="F8" s="16" t="s">
        <v>251</v>
      </c>
      <c r="G8" s="16" t="s">
        <v>252</v>
      </c>
      <c r="H8" s="16" t="s">
        <v>253</v>
      </c>
      <c r="I8" s="16" t="s">
        <v>254</v>
      </c>
      <c r="J8" s="90"/>
      <c r="K8" s="90"/>
      <c r="L8" s="90"/>
      <c r="M8" s="90"/>
      <c r="N8" s="93"/>
      <c r="Q8" s="92" t="s">
        <v>255</v>
      </c>
      <c r="R8" s="90"/>
      <c r="S8" s="90"/>
      <c r="T8" s="90" t="s">
        <v>256</v>
      </c>
      <c r="U8" s="90"/>
      <c r="V8" s="90"/>
      <c r="W8" s="90" t="s">
        <v>257</v>
      </c>
      <c r="X8" s="90"/>
      <c r="Y8" s="93"/>
      <c r="AB8" s="92" t="s">
        <v>258</v>
      </c>
      <c r="AC8" s="90" t="s">
        <v>259</v>
      </c>
      <c r="AD8" s="90" t="s">
        <v>260</v>
      </c>
      <c r="AE8" s="90" t="s">
        <v>261</v>
      </c>
      <c r="AF8" s="90"/>
      <c r="AG8" s="90"/>
      <c r="AH8" s="90"/>
      <c r="AI8" s="90" t="s">
        <v>262</v>
      </c>
      <c r="AJ8" s="90" t="s">
        <v>263</v>
      </c>
      <c r="AK8" s="90" t="s">
        <v>264</v>
      </c>
      <c r="AL8" s="102" t="s">
        <v>265</v>
      </c>
      <c r="AM8" s="92"/>
      <c r="AN8" s="90" t="s">
        <v>279</v>
      </c>
      <c r="AO8" s="90" t="s">
        <v>280</v>
      </c>
      <c r="AP8" s="90" t="s">
        <v>281</v>
      </c>
      <c r="AQ8" s="90" t="s">
        <v>282</v>
      </c>
      <c r="AR8" s="90" t="s">
        <v>283</v>
      </c>
      <c r="AS8" s="90" t="s">
        <v>284</v>
      </c>
      <c r="AT8" s="90" t="s">
        <v>285</v>
      </c>
      <c r="AU8" s="90" t="s">
        <v>286</v>
      </c>
      <c r="AV8" s="90" t="s">
        <v>287</v>
      </c>
      <c r="AW8" s="90" t="s">
        <v>288</v>
      </c>
      <c r="AX8" s="90" t="s">
        <v>289</v>
      </c>
      <c r="AY8" s="93" t="s">
        <v>290</v>
      </c>
    </row>
    <row r="9" spans="2:51" s="13" customFormat="1" ht="12.75" thickBot="1" x14ac:dyDescent="0.25">
      <c r="B9" s="94"/>
      <c r="C9" s="91"/>
      <c r="D9" s="91"/>
      <c r="E9" s="91"/>
      <c r="F9" s="17">
        <f>COUNTIF($F$10:$F$25,"X")+COUNTIF($F$50:$F$61,"X")</f>
        <v>0</v>
      </c>
      <c r="G9" s="17">
        <f>COUNTIF($G$10:$G$25,"X")+COUNTIF($G$50:$G$61,"X")</f>
        <v>6</v>
      </c>
      <c r="H9" s="17">
        <f>COUNTIF($H$26:$H$37,"X")+COUNTIF($H$62:$H$73,"X")</f>
        <v>0</v>
      </c>
      <c r="I9" s="17">
        <f>COUNTIF($I$26:$I$37,"X")+COUNTIF($I$62:$I$73,"X")</f>
        <v>7</v>
      </c>
      <c r="J9" s="91"/>
      <c r="K9" s="91"/>
      <c r="L9" s="91"/>
      <c r="M9" s="91"/>
      <c r="N9" s="96"/>
      <c r="Q9" s="18" t="s">
        <v>266</v>
      </c>
      <c r="R9" s="17" t="s">
        <v>267</v>
      </c>
      <c r="S9" s="17" t="s">
        <v>268</v>
      </c>
      <c r="T9" s="17" t="s">
        <v>269</v>
      </c>
      <c r="U9" s="17" t="s">
        <v>270</v>
      </c>
      <c r="V9" s="17" t="s">
        <v>271</v>
      </c>
      <c r="W9" s="17" t="s">
        <v>272</v>
      </c>
      <c r="X9" s="17" t="s">
        <v>273</v>
      </c>
      <c r="Y9" s="19" t="s">
        <v>274</v>
      </c>
      <c r="AB9" s="94"/>
      <c r="AC9" s="91"/>
      <c r="AD9" s="91"/>
      <c r="AE9" s="91"/>
      <c r="AF9" s="91"/>
      <c r="AG9" s="91"/>
      <c r="AH9" s="91"/>
      <c r="AI9" s="91"/>
      <c r="AJ9" s="91"/>
      <c r="AK9" s="91"/>
      <c r="AL9" s="103"/>
      <c r="AM9" s="94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6"/>
    </row>
    <row r="10" spans="2:51" s="13" customFormat="1" ht="12.75" thickBot="1" x14ac:dyDescent="0.25">
      <c r="B10" s="20" t="s">
        <v>291</v>
      </c>
      <c r="C10" s="67" t="s">
        <v>382</v>
      </c>
      <c r="D10" s="29"/>
      <c r="E10" s="67" t="s">
        <v>365</v>
      </c>
      <c r="F10" s="30"/>
      <c r="G10" s="30" t="s">
        <v>326</v>
      </c>
      <c r="H10" s="30"/>
      <c r="I10" s="30"/>
      <c r="J10" s="65" t="s">
        <v>322</v>
      </c>
      <c r="K10" s="29" t="s">
        <v>368</v>
      </c>
      <c r="L10" s="21"/>
      <c r="M10" s="21"/>
      <c r="N10" s="23"/>
      <c r="Q10" s="24"/>
      <c r="R10" s="21"/>
      <c r="S10" s="21"/>
      <c r="T10" s="21"/>
      <c r="U10" s="21"/>
      <c r="V10" s="21"/>
      <c r="W10" s="21"/>
      <c r="X10" s="21"/>
      <c r="Y10" s="23"/>
      <c r="AB10" s="79">
        <v>0</v>
      </c>
      <c r="AC10" s="66">
        <v>10</v>
      </c>
      <c r="AD10" s="66">
        <v>0</v>
      </c>
      <c r="AE10" s="66">
        <v>200</v>
      </c>
      <c r="AF10" s="26"/>
      <c r="AG10" s="66" t="s">
        <v>4</v>
      </c>
      <c r="AH10" s="26"/>
      <c r="AI10" s="66"/>
      <c r="AJ10" s="66">
        <v>0</v>
      </c>
      <c r="AK10" s="26"/>
      <c r="AL10" s="74"/>
      <c r="AM10" s="79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7"/>
    </row>
    <row r="11" spans="2:51" s="13" customFormat="1" ht="12.75" thickBot="1" x14ac:dyDescent="0.25">
      <c r="B11" s="28" t="s">
        <v>292</v>
      </c>
      <c r="C11" s="67" t="s">
        <v>383</v>
      </c>
      <c r="D11" s="29"/>
      <c r="E11" s="67" t="s">
        <v>361</v>
      </c>
      <c r="F11" s="30"/>
      <c r="G11" s="30" t="s">
        <v>326</v>
      </c>
      <c r="H11" s="30"/>
      <c r="I11" s="30"/>
      <c r="J11" s="65" t="s">
        <v>322</v>
      </c>
      <c r="K11" s="29" t="s">
        <v>337</v>
      </c>
      <c r="L11" s="29"/>
      <c r="M11" s="29"/>
      <c r="N11" s="31"/>
      <c r="Q11" s="32"/>
      <c r="R11" s="29"/>
      <c r="S11" s="29"/>
      <c r="T11" s="29"/>
      <c r="U11" s="29"/>
      <c r="V11" s="29"/>
      <c r="W11" s="29"/>
      <c r="X11" s="29"/>
      <c r="Y11" s="31"/>
      <c r="AB11" s="81">
        <v>0</v>
      </c>
      <c r="AC11" s="68">
        <v>10</v>
      </c>
      <c r="AD11" s="68">
        <v>0</v>
      </c>
      <c r="AE11" s="68">
        <v>200</v>
      </c>
      <c r="AF11" s="34"/>
      <c r="AG11" s="68" t="s">
        <v>4</v>
      </c>
      <c r="AH11" s="34"/>
      <c r="AI11" s="68"/>
      <c r="AJ11" s="68">
        <v>0</v>
      </c>
      <c r="AK11" s="34"/>
      <c r="AL11" s="75"/>
      <c r="AM11" s="81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5"/>
    </row>
    <row r="12" spans="2:51" s="13" customFormat="1" ht="12.75" thickBot="1" x14ac:dyDescent="0.25">
      <c r="B12" s="28" t="s">
        <v>293</v>
      </c>
      <c r="C12" s="67" t="s">
        <v>384</v>
      </c>
      <c r="D12" s="29"/>
      <c r="E12" s="67" t="s">
        <v>362</v>
      </c>
      <c r="F12" s="30"/>
      <c r="G12" s="30" t="s">
        <v>326</v>
      </c>
      <c r="H12" s="30"/>
      <c r="I12" s="30"/>
      <c r="J12" s="65" t="s">
        <v>322</v>
      </c>
      <c r="K12" s="82">
        <v>930.80222519999995</v>
      </c>
      <c r="L12" s="29"/>
      <c r="M12" s="29"/>
      <c r="N12" s="31"/>
      <c r="Q12" s="32"/>
      <c r="R12" s="29"/>
      <c r="S12" s="29"/>
      <c r="T12" s="29"/>
      <c r="U12" s="29"/>
      <c r="V12" s="29"/>
      <c r="W12" s="29"/>
      <c r="X12" s="29"/>
      <c r="Y12" s="31"/>
      <c r="AB12" s="33"/>
      <c r="AC12" s="34"/>
      <c r="AD12" s="34"/>
      <c r="AE12" s="34"/>
      <c r="AF12" s="34"/>
      <c r="AG12" s="68" t="s">
        <v>7</v>
      </c>
      <c r="AH12" s="34"/>
      <c r="AI12" s="68"/>
      <c r="AJ12" s="68">
        <v>0</v>
      </c>
      <c r="AK12" s="68">
        <v>0</v>
      </c>
      <c r="AL12" s="75"/>
      <c r="AM12" s="81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</row>
    <row r="13" spans="2:51" s="13" customFormat="1" ht="12.75" thickBot="1" x14ac:dyDescent="0.25">
      <c r="B13" s="28" t="s">
        <v>294</v>
      </c>
      <c r="C13" s="67" t="s">
        <v>385</v>
      </c>
      <c r="D13" s="29"/>
      <c r="E13" s="67" t="s">
        <v>365</v>
      </c>
      <c r="F13" s="30"/>
      <c r="G13" s="30" t="s">
        <v>326</v>
      </c>
      <c r="H13" s="30"/>
      <c r="I13" s="30"/>
      <c r="J13" s="65" t="s">
        <v>322</v>
      </c>
      <c r="K13" s="29" t="s">
        <v>368</v>
      </c>
      <c r="L13" s="29"/>
      <c r="M13" s="29"/>
      <c r="N13" s="31"/>
      <c r="Q13" s="32"/>
      <c r="R13" s="29"/>
      <c r="S13" s="29"/>
      <c r="T13" s="29"/>
      <c r="U13" s="29"/>
      <c r="V13" s="29"/>
      <c r="W13" s="29"/>
      <c r="X13" s="29"/>
      <c r="Y13" s="31"/>
      <c r="AB13" s="33"/>
      <c r="AC13" s="34"/>
      <c r="AD13" s="34"/>
      <c r="AE13" s="34"/>
      <c r="AF13" s="34"/>
      <c r="AG13" s="68" t="s">
        <v>7</v>
      </c>
      <c r="AH13" s="34"/>
      <c r="AI13" s="68"/>
      <c r="AJ13" s="68">
        <v>0</v>
      </c>
      <c r="AK13" s="68">
        <v>0</v>
      </c>
      <c r="AL13" s="75"/>
      <c r="AM13" s="81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5"/>
    </row>
    <row r="14" spans="2:51" s="13" customFormat="1" ht="12.75" thickBot="1" x14ac:dyDescent="0.25">
      <c r="B14" s="28" t="s">
        <v>295</v>
      </c>
      <c r="C14" s="67" t="s">
        <v>386</v>
      </c>
      <c r="D14" s="29"/>
      <c r="E14" s="67" t="s">
        <v>361</v>
      </c>
      <c r="F14" s="30"/>
      <c r="G14" s="30" t="s">
        <v>326</v>
      </c>
      <c r="H14" s="30"/>
      <c r="I14" s="30"/>
      <c r="J14" s="65" t="s">
        <v>322</v>
      </c>
      <c r="K14" s="29" t="s">
        <v>337</v>
      </c>
      <c r="L14" s="29"/>
      <c r="M14" s="29"/>
      <c r="N14" s="31"/>
      <c r="Q14" s="32"/>
      <c r="R14" s="29"/>
      <c r="S14" s="29"/>
      <c r="T14" s="29"/>
      <c r="U14" s="29"/>
      <c r="V14" s="29"/>
      <c r="W14" s="29"/>
      <c r="X14" s="29"/>
      <c r="Y14" s="31"/>
      <c r="AB14" s="33"/>
      <c r="AC14" s="34"/>
      <c r="AD14" s="34"/>
      <c r="AE14" s="34"/>
      <c r="AF14" s="68"/>
      <c r="AG14" s="34"/>
      <c r="AH14" s="68"/>
      <c r="AI14" s="34"/>
      <c r="AJ14" s="34"/>
      <c r="AK14" s="34"/>
      <c r="AL14" s="80"/>
      <c r="AM14" s="81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5"/>
    </row>
    <row r="15" spans="2:51" s="13" customFormat="1" ht="12.75" thickBot="1" x14ac:dyDescent="0.25">
      <c r="B15" s="28" t="s">
        <v>296</v>
      </c>
      <c r="C15" s="67" t="s">
        <v>387</v>
      </c>
      <c r="D15" s="29"/>
      <c r="E15" s="67" t="s">
        <v>362</v>
      </c>
      <c r="F15" s="30"/>
      <c r="G15" s="30" t="s">
        <v>326</v>
      </c>
      <c r="H15" s="30"/>
      <c r="I15" s="30"/>
      <c r="J15" s="65" t="s">
        <v>322</v>
      </c>
      <c r="K15" s="82">
        <v>930.80222519999995</v>
      </c>
      <c r="L15" s="29"/>
      <c r="M15" s="29"/>
      <c r="N15" s="31"/>
      <c r="Q15" s="32"/>
      <c r="R15" s="29"/>
      <c r="S15" s="29"/>
      <c r="T15" s="29"/>
      <c r="U15" s="29"/>
      <c r="V15" s="29"/>
      <c r="W15" s="29"/>
      <c r="X15" s="29"/>
      <c r="Y15" s="31"/>
      <c r="AB15" s="33"/>
      <c r="AC15" s="34"/>
      <c r="AD15" s="34"/>
      <c r="AE15" s="34"/>
      <c r="AF15" s="68"/>
      <c r="AG15" s="34"/>
      <c r="AH15" s="68"/>
      <c r="AI15" s="34"/>
      <c r="AJ15" s="34"/>
      <c r="AK15" s="34"/>
      <c r="AL15" s="80"/>
      <c r="AM15" s="81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5"/>
    </row>
    <row r="16" spans="2:51" s="13" customFormat="1" ht="12" x14ac:dyDescent="0.2">
      <c r="B16" s="28" t="s">
        <v>297</v>
      </c>
      <c r="C16" s="67"/>
      <c r="D16" s="29"/>
      <c r="E16" s="67"/>
      <c r="F16" s="30"/>
      <c r="G16" s="30"/>
      <c r="H16" s="30"/>
      <c r="I16" s="30"/>
      <c r="J16" s="65"/>
      <c r="K16" s="82"/>
      <c r="L16" s="29"/>
      <c r="M16" s="29"/>
      <c r="N16" s="31"/>
      <c r="Q16" s="32"/>
      <c r="R16" s="29"/>
      <c r="S16" s="29"/>
      <c r="T16" s="29"/>
      <c r="U16" s="29"/>
      <c r="V16" s="29"/>
      <c r="W16" s="29"/>
      <c r="X16" s="29"/>
      <c r="Y16" s="31"/>
      <c r="AB16" s="33"/>
      <c r="AC16" s="34"/>
      <c r="AD16" s="34"/>
      <c r="AE16" s="34"/>
      <c r="AF16" s="68"/>
      <c r="AG16" s="34"/>
      <c r="AH16" s="68"/>
      <c r="AI16" s="34"/>
      <c r="AJ16" s="34"/>
      <c r="AK16" s="34"/>
      <c r="AL16" s="80"/>
      <c r="AM16" s="81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5"/>
    </row>
    <row r="17" spans="2:51" s="13" customFormat="1" ht="12" x14ac:dyDescent="0.2">
      <c r="B17" s="28" t="s">
        <v>298</v>
      </c>
      <c r="C17" s="67"/>
      <c r="D17" s="29"/>
      <c r="E17" s="67"/>
      <c r="F17" s="30"/>
      <c r="G17" s="30"/>
      <c r="H17" s="30"/>
      <c r="I17" s="30"/>
      <c r="J17" s="67"/>
      <c r="K17" s="29"/>
      <c r="L17" s="29"/>
      <c r="M17" s="29"/>
      <c r="N17" s="31"/>
      <c r="Q17" s="32"/>
      <c r="R17" s="29"/>
      <c r="S17" s="29"/>
      <c r="T17" s="29"/>
      <c r="U17" s="29"/>
      <c r="V17" s="29"/>
      <c r="W17" s="29"/>
      <c r="X17" s="29"/>
      <c r="Y17" s="31"/>
      <c r="AB17" s="33"/>
      <c r="AC17" s="34"/>
      <c r="AD17" s="34"/>
      <c r="AE17" s="34"/>
      <c r="AF17" s="68"/>
      <c r="AG17" s="34"/>
      <c r="AH17" s="68"/>
      <c r="AI17" s="34"/>
      <c r="AJ17" s="34"/>
      <c r="AK17" s="34"/>
      <c r="AL17" s="80"/>
      <c r="AM17" s="81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5"/>
    </row>
    <row r="18" spans="2:51" s="13" customFormat="1" ht="12" x14ac:dyDescent="0.2">
      <c r="B18" s="28" t="s">
        <v>299</v>
      </c>
      <c r="C18" s="67"/>
      <c r="D18" s="29"/>
      <c r="E18" s="67"/>
      <c r="F18" s="30"/>
      <c r="G18" s="30"/>
      <c r="H18" s="30"/>
      <c r="I18" s="30"/>
      <c r="J18" s="67"/>
      <c r="K18" s="29"/>
      <c r="L18" s="29"/>
      <c r="M18" s="29"/>
      <c r="N18" s="31"/>
      <c r="Q18" s="32"/>
      <c r="R18" s="29"/>
      <c r="S18" s="29"/>
      <c r="T18" s="29"/>
      <c r="U18" s="29"/>
      <c r="V18" s="29"/>
      <c r="W18" s="29"/>
      <c r="X18" s="29"/>
      <c r="Y18" s="31"/>
      <c r="AB18" s="33"/>
      <c r="AC18" s="34"/>
      <c r="AD18" s="34"/>
      <c r="AE18" s="34"/>
      <c r="AF18" s="34"/>
      <c r="AG18" s="68"/>
      <c r="AH18" s="34"/>
      <c r="AI18" s="68"/>
      <c r="AJ18" s="68"/>
      <c r="AK18" s="68"/>
      <c r="AL18" s="75"/>
      <c r="AM18" s="81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5"/>
    </row>
    <row r="19" spans="2:51" s="13" customFormat="1" ht="12" x14ac:dyDescent="0.2">
      <c r="B19" s="28" t="s">
        <v>300</v>
      </c>
      <c r="C19" s="67"/>
      <c r="D19" s="29"/>
      <c r="E19" s="67"/>
      <c r="F19" s="30"/>
      <c r="G19" s="30"/>
      <c r="H19" s="30"/>
      <c r="I19" s="30"/>
      <c r="J19" s="67"/>
      <c r="K19" s="29"/>
      <c r="L19" s="29"/>
      <c r="M19" s="29"/>
      <c r="N19" s="31"/>
      <c r="Q19" s="32"/>
      <c r="R19" s="29"/>
      <c r="S19" s="29"/>
      <c r="T19" s="29"/>
      <c r="U19" s="29"/>
      <c r="V19" s="29"/>
      <c r="W19" s="29"/>
      <c r="X19" s="29"/>
      <c r="Y19" s="31"/>
      <c r="AB19" s="33"/>
      <c r="AC19" s="34"/>
      <c r="AD19" s="34"/>
      <c r="AE19" s="34"/>
      <c r="AF19" s="68"/>
      <c r="AG19" s="34"/>
      <c r="AH19" s="68"/>
      <c r="AI19" s="34"/>
      <c r="AJ19" s="34"/>
      <c r="AK19" s="34"/>
      <c r="AL19" s="80"/>
      <c r="AM19" s="81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5"/>
    </row>
    <row r="20" spans="2:51" s="13" customFormat="1" ht="12" x14ac:dyDescent="0.2">
      <c r="B20" s="28" t="s">
        <v>301</v>
      </c>
      <c r="C20" s="67"/>
      <c r="D20" s="29"/>
      <c r="E20" s="67"/>
      <c r="F20" s="30"/>
      <c r="G20" s="30"/>
      <c r="H20" s="30"/>
      <c r="I20" s="30"/>
      <c r="J20" s="67"/>
      <c r="K20" s="29"/>
      <c r="L20" s="29"/>
      <c r="M20" s="29"/>
      <c r="N20" s="31"/>
      <c r="Q20" s="32"/>
      <c r="R20" s="29"/>
      <c r="S20" s="29"/>
      <c r="T20" s="29"/>
      <c r="U20" s="29"/>
      <c r="V20" s="29"/>
      <c r="W20" s="29"/>
      <c r="X20" s="29"/>
      <c r="Y20" s="31"/>
      <c r="AB20" s="33"/>
      <c r="AC20" s="34"/>
      <c r="AD20" s="34"/>
      <c r="AE20" s="34"/>
      <c r="AF20" s="68"/>
      <c r="AG20" s="34"/>
      <c r="AH20" s="68"/>
      <c r="AI20" s="34"/>
      <c r="AJ20" s="34"/>
      <c r="AK20" s="34"/>
      <c r="AL20" s="80"/>
      <c r="AM20" s="81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5"/>
    </row>
    <row r="21" spans="2:51" s="13" customFormat="1" ht="12" x14ac:dyDescent="0.2">
      <c r="B21" s="28" t="s">
        <v>302</v>
      </c>
      <c r="C21" s="67"/>
      <c r="D21" s="29"/>
      <c r="E21" s="67"/>
      <c r="F21" s="30"/>
      <c r="G21" s="30"/>
      <c r="H21" s="30"/>
      <c r="I21" s="30"/>
      <c r="J21" s="67"/>
      <c r="K21" s="29"/>
      <c r="L21" s="29"/>
      <c r="M21" s="29"/>
      <c r="N21" s="31"/>
      <c r="Q21" s="32"/>
      <c r="R21" s="29"/>
      <c r="S21" s="29"/>
      <c r="T21" s="29"/>
      <c r="U21" s="29"/>
      <c r="V21" s="29"/>
      <c r="W21" s="29"/>
      <c r="X21" s="29"/>
      <c r="Y21" s="31"/>
      <c r="AB21" s="33"/>
      <c r="AC21" s="34"/>
      <c r="AD21" s="34"/>
      <c r="AE21" s="34"/>
      <c r="AF21" s="68"/>
      <c r="AG21" s="34"/>
      <c r="AH21" s="68"/>
      <c r="AI21" s="34"/>
      <c r="AJ21" s="34"/>
      <c r="AK21" s="34"/>
      <c r="AL21" s="80"/>
      <c r="AM21" s="81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5"/>
    </row>
    <row r="22" spans="2:51" s="13" customFormat="1" ht="12" x14ac:dyDescent="0.2">
      <c r="B22" s="28" t="s">
        <v>303</v>
      </c>
      <c r="C22" s="67"/>
      <c r="D22" s="29"/>
      <c r="E22" s="67"/>
      <c r="F22" s="30"/>
      <c r="G22" s="30"/>
      <c r="H22" s="30"/>
      <c r="I22" s="30"/>
      <c r="J22" s="67"/>
      <c r="K22" s="29"/>
      <c r="L22" s="29"/>
      <c r="M22" s="29"/>
      <c r="N22" s="31"/>
      <c r="Q22" s="32"/>
      <c r="R22" s="29"/>
      <c r="S22" s="29"/>
      <c r="T22" s="29"/>
      <c r="U22" s="29"/>
      <c r="V22" s="29"/>
      <c r="W22" s="29"/>
      <c r="X22" s="29"/>
      <c r="Y22" s="31"/>
      <c r="AB22" s="33"/>
      <c r="AC22" s="34"/>
      <c r="AD22" s="34"/>
      <c r="AE22" s="34"/>
      <c r="AF22" s="68"/>
      <c r="AG22" s="34"/>
      <c r="AH22" s="68"/>
      <c r="AI22" s="34"/>
      <c r="AJ22" s="34"/>
      <c r="AK22" s="34"/>
      <c r="AL22" s="80"/>
      <c r="AM22" s="81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5"/>
    </row>
    <row r="23" spans="2:51" s="13" customFormat="1" ht="12" x14ac:dyDescent="0.2">
      <c r="B23" s="28" t="s">
        <v>304</v>
      </c>
      <c r="C23" s="67"/>
      <c r="D23" s="29"/>
      <c r="E23" s="67"/>
      <c r="F23" s="30"/>
      <c r="G23" s="30"/>
      <c r="H23" s="30"/>
      <c r="I23" s="30"/>
      <c r="J23" s="67"/>
      <c r="K23" s="29"/>
      <c r="L23" s="29"/>
      <c r="M23" s="29"/>
      <c r="N23" s="31"/>
      <c r="Q23" s="32"/>
      <c r="R23" s="29"/>
      <c r="S23" s="29"/>
      <c r="T23" s="29"/>
      <c r="U23" s="29"/>
      <c r="V23" s="29"/>
      <c r="W23" s="29"/>
      <c r="X23" s="29"/>
      <c r="Y23" s="31"/>
      <c r="AB23" s="33"/>
      <c r="AC23" s="34"/>
      <c r="AD23" s="34"/>
      <c r="AE23" s="34"/>
      <c r="AF23" s="68"/>
      <c r="AG23" s="34"/>
      <c r="AH23" s="68"/>
      <c r="AI23" s="34"/>
      <c r="AJ23" s="34"/>
      <c r="AK23" s="34"/>
      <c r="AL23" s="80"/>
      <c r="AM23" s="81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5"/>
    </row>
    <row r="24" spans="2:51" s="13" customFormat="1" ht="12" x14ac:dyDescent="0.2">
      <c r="B24" s="28" t="s">
        <v>305</v>
      </c>
      <c r="C24" s="67"/>
      <c r="D24" s="29"/>
      <c r="E24" s="67"/>
      <c r="F24" s="30"/>
      <c r="G24" s="30"/>
      <c r="H24" s="30"/>
      <c r="I24" s="30"/>
      <c r="J24" s="67"/>
      <c r="K24" s="29"/>
      <c r="L24" s="29"/>
      <c r="M24" s="29"/>
      <c r="N24" s="31"/>
      <c r="Q24" s="32"/>
      <c r="R24" s="29"/>
      <c r="S24" s="29"/>
      <c r="T24" s="29"/>
      <c r="U24" s="29"/>
      <c r="V24" s="29"/>
      <c r="W24" s="29"/>
      <c r="X24" s="29"/>
      <c r="Y24" s="31"/>
      <c r="AB24" s="33"/>
      <c r="AC24" s="34"/>
      <c r="AD24" s="34"/>
      <c r="AE24" s="34"/>
      <c r="AF24" s="68"/>
      <c r="AG24" s="34"/>
      <c r="AH24" s="68"/>
      <c r="AI24" s="34"/>
      <c r="AJ24" s="34"/>
      <c r="AK24" s="34"/>
      <c r="AL24" s="80"/>
      <c r="AM24" s="81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5"/>
    </row>
    <row r="25" spans="2:51" s="13" customFormat="1" ht="12.75" thickBot="1" x14ac:dyDescent="0.25">
      <c r="B25" s="44" t="s">
        <v>306</v>
      </c>
      <c r="C25" s="69"/>
      <c r="D25" s="45"/>
      <c r="E25" s="69"/>
      <c r="F25" s="46"/>
      <c r="G25" s="46"/>
      <c r="H25" s="46"/>
      <c r="I25" s="46"/>
      <c r="J25" s="69"/>
      <c r="K25" s="45"/>
      <c r="L25" s="45"/>
      <c r="M25" s="45"/>
      <c r="N25" s="47"/>
      <c r="Q25" s="48"/>
      <c r="R25" s="45"/>
      <c r="S25" s="45"/>
      <c r="T25" s="45"/>
      <c r="U25" s="45"/>
      <c r="V25" s="45"/>
      <c r="W25" s="45"/>
      <c r="X25" s="45"/>
      <c r="Y25" s="47"/>
      <c r="AB25" s="49"/>
      <c r="AC25" s="50"/>
      <c r="AD25" s="50"/>
      <c r="AE25" s="50"/>
      <c r="AF25" s="50"/>
      <c r="AG25" s="50"/>
      <c r="AH25" s="50"/>
      <c r="AI25" s="50"/>
      <c r="AJ25" s="50"/>
      <c r="AK25" s="50"/>
      <c r="AL25" s="77"/>
      <c r="AM25" s="49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1"/>
    </row>
    <row r="26" spans="2:51" s="13" customFormat="1" ht="12" x14ac:dyDescent="0.2">
      <c r="B26" s="20" t="s">
        <v>307</v>
      </c>
      <c r="C26" s="67" t="s">
        <v>388</v>
      </c>
      <c r="D26" s="29"/>
      <c r="E26" s="65" t="s">
        <v>363</v>
      </c>
      <c r="F26" s="30"/>
      <c r="G26" s="30"/>
      <c r="H26" s="30"/>
      <c r="I26" s="30" t="s">
        <v>326</v>
      </c>
      <c r="J26" s="67" t="s">
        <v>322</v>
      </c>
      <c r="K26" s="21" t="s">
        <v>338</v>
      </c>
      <c r="L26" s="21"/>
      <c r="M26" s="21"/>
      <c r="N26" s="23"/>
      <c r="Q26" s="24"/>
      <c r="R26" s="21"/>
      <c r="S26" s="21"/>
      <c r="T26" s="21"/>
      <c r="U26" s="21"/>
      <c r="V26" s="21"/>
      <c r="W26" s="21"/>
      <c r="X26" s="21"/>
      <c r="Y26" s="23"/>
      <c r="AB26" s="25"/>
      <c r="AC26" s="26"/>
      <c r="AD26" s="52"/>
      <c r="AE26" s="52"/>
      <c r="AF26" s="66"/>
      <c r="AG26" s="26"/>
      <c r="AH26" s="66" t="s">
        <v>325</v>
      </c>
      <c r="AI26" s="52"/>
      <c r="AJ26" s="26"/>
      <c r="AK26" s="26"/>
      <c r="AL26" s="78" t="s">
        <v>323</v>
      </c>
      <c r="AM26" s="79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7"/>
    </row>
    <row r="27" spans="2:51" s="13" customFormat="1" ht="12" x14ac:dyDescent="0.2">
      <c r="B27" s="28" t="s">
        <v>308</v>
      </c>
      <c r="C27" s="67" t="s">
        <v>389</v>
      </c>
      <c r="D27" s="29"/>
      <c r="E27" s="67" t="s">
        <v>365</v>
      </c>
      <c r="F27" s="30"/>
      <c r="G27" s="30"/>
      <c r="H27" s="30"/>
      <c r="I27" s="30" t="s">
        <v>326</v>
      </c>
      <c r="J27" s="67" t="s">
        <v>322</v>
      </c>
      <c r="K27" s="29" t="s">
        <v>366</v>
      </c>
      <c r="L27" s="29"/>
      <c r="M27" s="29"/>
      <c r="N27" s="31"/>
      <c r="Q27" s="32"/>
      <c r="R27" s="29"/>
      <c r="S27" s="29"/>
      <c r="T27" s="29"/>
      <c r="U27" s="29"/>
      <c r="V27" s="29"/>
      <c r="W27" s="29"/>
      <c r="X27" s="29"/>
      <c r="Y27" s="31"/>
      <c r="AB27" s="33"/>
      <c r="AC27" s="34"/>
      <c r="AD27" s="53"/>
      <c r="AE27" s="53"/>
      <c r="AF27" s="68"/>
      <c r="AG27" s="34"/>
      <c r="AH27" s="68" t="s">
        <v>325</v>
      </c>
      <c r="AI27" s="53"/>
      <c r="AJ27" s="34"/>
      <c r="AK27" s="34"/>
      <c r="AL27" s="80" t="s">
        <v>323</v>
      </c>
      <c r="AM27" s="81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5"/>
    </row>
    <row r="28" spans="2:51" s="13" customFormat="1" ht="12.75" thickBot="1" x14ac:dyDescent="0.25">
      <c r="B28" s="28" t="s">
        <v>309</v>
      </c>
      <c r="C28" s="67" t="s">
        <v>390</v>
      </c>
      <c r="D28" s="29"/>
      <c r="E28" s="67" t="s">
        <v>365</v>
      </c>
      <c r="F28" s="30"/>
      <c r="G28" s="30"/>
      <c r="H28" s="30"/>
      <c r="I28" s="30" t="s">
        <v>326</v>
      </c>
      <c r="J28" s="67" t="s">
        <v>322</v>
      </c>
      <c r="K28" s="29" t="s">
        <v>367</v>
      </c>
      <c r="L28" s="29"/>
      <c r="M28" s="29"/>
      <c r="N28" s="31"/>
      <c r="Q28" s="32"/>
      <c r="R28" s="29"/>
      <c r="S28" s="29"/>
      <c r="T28" s="29"/>
      <c r="U28" s="29"/>
      <c r="V28" s="29"/>
      <c r="W28" s="29"/>
      <c r="X28" s="29"/>
      <c r="Y28" s="31"/>
      <c r="AB28" s="33"/>
      <c r="AC28" s="34"/>
      <c r="AD28" s="53"/>
      <c r="AE28" s="53"/>
      <c r="AF28" s="68"/>
      <c r="AG28" s="34"/>
      <c r="AH28" s="68" t="s">
        <v>324</v>
      </c>
      <c r="AI28" s="53"/>
      <c r="AJ28" s="34"/>
      <c r="AK28" s="34"/>
      <c r="AL28" s="80" t="s">
        <v>323</v>
      </c>
      <c r="AM28" s="81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5"/>
    </row>
    <row r="29" spans="2:51" s="13" customFormat="1" ht="12" x14ac:dyDescent="0.2">
      <c r="B29" s="28" t="s">
        <v>310</v>
      </c>
      <c r="C29" s="67" t="s">
        <v>391</v>
      </c>
      <c r="D29" s="29"/>
      <c r="E29" s="65" t="s">
        <v>363</v>
      </c>
      <c r="F29" s="30"/>
      <c r="G29" s="30"/>
      <c r="H29" s="30"/>
      <c r="I29" s="30" t="s">
        <v>326</v>
      </c>
      <c r="J29" s="67" t="s">
        <v>322</v>
      </c>
      <c r="K29" s="21" t="s">
        <v>338</v>
      </c>
      <c r="L29" s="29"/>
      <c r="M29" s="29"/>
      <c r="N29" s="31"/>
      <c r="Q29" s="32"/>
      <c r="R29" s="29"/>
      <c r="S29" s="29"/>
      <c r="T29" s="29"/>
      <c r="U29" s="29"/>
      <c r="V29" s="29"/>
      <c r="W29" s="29"/>
      <c r="X29" s="29"/>
      <c r="Y29" s="31"/>
      <c r="AB29" s="33"/>
      <c r="AC29" s="34"/>
      <c r="AD29" s="53"/>
      <c r="AE29" s="53"/>
      <c r="AF29" s="68"/>
      <c r="AG29" s="34"/>
      <c r="AH29" s="68" t="s">
        <v>325</v>
      </c>
      <c r="AI29" s="53"/>
      <c r="AJ29" s="34"/>
      <c r="AK29" s="34"/>
      <c r="AL29" s="80" t="s">
        <v>323</v>
      </c>
      <c r="AM29" s="81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5"/>
    </row>
    <row r="30" spans="2:51" s="13" customFormat="1" ht="12" x14ac:dyDescent="0.2">
      <c r="B30" s="28" t="s">
        <v>311</v>
      </c>
      <c r="C30" s="67" t="s">
        <v>392</v>
      </c>
      <c r="D30" s="29"/>
      <c r="E30" s="67" t="s">
        <v>365</v>
      </c>
      <c r="F30" s="30"/>
      <c r="G30" s="30"/>
      <c r="H30" s="30"/>
      <c r="I30" s="30" t="s">
        <v>326</v>
      </c>
      <c r="J30" s="67" t="s">
        <v>322</v>
      </c>
      <c r="K30" s="29" t="s">
        <v>366</v>
      </c>
      <c r="L30" s="29"/>
      <c r="M30" s="29"/>
      <c r="N30" s="31"/>
      <c r="Q30" s="32"/>
      <c r="R30" s="29"/>
      <c r="S30" s="29"/>
      <c r="T30" s="29"/>
      <c r="U30" s="29"/>
      <c r="V30" s="29"/>
      <c r="W30" s="29"/>
      <c r="X30" s="29"/>
      <c r="Y30" s="31"/>
      <c r="AB30" s="33"/>
      <c r="AC30" s="34"/>
      <c r="AD30" s="53"/>
      <c r="AE30" s="53"/>
      <c r="AF30" s="68"/>
      <c r="AG30" s="34"/>
      <c r="AH30" s="68"/>
      <c r="AI30" s="53"/>
      <c r="AJ30" s="34"/>
      <c r="AK30" s="34"/>
      <c r="AL30" s="80"/>
      <c r="AM30" s="81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5"/>
    </row>
    <row r="31" spans="2:51" s="13" customFormat="1" ht="12.75" thickBot="1" x14ac:dyDescent="0.25">
      <c r="B31" s="28" t="s">
        <v>312</v>
      </c>
      <c r="C31" s="67" t="s">
        <v>393</v>
      </c>
      <c r="D31" s="29"/>
      <c r="E31" s="67" t="s">
        <v>365</v>
      </c>
      <c r="F31" s="30"/>
      <c r="G31" s="30"/>
      <c r="H31" s="30"/>
      <c r="I31" s="30" t="s">
        <v>326</v>
      </c>
      <c r="J31" s="67" t="s">
        <v>322</v>
      </c>
      <c r="K31" s="29" t="s">
        <v>367</v>
      </c>
      <c r="L31" s="29"/>
      <c r="M31" s="29"/>
      <c r="N31" s="31"/>
      <c r="Q31" s="32"/>
      <c r="R31" s="29"/>
      <c r="S31" s="29"/>
      <c r="T31" s="29"/>
      <c r="U31" s="29"/>
      <c r="V31" s="29"/>
      <c r="W31" s="29"/>
      <c r="X31" s="29"/>
      <c r="Y31" s="31"/>
      <c r="AB31" s="33"/>
      <c r="AC31" s="34"/>
      <c r="AD31" s="53"/>
      <c r="AE31" s="53"/>
      <c r="AF31" s="34"/>
      <c r="AG31" s="34"/>
      <c r="AH31" s="34"/>
      <c r="AI31" s="53"/>
      <c r="AJ31" s="34"/>
      <c r="AK31" s="34"/>
      <c r="AL31" s="75"/>
      <c r="AM31" s="33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5"/>
    </row>
    <row r="32" spans="2:51" s="13" customFormat="1" ht="12" x14ac:dyDescent="0.2">
      <c r="B32" s="28" t="s">
        <v>313</v>
      </c>
      <c r="C32" s="67" t="s">
        <v>395</v>
      </c>
      <c r="D32" s="29"/>
      <c r="E32" s="67" t="s">
        <v>395</v>
      </c>
      <c r="F32" s="30"/>
      <c r="G32" s="30"/>
      <c r="H32" s="30"/>
      <c r="I32" s="30" t="s">
        <v>326</v>
      </c>
      <c r="J32" s="67" t="s">
        <v>322</v>
      </c>
      <c r="K32" s="21" t="s">
        <v>338</v>
      </c>
      <c r="L32" s="29"/>
      <c r="M32" s="29"/>
      <c r="N32" s="31"/>
      <c r="Q32" s="32"/>
      <c r="R32" s="29"/>
      <c r="S32" s="29"/>
      <c r="T32" s="29"/>
      <c r="U32" s="29"/>
      <c r="V32" s="29"/>
      <c r="W32" s="29"/>
      <c r="X32" s="29"/>
      <c r="Y32" s="31"/>
      <c r="AB32" s="81"/>
      <c r="AC32" s="68"/>
      <c r="AD32" s="53"/>
      <c r="AE32" s="53"/>
      <c r="AF32" s="68"/>
      <c r="AG32" s="68"/>
      <c r="AH32" s="34"/>
      <c r="AI32" s="53"/>
      <c r="AJ32" s="68"/>
      <c r="AK32" s="34"/>
      <c r="AL32" s="75"/>
      <c r="AM32" s="81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5"/>
    </row>
    <row r="33" spans="2:59" s="13" customFormat="1" ht="12" x14ac:dyDescent="0.2">
      <c r="B33" s="28" t="s">
        <v>314</v>
      </c>
      <c r="C33" s="67"/>
      <c r="D33" s="29"/>
      <c r="E33" s="67"/>
      <c r="F33" s="30"/>
      <c r="G33" s="30"/>
      <c r="H33" s="30"/>
      <c r="I33" s="30"/>
      <c r="J33" s="67"/>
      <c r="K33" s="29"/>
      <c r="L33" s="29"/>
      <c r="M33" s="29"/>
      <c r="N33" s="31"/>
      <c r="Q33" s="32"/>
      <c r="R33" s="29"/>
      <c r="S33" s="29"/>
      <c r="T33" s="29"/>
      <c r="U33" s="29"/>
      <c r="V33" s="29"/>
      <c r="W33" s="29"/>
      <c r="X33" s="29"/>
      <c r="Y33" s="31"/>
      <c r="AB33" s="81"/>
      <c r="AC33" s="68"/>
      <c r="AD33" s="53"/>
      <c r="AE33" s="53"/>
      <c r="AF33" s="68"/>
      <c r="AG33" s="68"/>
      <c r="AH33" s="34"/>
      <c r="AI33" s="53"/>
      <c r="AJ33" s="68"/>
      <c r="AK33" s="34"/>
      <c r="AL33" s="75"/>
      <c r="AM33" s="81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5"/>
    </row>
    <row r="34" spans="2:59" s="13" customFormat="1" ht="12" x14ac:dyDescent="0.2">
      <c r="B34" s="28" t="s">
        <v>315</v>
      </c>
      <c r="C34" s="67"/>
      <c r="D34" s="29"/>
      <c r="E34" s="67"/>
      <c r="F34" s="30"/>
      <c r="G34" s="30"/>
      <c r="H34" s="30"/>
      <c r="I34" s="30"/>
      <c r="J34" s="67"/>
      <c r="K34" s="29"/>
      <c r="L34" s="29"/>
      <c r="M34" s="29"/>
      <c r="N34" s="31"/>
      <c r="Q34" s="32"/>
      <c r="R34" s="29"/>
      <c r="S34" s="29"/>
      <c r="T34" s="29"/>
      <c r="U34" s="29"/>
      <c r="V34" s="29"/>
      <c r="W34" s="29"/>
      <c r="X34" s="29"/>
      <c r="Y34" s="31"/>
      <c r="AB34" s="81"/>
      <c r="AC34" s="68"/>
      <c r="AD34" s="53"/>
      <c r="AE34" s="53"/>
      <c r="AF34" s="68"/>
      <c r="AG34" s="68"/>
      <c r="AH34" s="34"/>
      <c r="AI34" s="53"/>
      <c r="AJ34" s="68"/>
      <c r="AK34" s="34"/>
      <c r="AL34" s="75"/>
      <c r="AM34" s="81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5"/>
    </row>
    <row r="35" spans="2:59" s="13" customFormat="1" ht="12" x14ac:dyDescent="0.2">
      <c r="B35" s="28" t="s">
        <v>316</v>
      </c>
      <c r="C35" s="67"/>
      <c r="D35" s="29"/>
      <c r="E35" s="67"/>
      <c r="F35" s="30"/>
      <c r="G35" s="30"/>
      <c r="H35" s="30"/>
      <c r="I35" s="30"/>
      <c r="J35" s="67"/>
      <c r="K35" s="29"/>
      <c r="L35" s="29"/>
      <c r="M35" s="29"/>
      <c r="N35" s="31"/>
      <c r="Q35" s="32"/>
      <c r="R35" s="29"/>
      <c r="S35" s="29"/>
      <c r="T35" s="29"/>
      <c r="U35" s="29"/>
      <c r="V35" s="29"/>
      <c r="W35" s="29"/>
      <c r="X35" s="29"/>
      <c r="Y35" s="31"/>
      <c r="AB35" s="81"/>
      <c r="AC35" s="68"/>
      <c r="AD35" s="53"/>
      <c r="AE35" s="53"/>
      <c r="AF35" s="68"/>
      <c r="AG35" s="68"/>
      <c r="AH35" s="34"/>
      <c r="AI35" s="53"/>
      <c r="AJ35" s="68"/>
      <c r="AK35" s="34"/>
      <c r="AL35" s="75"/>
      <c r="AM35" s="81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5"/>
    </row>
    <row r="36" spans="2:59" s="13" customFormat="1" ht="12" x14ac:dyDescent="0.2">
      <c r="B36" s="28" t="s">
        <v>317</v>
      </c>
      <c r="C36" s="67"/>
      <c r="D36" s="29"/>
      <c r="E36" s="67"/>
      <c r="F36" s="30"/>
      <c r="G36" s="30"/>
      <c r="H36" s="30"/>
      <c r="I36" s="30"/>
      <c r="J36" s="67"/>
      <c r="K36" s="29"/>
      <c r="L36" s="29"/>
      <c r="M36" s="29"/>
      <c r="N36" s="31"/>
      <c r="Q36" s="32"/>
      <c r="R36" s="29"/>
      <c r="S36" s="29"/>
      <c r="T36" s="29"/>
      <c r="U36" s="29"/>
      <c r="V36" s="29"/>
      <c r="W36" s="29"/>
      <c r="X36" s="29"/>
      <c r="Y36" s="31"/>
      <c r="AB36" s="33"/>
      <c r="AC36" s="34"/>
      <c r="AD36" s="53"/>
      <c r="AE36" s="53"/>
      <c r="AF36" s="34"/>
      <c r="AG36" s="34"/>
      <c r="AH36" s="34"/>
      <c r="AI36" s="53"/>
      <c r="AJ36" s="34"/>
      <c r="AK36" s="34"/>
      <c r="AL36" s="75"/>
      <c r="AM36" s="33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5"/>
    </row>
    <row r="37" spans="2:59" s="13" customFormat="1" ht="12.75" thickBot="1" x14ac:dyDescent="0.25">
      <c r="B37" s="36" t="s">
        <v>318</v>
      </c>
      <c r="C37" s="70"/>
      <c r="D37" s="37"/>
      <c r="E37" s="70"/>
      <c r="F37" s="38"/>
      <c r="G37" s="38"/>
      <c r="H37" s="38"/>
      <c r="I37" s="38"/>
      <c r="J37" s="70"/>
      <c r="K37" s="37"/>
      <c r="L37" s="37"/>
      <c r="M37" s="37"/>
      <c r="N37" s="39"/>
      <c r="Q37" s="40"/>
      <c r="R37" s="37"/>
      <c r="S37" s="37"/>
      <c r="T37" s="37"/>
      <c r="U37" s="37"/>
      <c r="V37" s="37"/>
      <c r="W37" s="37"/>
      <c r="X37" s="37"/>
      <c r="Y37" s="39"/>
      <c r="AB37" s="41"/>
      <c r="AC37" s="42"/>
      <c r="AD37" s="54"/>
      <c r="AE37" s="54"/>
      <c r="AF37" s="42"/>
      <c r="AG37" s="42"/>
      <c r="AH37" s="42"/>
      <c r="AI37" s="54"/>
      <c r="AJ37" s="42"/>
      <c r="AK37" s="42"/>
      <c r="AL37" s="76"/>
      <c r="AM37" s="41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3"/>
    </row>
    <row r="38" spans="2:59" ht="5.0999999999999996" customHeight="1" x14ac:dyDescent="0.25"/>
    <row r="39" spans="2:59" s="13" customFormat="1" ht="12" x14ac:dyDescent="0.2">
      <c r="B39" s="55" t="s">
        <v>319</v>
      </c>
    </row>
    <row r="40" spans="2:59" s="13" customFormat="1" ht="12" x14ac:dyDescent="0.2"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</row>
    <row r="41" spans="2:59" s="13" customFormat="1" ht="12" x14ac:dyDescent="0.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8"/>
    </row>
    <row r="42" spans="2:59" s="13" customFormat="1" ht="12" x14ac:dyDescent="0.2">
      <c r="B42" s="86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8"/>
    </row>
    <row r="43" spans="2:59" s="13" customFormat="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2:59" s="13" customFormat="1" x14ac:dyDescent="0.25">
      <c r="B44" s="9"/>
      <c r="C44" s="9"/>
      <c r="D44" s="89"/>
      <c r="E44" s="89"/>
      <c r="F44" s="89"/>
      <c r="G44" s="89"/>
      <c r="H44" s="89"/>
      <c r="I44" s="89"/>
      <c r="J44" s="9"/>
      <c r="K44" s="9"/>
      <c r="L44" s="9"/>
      <c r="M44" s="89"/>
      <c r="N44" s="8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2:59" s="13" customFormat="1" x14ac:dyDescent="0.25">
      <c r="B45" s="9"/>
      <c r="C45" s="9"/>
      <c r="D45" s="89"/>
      <c r="E45" s="89"/>
      <c r="F45" s="89"/>
      <c r="G45" s="89"/>
      <c r="H45" s="89"/>
      <c r="I45" s="89"/>
      <c r="J45" s="9"/>
      <c r="K45" s="9"/>
      <c r="L45" s="9"/>
      <c r="M45" s="89"/>
      <c r="N45" s="8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</row>
    <row r="46" spans="2:59" ht="5.0999999999999996" customHeight="1" x14ac:dyDescent="0.25"/>
    <row r="47" spans="2:59" s="13" customFormat="1" x14ac:dyDescent="0.25"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9"/>
      <c r="P47" s="9"/>
      <c r="Q47" s="89"/>
      <c r="R47" s="89"/>
      <c r="S47" s="89"/>
      <c r="T47" s="89"/>
      <c r="U47" s="89"/>
      <c r="V47" s="89"/>
      <c r="W47" s="89"/>
      <c r="X47" s="89"/>
      <c r="Y47" s="89"/>
      <c r="Z47" s="9"/>
      <c r="AA47" s="9"/>
      <c r="AB47" s="89"/>
      <c r="AC47" s="89"/>
      <c r="AD47" s="89"/>
      <c r="AE47" s="89"/>
      <c r="AF47" s="89"/>
      <c r="AG47" s="89"/>
      <c r="AH47" s="89"/>
      <c r="AI47" s="9"/>
      <c r="AJ47" s="89"/>
      <c r="AK47" s="89"/>
      <c r="AL47" s="9"/>
      <c r="AM47" s="89"/>
      <c r="AN47" s="89"/>
      <c r="AO47" s="89"/>
      <c r="AP47" s="89"/>
      <c r="AQ47" s="89"/>
      <c r="AR47" s="89"/>
      <c r="AS47" s="9"/>
      <c r="AT47" s="89"/>
      <c r="AU47" s="89"/>
      <c r="AV47" s="89"/>
      <c r="AW47" s="89"/>
      <c r="AX47" s="89"/>
      <c r="AY47" s="89"/>
      <c r="AZ47" s="9"/>
      <c r="BA47" s="9"/>
      <c r="BB47" s="9"/>
      <c r="BC47" s="9"/>
      <c r="BD47" s="9"/>
      <c r="BE47" s="9"/>
      <c r="BF47" s="9"/>
      <c r="BG47" s="9"/>
    </row>
    <row r="48" spans="2:59" s="13" customFormat="1" x14ac:dyDescent="0.25"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9"/>
      <c r="P48" s="9"/>
      <c r="Q48" s="89"/>
      <c r="R48" s="89"/>
      <c r="S48" s="89"/>
      <c r="T48" s="89"/>
      <c r="U48" s="89"/>
      <c r="V48" s="89"/>
      <c r="W48" s="89"/>
      <c r="X48" s="89"/>
      <c r="Y48" s="89"/>
      <c r="Z48" s="9"/>
      <c r="AA48" s="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"/>
      <c r="BA48" s="9"/>
      <c r="BB48" s="9"/>
      <c r="BC48" s="9"/>
      <c r="BD48" s="9"/>
      <c r="BE48" s="9"/>
      <c r="BF48" s="9"/>
      <c r="BG48" s="9"/>
    </row>
    <row r="49" spans="2:59" s="13" customFormat="1" x14ac:dyDescent="0.25"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9"/>
      <c r="BA49" s="9"/>
      <c r="BB49" s="9"/>
      <c r="BC49" s="9"/>
      <c r="BD49" s="9"/>
      <c r="BE49" s="9"/>
      <c r="BF49" s="9"/>
      <c r="BG49" s="9"/>
    </row>
    <row r="50" spans="2:59" s="13" customForma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2:59" s="13" customForma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2:59" s="13" customForma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2:59" s="13" customFormat="1" x14ac:dyDescent="0.25"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2:59" s="13" customFormat="1" x14ac:dyDescent="0.25"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2:59" s="13" customFormat="1" x14ac:dyDescent="0.25"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2:59" s="13" customForma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8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2:59" s="13" customForma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8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2:59" s="13" customForma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8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2:59" s="13" customForma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8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2:59" s="13" customForma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2:59" s="13" customForma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2:59" s="13" customForma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8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2:59" s="13" customForma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8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2:59" s="13" customForma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8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2:59" s="13" customForma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8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  <row r="66" spans="2:59" s="13" customForma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8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2:59" s="13" customForma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8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</row>
    <row r="68" spans="2:59" s="13" customForma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8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</row>
    <row r="69" spans="2:59" s="13" customForma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8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</row>
    <row r="70" spans="2:59" s="13" customForma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8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2:59" s="13" customForma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8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</row>
    <row r="72" spans="2:59" s="13" customForma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</row>
    <row r="73" spans="2:59" s="13" customForma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</row>
    <row r="74" spans="2:59" ht="5.0999999999999996" customHeight="1" x14ac:dyDescent="0.25"/>
    <row r="75" spans="2:59" s="13" customForma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</row>
    <row r="76" spans="2:59" s="13" customFormat="1" x14ac:dyDescent="0.25"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</row>
    <row r="77" spans="2:59" s="13" customFormat="1" x14ac:dyDescent="0.25"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</row>
    <row r="78" spans="2:59" s="13" customFormat="1" x14ac:dyDescent="0.25"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2:59" s="13" customForma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</row>
    <row r="80" spans="2:59" s="10" customForma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</row>
  </sheetData>
  <mergeCells count="109">
    <mergeCell ref="D5:I5"/>
    <mergeCell ref="B7:B9"/>
    <mergeCell ref="C7:C9"/>
    <mergeCell ref="D7:D9"/>
    <mergeCell ref="E7:E9"/>
    <mergeCell ref="F7:I7"/>
    <mergeCell ref="K1:N1"/>
    <mergeCell ref="D2:I2"/>
    <mergeCell ref="M2:N2"/>
    <mergeCell ref="D3:I3"/>
    <mergeCell ref="M3:N3"/>
    <mergeCell ref="D4:I4"/>
    <mergeCell ref="M4:N4"/>
    <mergeCell ref="AN7:AR7"/>
    <mergeCell ref="AT7:AY7"/>
    <mergeCell ref="Q8:S8"/>
    <mergeCell ref="T8:V8"/>
    <mergeCell ref="W8:Y8"/>
    <mergeCell ref="AB8:AB9"/>
    <mergeCell ref="AC8:AC9"/>
    <mergeCell ref="AD8:AD9"/>
    <mergeCell ref="AE8:AE9"/>
    <mergeCell ref="AI8:AI9"/>
    <mergeCell ref="AB7:AE7"/>
    <mergeCell ref="AF7:AF9"/>
    <mergeCell ref="AG7:AG9"/>
    <mergeCell ref="AH7:AH9"/>
    <mergeCell ref="AJ7:AK7"/>
    <mergeCell ref="AM7:AM9"/>
    <mergeCell ref="AJ8:AJ9"/>
    <mergeCell ref="AK8:AK9"/>
    <mergeCell ref="AL8:AL9"/>
    <mergeCell ref="Q7:Y7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B40:N40"/>
    <mergeCell ref="B41:N41"/>
    <mergeCell ref="B42:N42"/>
    <mergeCell ref="D44:I44"/>
    <mergeCell ref="M44:N44"/>
    <mergeCell ref="D45:I45"/>
    <mergeCell ref="M45:N45"/>
    <mergeCell ref="AT8:AT9"/>
    <mergeCell ref="AU8:AU9"/>
    <mergeCell ref="J7:J9"/>
    <mergeCell ref="K7:K9"/>
    <mergeCell ref="L7:L9"/>
    <mergeCell ref="M7:M9"/>
    <mergeCell ref="N7:N9"/>
    <mergeCell ref="Q47:Y47"/>
    <mergeCell ref="AB47:AE47"/>
    <mergeCell ref="AD48:AD49"/>
    <mergeCell ref="AE48:AE49"/>
    <mergeCell ref="B47:B49"/>
    <mergeCell ref="C47:C49"/>
    <mergeCell ref="D47:D49"/>
    <mergeCell ref="E47:E49"/>
    <mergeCell ref="F47:I47"/>
    <mergeCell ref="J47:J49"/>
    <mergeCell ref="AT47:AY47"/>
    <mergeCell ref="F48:F49"/>
    <mergeCell ref="G48:G49"/>
    <mergeCell ref="H48:H49"/>
    <mergeCell ref="I48:I49"/>
    <mergeCell ref="Q48:S48"/>
    <mergeCell ref="T48:V48"/>
    <mergeCell ref="W48:Y48"/>
    <mergeCell ref="AB48:AB49"/>
    <mergeCell ref="AC48:AC49"/>
    <mergeCell ref="AF47:AF49"/>
    <mergeCell ref="AG47:AG49"/>
    <mergeCell ref="AH47:AH49"/>
    <mergeCell ref="AJ47:AK47"/>
    <mergeCell ref="AM47:AM49"/>
    <mergeCell ref="AN47:AR47"/>
    <mergeCell ref="AI48:AI49"/>
    <mergeCell ref="AJ48:AJ49"/>
    <mergeCell ref="AK48:AK49"/>
    <mergeCell ref="AL48:AL49"/>
    <mergeCell ref="K47:K49"/>
    <mergeCell ref="L47:L49"/>
    <mergeCell ref="M47:M49"/>
    <mergeCell ref="N47:N49"/>
    <mergeCell ref="AW48:AW49"/>
    <mergeCell ref="AX48:AX49"/>
    <mergeCell ref="AY48:AY49"/>
    <mergeCell ref="AN48:AN49"/>
    <mergeCell ref="AO48:AO49"/>
    <mergeCell ref="AP48:AP49"/>
    <mergeCell ref="AQ48:AQ49"/>
    <mergeCell ref="AR48:AR49"/>
    <mergeCell ref="AS48:AS49"/>
    <mergeCell ref="B53:N53"/>
    <mergeCell ref="B54:N54"/>
    <mergeCell ref="B55:N55"/>
    <mergeCell ref="B76:N76"/>
    <mergeCell ref="B77:N77"/>
    <mergeCell ref="B78:N78"/>
    <mergeCell ref="AT48:AT49"/>
    <mergeCell ref="AU48:AU49"/>
    <mergeCell ref="AV48:AV49"/>
  </mergeCells>
  <dataValidations count="24">
    <dataValidation allowBlank="1" showInputMessage="1" showErrorMessage="1" promptTitle="Project Name" prompt="Change the Project Name on all worksheets by changing the Project Name on the Project Sheet." sqref="D2"/>
    <dataValidation allowBlank="1" showInputMessage="1" showErrorMessage="1" promptTitle="Project Number" prompt="Change the Project Number on all worksheets by changing the Project Number on the Project Sheet." sqref="M2:N2"/>
    <dataValidation type="list" showInputMessage="1" showErrorMessage="1" errorTitle="Engineering Units Input Error" error="The User entered an invalid value for the Engineering Units" promptTitle="Select Engineering Units" prompt="Select an Engineering Units System from the drop down list" sqref="M3">
      <formula1>"Metric,US"</formula1>
    </dataValidation>
    <dataValidation type="list" showInputMessage="1" showErrorMessage="1" errorTitle="Model Number Input Error" error="The User entered an invalid value for the Model Number." promptTitle="Select a Model Number" prompt="Select a Model Number from the drop down list." sqref="D5">
      <formula1>"ECB-6x0,ECB-600,ECB-610,ECB-650"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50:J61 J17:J25">
      <formula1>"Digital,Pulse,Resistance,PT1000,NI1000 @  0°C,NI1000 @ 22°C,10K Type II,10K Type III,SetpointOffset,MultiLevel,0-5V,0-10V,0-20mA,4-20mA,TransTable,Disconnected"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10:J16 J26:J37">
      <formula1>"Digital,Pulse,PWM,0-10V,0-20mA,Unassigned"</formula1>
    </dataValidation>
    <dataValidation type="list" showInputMessage="1" showErrorMessage="1" errorTitle="Module Model Number Error" error="Select a module model number from the list." promptTitle="Module Model Number" prompt="Select a mode number." sqref="M44:N44">
      <formula1>"ECx-4x0,ECx-400,ECx-410"</formula1>
    </dataValidation>
    <dataValidation type="list" showInputMessage="1" showErrorMessage="1" errorTitle="Signal Type Input Error" error="The User entered an invalid value for the Signal Type" promptTitle="Select Signal Type" prompt="Select a Signal Type from the drop down list" sqref="J62:J73">
      <formula1>"Digital,PWM,0-10V,0-20mA,Unassigned"</formula1>
    </dataValidation>
    <dataValidation type="custom" allowBlank="1" showInputMessage="1" showErrorMessage="1" errorTitle="Reverse Acting Error" error="Enter X or blank (Press DELETE key to clear cell)." promptTitle="Reverse Acting" prompt="Enter X or blank (Press DELETE key to clear cell)." sqref="AF32:AF35 AF26:AF30 AF19:AF24 AF14:AF17 AF62:AF71 AF50:AF59">
      <formula1>OR(AF14="X",AF14="")</formula1>
    </dataValidation>
    <dataValidation type="custom" allowBlank="1" showInputMessage="1" showErrorMessage="1" errorTitle="TRUE/FALSE Text Error" error="Enter two string values seperated by a slash ( / )." promptTitle="True/False Text" prompt="Enter two string values seperated by a slash ( / )." sqref="AH26:AH30 AH19:AH24 AH14:AH17 AH62:AH71 AH50:AH59">
      <formula1>AND((LEN(AH14)-LEN(SUBSTITUTE(AH14,"/","")))=1,NOT(MID(AH14,1,1)="/"),NOT(MID(AH14,LEN(AH14),1)="/"))</formula1>
    </dataValidation>
    <dataValidation type="list" showInputMessage="1" showErrorMessage="1" errorTitle="Default Binary Input Error" error="Select TRUE or FALSE." promptTitle="Default Binary Input Value" prompt="Select TRUE or FALSE." sqref="AL19:AL24 AL14:AL17 AL50:AL59">
      <formula1>"TRUE,FALSE"</formula1>
    </dataValidation>
    <dataValidation type="custom" allowBlank="1" showInputMessage="1" showErrorMessage="1" errorTitle="Enable Bacnet Alarms Error" error="Enter X or blank (Press DELETE key to clear cell)." promptTitle="Enable Bacnet Alarms" prompt="Enter X or blank (Press DELETE key to clear cell)." sqref="AM32:AM35 AM26:AM30 AM10:AM24 AM50:AM71">
      <formula1>OR(AM10="X",AM10="")</formula1>
    </dataValidation>
    <dataValidation type="custom" allowBlank="1" showInputMessage="1" showErrorMessage="1" errorTitle="SignalMin Value Error" error="Value must be between 0 and 10 and less than Signal Max (4 decimal places)." promptTitle="SignalMin Value" prompt="Enter a value between 0 and 10 that is less than Signal Max (4 decimal places)." sqref="AB10:AB11 AB60:AB61">
      <formula1>AND(AB10&gt;=0,AB10&lt;10,AB10&lt;AC10,AB10=(INT(AB10*10000)/10000))</formula1>
    </dataValidation>
    <dataValidation type="custom" allowBlank="1" showInputMessage="1" showErrorMessage="1" errorTitle="SignalMax Value Error" error="Value must be between 0 and 10 and greater than Signal Max (4 decimal places)." promptTitle="SignalMax Value" prompt="Enter a value between 0 and 10 that is greater than Signal Max (4 decimal places)." sqref="AC10:AC11 AC60:AC61">
      <formula1>AND(AC10&gt;0,AC10&lt;=10,AC10&gt;AB10,AC10=(INT(AC10*10000)/10000))</formula1>
    </dataValidation>
    <dataValidation type="custom" allowBlank="1" showInputMessage="1" showErrorMessage="1" errorTitle="OutputMin Value Error" error="Value must be between ±99,999,997,952 (2 decimal places)." promptTitle="OutputMin Value" prompt="Enter a value between ±99,999,997,952 (2 decimal places)." sqref="AD10:AD11 AD60:AD61">
      <formula1>AND(AD10&gt;=-99999997952,AD10&lt;99999997952,AD10=(INT(AD10*100)/100))</formula1>
    </dataValidation>
    <dataValidation type="custom" allowBlank="1" showInputMessage="1" showErrorMessage="1" errorTitle="OutputMax Value Error" error="Value must be between ±99,999,997,952 (2 decimal places)." promptTitle="OutputMax Value" prompt="Enter a value between ±99,999,997,952 (2 decimal places)." sqref="AE10:AE11 AE60:AE61">
      <formula1>AND(AE10&gt;-99999997952,AE10&lt;=99999997952,AE10=(INT(AE10*100)/100))</formula1>
    </dataValidation>
    <dataValidation type="custom" allowBlank="1" showInputMessage="1" showErrorMessage="1" errorTitle="Use Filter Error" error="Enter X or blank (Press DELETE key to clear cell)." promptTitle="Use Filter" prompt="Enter X or blank (Press DELETE key to clear cell)." sqref="AI18 AI10:AI13 AI60:AI61">
      <formula1>OR(AI10="X",AI10="")</formula1>
    </dataValidation>
    <dataValidation type="list" showInputMessage="1" showErrorMessage="1" errorTitle="Engineering Unit Not In List" error="Engineering Unit is not in drop-down list." promptTitle="Engineering Unit" prompt="Select an Engineering unit from the drop-down list." sqref="AG32:AG35 AG18 AG10:AG13 AG60:AG61">
      <formula1>Engineering_Units</formula1>
    </dataValidation>
    <dataValidation type="custom" allowBlank="1" showInputMessage="1" showErrorMessage="1" errorTitle="Analog Default Value Error" error="Value must be between ±99,999,997,952 (2 decimal places)." promptTitle="Default Analog Value" prompt="Enter a value between ±99,999,997,952 (2 decimal places)." sqref="AJ10:AJ11 AJ60:AJ61">
      <formula1>AND(AJ10&gt;=-99999997952,AJ10&lt;=99999997952,AJ10=(INT(AJ10*100)/100))</formula1>
    </dataValidation>
    <dataValidation type="list" showInputMessage="1" showErrorMessage="1" errorTitle="Binary Output Default Error" error="Select TRUE or FALSE." promptTitle="Binary Output Default" prompt="Select TRUE or FALSE." sqref="AL26:AL30 AL62:AL71">
      <formula1>"TRUE,FALSE"</formula1>
    </dataValidation>
    <dataValidation type="custom" allowBlank="1" showInputMessage="1" showErrorMessage="1" errorTitle="Default Analog Value Error" error="Value must be between ±99,999,997,952 (2 decimal places)." promptTitle="Default Analog Value" prompt="Enter a value between ±99,999,997,952 (2 decimal places)." sqref="AJ32:AJ35 AJ18 AJ12:AJ13">
      <formula1>AND(AJ12&gt;=-99999997952,AJ12&lt;=99999997952,AJ12=(INT(AJ12*100)/100))</formula1>
    </dataValidation>
    <dataValidation type="custom" allowBlank="1" showInputMessage="1" showErrorMessage="1" errorTitle="Offset Value Error" error="Value must be between ±99,999,997,952 (2 decimal places)." promptTitle="Offset Value" prompt="Enter a value between ±99,999,997,952 (2 decimal places)." sqref="AK18 AK12:AK13">
      <formula1>AND(AK12&gt;=-99999997952,AK12&lt;=99999997952,AK12=(INT(AK12*100)/100))</formula1>
    </dataValidation>
    <dataValidation type="custom" allowBlank="1" showInputMessage="1" showErrorMessage="1" errorTitle="SignalMin Value Error" error="Value must be between 0 and 10 (4 decimal places)." promptTitle="SignalMin Value" prompt="Enter a value between 0 and 10 (4 decimal places)." sqref="AB32:AB35">
      <formula1>AND(AB32&gt;=0,AB32&lt;=10,AB32=(INT(AB32*10000)/10000))</formula1>
    </dataValidation>
    <dataValidation type="custom" allowBlank="1" showInputMessage="1" showErrorMessage="1" errorTitle="SignalMax Value Error" error="Value must be between 0 and 10 (4 decimal places)." promptTitle="SignalMax Value" prompt="Enter a value between 0 and 10 (4 decimal places)." sqref="AC32:AC35">
      <formula1>AND(AC32&gt;=0,AC32&lt;=10,AC32=(INT(AC32*10000)/10000))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Project</vt:lpstr>
      <vt:lpstr>Validation 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Engineering_Units</vt:lpstr>
      <vt:lpstr>ProjectName</vt:lpstr>
      <vt:lpstr>ProjectNumber</vt:lpstr>
      <vt:lpstr>ProjectVersion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Sargent</dc:creator>
  <cp:lastModifiedBy>Administrator</cp:lastModifiedBy>
  <cp:lastPrinted>2015-12-09T00:44:22Z</cp:lastPrinted>
  <dcterms:created xsi:type="dcterms:W3CDTF">2015-12-09T00:20:23Z</dcterms:created>
  <dcterms:modified xsi:type="dcterms:W3CDTF">2016-12-15T07:18:13Z</dcterms:modified>
</cp:coreProperties>
</file>