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co\Desktop\Stage Samuele Vianello 2018\Stage Samuele - code\R_code\Bates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1" i="1" l="1"/>
  <c r="D31" i="1"/>
  <c r="D5" i="1" l="1"/>
  <c r="N5" i="1"/>
</calcChain>
</file>

<file path=xl/sharedStrings.xml><?xml version="1.0" encoding="utf-8"?>
<sst xmlns="http://schemas.openxmlformats.org/spreadsheetml/2006/main" count="106" uniqueCount="26">
  <si>
    <t>eurostoxx</t>
  </si>
  <si>
    <t>mu</t>
  </si>
  <si>
    <t>k</t>
  </si>
  <si>
    <t>eta</t>
  </si>
  <si>
    <t>theta</t>
  </si>
  <si>
    <t>rho</t>
  </si>
  <si>
    <t>negloglik</t>
  </si>
  <si>
    <t>sigma_0</t>
  </si>
  <si>
    <t>SP500</t>
  </si>
  <si>
    <t>UNCONSTR</t>
  </si>
  <si>
    <t>alpha,beta</t>
  </si>
  <si>
    <t>legend:</t>
  </si>
  <si>
    <t>hits bound</t>
  </si>
  <si>
    <t>window</t>
  </si>
  <si>
    <t>skip</t>
  </si>
  <si>
    <t>weekly</t>
  </si>
  <si>
    <t>monthly</t>
  </si>
  <si>
    <t>daily</t>
  </si>
  <si>
    <t>sampled value</t>
  </si>
  <si>
    <t>vasicek</t>
  </si>
  <si>
    <t>eur/usd</t>
  </si>
  <si>
    <t>Gold</t>
  </si>
  <si>
    <t>ha due ben distinti trend</t>
  </si>
  <si>
    <t>sample vol</t>
  </si>
  <si>
    <t>sample var</t>
  </si>
  <si>
    <t>sample 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</si>
</sst>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0"/>
    <numFmt numFmtId="165" formatCode="0.000000"/>
    <numFmt numFmtId="166" formatCode="0.0000000"/>
    <numFmt numFmtId="167" formatCode="0.00000000"/>
    <numFmt numFmtId="168" formatCode="0.0000"/>
    <numFmt numFmtId="169" formatCode="0.000"/>
    <numFmt numFmtId="170" formatCode="0.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8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2" fillId="3" borderId="0" xfId="2"/>
    <xf numFmtId="0" fontId="1" fillId="2" borderId="0" xfId="1"/>
    <xf numFmtId="0" fontId="4" fillId="0" borderId="0" xfId="0" applyFont="1" applyAlignment="1">
      <alignment vertical="center"/>
    </xf>
    <xf numFmtId="0" fontId="0" fillId="0" borderId="0" xfId="0" applyAlignment="1">
      <alignment horizontal="center"/>
    </xf>
    <xf numFmtId="164" fontId="2" fillId="3" borderId="0" xfId="2" applyNumberFormat="1"/>
    <xf numFmtId="165" fontId="2" fillId="3" borderId="0" xfId="2" applyNumberFormat="1"/>
    <xf numFmtId="1" fontId="2" fillId="3" borderId="0" xfId="2" applyNumberFormat="1"/>
    <xf numFmtId="0" fontId="1" fillId="2" borderId="0" xfId="1" applyAlignment="1">
      <alignment vertical="center"/>
    </xf>
    <xf numFmtId="0" fontId="0" fillId="0" borderId="1" xfId="0" applyBorder="1"/>
    <xf numFmtId="170" fontId="4" fillId="0" borderId="0" xfId="0" applyNumberFormat="1" applyFont="1" applyAlignment="1">
      <alignment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2" borderId="0" xfId="1" applyAlignment="1">
      <alignment horizontal="center"/>
    </xf>
    <xf numFmtId="0" fontId="4" fillId="0" borderId="0" xfId="0" applyFont="1"/>
    <xf numFmtId="0" fontId="2" fillId="3" borderId="0" xfId="2" applyAlignment="1">
      <alignment vertical="center"/>
    </xf>
    <xf numFmtId="0" fontId="3" fillId="0" borderId="0" xfId="0" applyFont="1"/>
    <xf numFmtId="168" fontId="4" fillId="0" borderId="0" xfId="0" applyNumberFormat="1" applyFont="1" applyAlignment="1">
      <alignment vertical="center"/>
    </xf>
    <xf numFmtId="165" fontId="4" fillId="0" borderId="0" xfId="0" applyNumberFormat="1" applyFont="1" applyAlignment="1">
      <alignment vertical="center"/>
    </xf>
    <xf numFmtId="164" fontId="2" fillId="3" borderId="0" xfId="2" applyNumberFormat="1" applyAlignment="1">
      <alignment vertical="center"/>
    </xf>
    <xf numFmtId="0" fontId="3" fillId="0" borderId="0" xfId="0" applyFont="1" applyBorder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tabSelected="1" topLeftCell="A13" workbookViewId="0">
      <selection activeCell="I45" sqref="I45"/>
    </sheetView>
  </sheetViews>
  <sheetFormatPr defaultRowHeight="15" x14ac:dyDescent="0.25"/>
  <cols>
    <col min="2" max="3" width="8.85546875" customWidth="1"/>
    <col min="4" max="4" width="10.140625" customWidth="1"/>
    <col min="5" max="7" width="8.85546875" customWidth="1"/>
    <col min="8" max="10" width="12.85546875" customWidth="1"/>
    <col min="14" max="14" width="11" bestFit="1" customWidth="1"/>
    <col min="19" max="19" width="10.7109375" customWidth="1"/>
  </cols>
  <sheetData>
    <row r="1" spans="1:19" x14ac:dyDescent="0.25">
      <c r="B1" t="s">
        <v>11</v>
      </c>
      <c r="D1" s="7" t="s">
        <v>12</v>
      </c>
      <c r="F1" s="20" t="s">
        <v>18</v>
      </c>
      <c r="G1" s="20"/>
    </row>
    <row r="3" spans="1:19" x14ac:dyDescent="0.25">
      <c r="A3" s="17" t="s">
        <v>0</v>
      </c>
      <c r="B3" s="18"/>
      <c r="C3" s="18"/>
      <c r="D3" s="18"/>
      <c r="E3" s="18"/>
      <c r="F3" s="18"/>
      <c r="G3" s="18"/>
      <c r="H3" s="18"/>
      <c r="I3" s="19"/>
      <c r="K3" s="17" t="s">
        <v>8</v>
      </c>
      <c r="L3" s="18"/>
      <c r="M3" s="18"/>
      <c r="N3" s="18"/>
      <c r="O3" s="18"/>
      <c r="P3" s="18"/>
      <c r="Q3" s="18"/>
      <c r="R3" s="18"/>
      <c r="S3" s="19"/>
    </row>
    <row r="4" spans="1:19" x14ac:dyDescent="0.25">
      <c r="B4" t="s">
        <v>25</v>
      </c>
      <c r="D4" t="s">
        <v>24</v>
      </c>
      <c r="G4" t="s">
        <v>23</v>
      </c>
      <c r="I4" s="10"/>
      <c r="J4" s="10"/>
      <c r="L4" t="s">
        <v>25</v>
      </c>
      <c r="N4" t="s">
        <v>24</v>
      </c>
      <c r="Q4" t="s">
        <v>23</v>
      </c>
    </row>
    <row r="5" spans="1:19" x14ac:dyDescent="0.25">
      <c r="B5" s="14">
        <v>2.657383E-2</v>
      </c>
      <c r="D5" s="8">
        <f>G5^2</f>
        <v>4.6068312006090004E-2</v>
      </c>
      <c r="G5" s="14">
        <v>0.2146353</v>
      </c>
      <c r="L5" s="14">
        <v>0.1121106</v>
      </c>
      <c r="N5" s="8">
        <f>Q5^2</f>
        <v>2.3222773056040001E-2</v>
      </c>
      <c r="Q5" s="14">
        <v>0.1523902</v>
      </c>
    </row>
    <row r="6" spans="1:19" x14ac:dyDescent="0.25">
      <c r="B6" s="15" t="s">
        <v>1</v>
      </c>
      <c r="C6" s="15" t="s">
        <v>2</v>
      </c>
      <c r="D6" s="15" t="s">
        <v>3</v>
      </c>
      <c r="E6" s="15" t="s">
        <v>4</v>
      </c>
      <c r="F6" s="15" t="s">
        <v>5</v>
      </c>
      <c r="G6" s="15" t="s">
        <v>7</v>
      </c>
      <c r="H6" s="15" t="s">
        <v>6</v>
      </c>
      <c r="L6" s="15" t="s">
        <v>1</v>
      </c>
      <c r="M6" s="15" t="s">
        <v>2</v>
      </c>
      <c r="N6" s="15" t="s">
        <v>3</v>
      </c>
      <c r="O6" s="15" t="s">
        <v>4</v>
      </c>
      <c r="P6" s="15" t="s">
        <v>5</v>
      </c>
      <c r="Q6" s="15" t="s">
        <v>7</v>
      </c>
      <c r="R6" s="15" t="s">
        <v>6</v>
      </c>
    </row>
    <row r="7" spans="1:19" x14ac:dyDescent="0.25">
      <c r="B7" s="5">
        <v>2.3755330000000002E-2</v>
      </c>
      <c r="C7" s="11">
        <v>1.0000000000000001E-5</v>
      </c>
      <c r="D7" s="12">
        <v>2.6068310000000001E-2</v>
      </c>
      <c r="E7" s="5">
        <v>8.4534559999999995E-2</v>
      </c>
      <c r="F7" s="5">
        <v>-0.76996547000000004</v>
      </c>
      <c r="G7" s="5">
        <v>9.8108600000000004E-2</v>
      </c>
      <c r="H7" s="6">
        <v>-1147.117</v>
      </c>
      <c r="I7" s="6"/>
      <c r="J7" s="6"/>
      <c r="L7" s="9">
        <v>0.11277384</v>
      </c>
      <c r="M7" s="1">
        <v>0.51908628999999995</v>
      </c>
      <c r="N7" s="7">
        <v>2.322277E-2</v>
      </c>
      <c r="O7">
        <v>1.1417539699999999</v>
      </c>
      <c r="P7">
        <v>-0.94884714000000003</v>
      </c>
      <c r="Q7">
        <v>0.31580809999999998</v>
      </c>
    </row>
    <row r="8" spans="1:19" x14ac:dyDescent="0.25">
      <c r="B8" s="1">
        <v>2.375495E-2</v>
      </c>
      <c r="C8" s="7">
        <v>1.0000000000000001E-5</v>
      </c>
      <c r="D8" s="7">
        <v>4.4068309999999999E-2</v>
      </c>
      <c r="E8" s="5">
        <v>8.4537769999999998E-2</v>
      </c>
      <c r="F8" s="5">
        <v>-0.76997863</v>
      </c>
      <c r="G8" s="5">
        <v>9.8108619999999994E-2</v>
      </c>
      <c r="H8">
        <v>-1147.1130000000001</v>
      </c>
    </row>
    <row r="9" spans="1:19" x14ac:dyDescent="0.25">
      <c r="B9" s="1">
        <v>2.1920499999999999E-2</v>
      </c>
      <c r="C9" s="7">
        <v>0.02</v>
      </c>
      <c r="D9" s="7">
        <v>4.4068309999999999E-2</v>
      </c>
      <c r="E9" s="5">
        <v>0.10094754</v>
      </c>
      <c r="F9" s="5">
        <v>-0.81809684999999999</v>
      </c>
      <c r="G9" s="5">
        <v>9.990462E-2</v>
      </c>
      <c r="H9">
        <v>-1127.9000000000001</v>
      </c>
    </row>
    <row r="11" spans="1:19" x14ac:dyDescent="0.25">
      <c r="B11">
        <v>3.4290000000000001E-2</v>
      </c>
      <c r="C11" s="7">
        <v>2</v>
      </c>
      <c r="D11" s="7">
        <v>0</v>
      </c>
      <c r="E11">
        <v>5.2699999999999997E-2</v>
      </c>
      <c r="F11" s="7">
        <v>-1</v>
      </c>
      <c r="G11">
        <v>0.157</v>
      </c>
      <c r="I11" t="s">
        <v>9</v>
      </c>
      <c r="L11">
        <v>0.12683</v>
      </c>
      <c r="M11" s="7">
        <v>2</v>
      </c>
      <c r="N11" s="7">
        <v>0</v>
      </c>
      <c r="O11">
        <v>0.1898629</v>
      </c>
      <c r="P11" s="7">
        <v>-1</v>
      </c>
      <c r="Q11">
        <v>0.16368669999999999</v>
      </c>
      <c r="R11" s="9">
        <v>-2048.65</v>
      </c>
      <c r="S11" t="s">
        <v>9</v>
      </c>
    </row>
    <row r="12" spans="1:19" x14ac:dyDescent="0.25">
      <c r="B12">
        <v>3.4279999999999998E-2</v>
      </c>
      <c r="C12" s="7">
        <v>2</v>
      </c>
      <c r="D12" s="7">
        <v>5.0000000000000002E-5</v>
      </c>
      <c r="E12" s="5">
        <v>5.28E-2</v>
      </c>
      <c r="F12" s="13">
        <v>-1</v>
      </c>
      <c r="G12" s="6">
        <v>0.157</v>
      </c>
      <c r="I12" t="s">
        <v>10</v>
      </c>
      <c r="L12" s="9">
        <v>0.1290396</v>
      </c>
      <c r="M12">
        <v>3.729562</v>
      </c>
      <c r="N12" s="7">
        <v>1.0000000000000001E-5</v>
      </c>
      <c r="O12">
        <v>0.21228530000000001</v>
      </c>
      <c r="P12" s="7">
        <v>-1</v>
      </c>
      <c r="Q12">
        <v>0.18618699999999999</v>
      </c>
      <c r="R12" s="9">
        <v>-2055.085</v>
      </c>
    </row>
    <row r="14" spans="1:19" x14ac:dyDescent="0.25">
      <c r="B14">
        <v>3.4445509999999999E-2</v>
      </c>
      <c r="C14">
        <v>2.3733482600000002</v>
      </c>
      <c r="D14" s="7">
        <v>1.0000000000000001E-5</v>
      </c>
      <c r="E14" s="5">
        <v>5.9279579999999998E-2</v>
      </c>
      <c r="F14" s="7">
        <v>-1</v>
      </c>
      <c r="G14">
        <v>0.16854503000000001</v>
      </c>
      <c r="H14" s="9">
        <v>-1266.386</v>
      </c>
      <c r="I14" t="s">
        <v>9</v>
      </c>
    </row>
    <row r="17" spans="1:19" x14ac:dyDescent="0.25">
      <c r="A17" t="s">
        <v>13</v>
      </c>
      <c r="B17" t="s">
        <v>14</v>
      </c>
      <c r="K17" t="s">
        <v>13</v>
      </c>
      <c r="L17" t="s">
        <v>14</v>
      </c>
      <c r="M17" s="21"/>
    </row>
    <row r="18" spans="1:19" x14ac:dyDescent="0.25">
      <c r="A18" t="s">
        <v>15</v>
      </c>
      <c r="B18" t="s">
        <v>17</v>
      </c>
      <c r="C18" s="9">
        <v>48.393621646</v>
      </c>
      <c r="D18">
        <v>9.1574129999999997E-3</v>
      </c>
      <c r="E18" s="5">
        <v>1.331405878</v>
      </c>
      <c r="K18" t="s">
        <v>15</v>
      </c>
      <c r="L18" t="s">
        <v>17</v>
      </c>
      <c r="M18" s="9">
        <v>36.682249927999997</v>
      </c>
      <c r="N18" s="4">
        <v>6.2823469999999998E-3</v>
      </c>
      <c r="O18">
        <v>0.96010544799999997</v>
      </c>
    </row>
    <row r="19" spans="1:19" x14ac:dyDescent="0.25">
      <c r="A19" t="s">
        <v>15</v>
      </c>
      <c r="B19" t="s">
        <v>15</v>
      </c>
      <c r="C19" s="9">
        <v>46.290590000000002</v>
      </c>
      <c r="D19" s="3">
        <v>6.9503899999999999E-3</v>
      </c>
      <c r="E19" s="5">
        <v>1.134439089</v>
      </c>
      <c r="K19" t="s">
        <v>15</v>
      </c>
      <c r="L19" t="s">
        <v>15</v>
      </c>
      <c r="M19" s="9">
        <v>38.608978</v>
      </c>
      <c r="N19">
        <v>4.8759770000000001E-3</v>
      </c>
      <c r="O19">
        <v>0.86777000000000004</v>
      </c>
    </row>
    <row r="20" spans="1:19" x14ac:dyDescent="0.25">
      <c r="A20" t="s">
        <v>16</v>
      </c>
      <c r="B20" t="s">
        <v>16</v>
      </c>
      <c r="C20" s="9">
        <v>8.8474579999999996</v>
      </c>
      <c r="D20">
        <v>4.8147579999999997E-3</v>
      </c>
      <c r="E20" s="5">
        <v>0.41278700000000002</v>
      </c>
      <c r="K20" t="s">
        <v>16</v>
      </c>
      <c r="L20" t="s">
        <v>16</v>
      </c>
      <c r="M20" s="9">
        <v>11.11538</v>
      </c>
      <c r="N20">
        <v>3.2098970000000002E-3</v>
      </c>
      <c r="O20">
        <v>0.37777888900000001</v>
      </c>
    </row>
    <row r="21" spans="1:19" x14ac:dyDescent="0.25">
      <c r="C21" s="9"/>
      <c r="E21" s="5"/>
      <c r="M21" s="21"/>
    </row>
    <row r="22" spans="1:19" x14ac:dyDescent="0.25">
      <c r="A22" s="23" t="s">
        <v>19</v>
      </c>
      <c r="K22" s="27" t="s">
        <v>19</v>
      </c>
    </row>
    <row r="23" spans="1:19" x14ac:dyDescent="0.25">
      <c r="A23" t="s">
        <v>15</v>
      </c>
      <c r="B23" t="s">
        <v>15</v>
      </c>
      <c r="C23" s="16">
        <v>24.26512</v>
      </c>
      <c r="D23" s="9">
        <v>4.7201510000000002E-2</v>
      </c>
      <c r="E23" s="5">
        <v>1.611847</v>
      </c>
      <c r="K23" t="s">
        <v>15</v>
      </c>
      <c r="L23" t="s">
        <v>15</v>
      </c>
      <c r="M23" s="9">
        <v>19.986193539999999</v>
      </c>
      <c r="N23">
        <v>2.320345E-2</v>
      </c>
      <c r="O23">
        <v>1.52370239</v>
      </c>
    </row>
    <row r="24" spans="1:19" x14ac:dyDescent="0.25">
      <c r="A24" t="s">
        <v>16</v>
      </c>
      <c r="B24" t="s">
        <v>16</v>
      </c>
      <c r="C24" s="9">
        <v>3.8436575999999998</v>
      </c>
      <c r="D24">
        <v>4.692321E-2</v>
      </c>
      <c r="E24" s="5">
        <v>0.53759599999999996</v>
      </c>
      <c r="K24" t="s">
        <v>16</v>
      </c>
      <c r="L24" t="s">
        <v>16</v>
      </c>
      <c r="M24" s="9">
        <v>6.1586889999999999</v>
      </c>
      <c r="N24">
        <v>2.3133379999999999E-2</v>
      </c>
      <c r="O24">
        <v>0.63388865000000005</v>
      </c>
    </row>
    <row r="29" spans="1:19" x14ac:dyDescent="0.25">
      <c r="A29" s="17" t="s">
        <v>20</v>
      </c>
      <c r="B29" s="18"/>
      <c r="C29" s="18"/>
      <c r="D29" s="18"/>
      <c r="E29" s="18"/>
      <c r="F29" s="18"/>
      <c r="G29" s="18"/>
      <c r="H29" s="18"/>
      <c r="I29" s="19"/>
      <c r="K29" s="17" t="s">
        <v>21</v>
      </c>
      <c r="L29" s="18"/>
      <c r="M29" s="18"/>
      <c r="N29" s="18"/>
      <c r="O29" s="18"/>
      <c r="P29" s="18"/>
      <c r="Q29" s="18"/>
      <c r="R29" s="18"/>
      <c r="S29" s="19"/>
    </row>
    <row r="30" spans="1:19" x14ac:dyDescent="0.25">
      <c r="B30" t="s">
        <v>25</v>
      </c>
      <c r="D30" t="s">
        <v>24</v>
      </c>
      <c r="G30" t="s">
        <v>23</v>
      </c>
      <c r="L30" t="s">
        <v>25</v>
      </c>
      <c r="N30" t="s">
        <v>24</v>
      </c>
      <c r="Q30" t="s">
        <v>23</v>
      </c>
    </row>
    <row r="31" spans="1:19" x14ac:dyDescent="0.25">
      <c r="B31" s="14">
        <v>-2.5284979999999999E-2</v>
      </c>
      <c r="D31" s="8">
        <f>G31^2</f>
        <v>8.3608657825729009E-3</v>
      </c>
      <c r="G31" s="14">
        <v>9.1437770000000002E-2</v>
      </c>
      <c r="L31" s="14">
        <v>3.2958750000000002E-3</v>
      </c>
      <c r="N31" s="8">
        <f>Q31^2</f>
        <v>2.945383628944E-2</v>
      </c>
      <c r="Q31" s="14">
        <v>0.1716212</v>
      </c>
    </row>
    <row r="32" spans="1:19" x14ac:dyDescent="0.25">
      <c r="B32" s="15" t="s">
        <v>1</v>
      </c>
      <c r="C32" s="15" t="s">
        <v>2</v>
      </c>
      <c r="D32" s="15" t="s">
        <v>3</v>
      </c>
      <c r="E32" s="15" t="s">
        <v>4</v>
      </c>
      <c r="F32" s="15" t="s">
        <v>5</v>
      </c>
      <c r="G32" s="15" t="s">
        <v>7</v>
      </c>
      <c r="H32" s="15" t="s">
        <v>6</v>
      </c>
      <c r="L32" s="15" t="s">
        <v>1</v>
      </c>
      <c r="M32" s="15" t="s">
        <v>2</v>
      </c>
      <c r="N32" s="15" t="s">
        <v>3</v>
      </c>
      <c r="O32" s="15" t="s">
        <v>4</v>
      </c>
      <c r="P32" s="15" t="s">
        <v>5</v>
      </c>
      <c r="Q32" s="15" t="s">
        <v>7</v>
      </c>
      <c r="R32" s="15" t="s">
        <v>6</v>
      </c>
    </row>
    <row r="33" spans="1:20" x14ac:dyDescent="0.25">
      <c r="B33" s="9">
        <v>-2.6980474000000001E-2</v>
      </c>
      <c r="C33">
        <v>0.61766291500000003</v>
      </c>
      <c r="D33" s="22">
        <v>8.1608649999999998E-3</v>
      </c>
      <c r="E33">
        <v>0.39102463700000001</v>
      </c>
      <c r="F33">
        <v>-0.99084982200000005</v>
      </c>
      <c r="G33">
        <v>0.20107651100000001</v>
      </c>
      <c r="H33" s="9">
        <v>-1913.6880000000001</v>
      </c>
      <c r="L33" s="25">
        <v>6.8859050000000005E-2</v>
      </c>
      <c r="M33" s="2">
        <v>0.40454250000000003</v>
      </c>
      <c r="N33">
        <v>3.1989919999999998E-2</v>
      </c>
      <c r="O33" s="26">
        <v>1.000001E-5</v>
      </c>
      <c r="P33" s="2">
        <v>-0.2552545</v>
      </c>
      <c r="Q33" s="2">
        <v>0.1588503</v>
      </c>
      <c r="R33">
        <v>-79.11</v>
      </c>
      <c r="T33" t="s">
        <v>22</v>
      </c>
    </row>
    <row r="34" spans="1:20" x14ac:dyDescent="0.25">
      <c r="B34" s="9">
        <v>-1.520226E-2</v>
      </c>
      <c r="C34">
        <v>1.5099327600000001</v>
      </c>
      <c r="D34" s="7">
        <v>1.0000000000000001E-5</v>
      </c>
      <c r="E34">
        <v>0.20654532</v>
      </c>
      <c r="F34" s="7">
        <v>-1</v>
      </c>
      <c r="G34">
        <v>0.16263025</v>
      </c>
      <c r="H34">
        <v>-1985.4480000000001</v>
      </c>
      <c r="I34" t="s">
        <v>9</v>
      </c>
      <c r="L34" s="9">
        <v>-7.2084049999999997E-2</v>
      </c>
      <c r="M34" s="7">
        <v>0</v>
      </c>
      <c r="N34">
        <v>1.369982E-2</v>
      </c>
      <c r="O34">
        <v>0.78661219999999998</v>
      </c>
      <c r="P34">
        <v>-0.97991225000000004</v>
      </c>
      <c r="Q34">
        <v>0.62051568000000001</v>
      </c>
      <c r="R34">
        <v>-497.94</v>
      </c>
      <c r="S34" t="s">
        <v>9</v>
      </c>
    </row>
    <row r="38" spans="1:20" x14ac:dyDescent="0.25">
      <c r="A38" t="s">
        <v>13</v>
      </c>
      <c r="B38" t="s">
        <v>14</v>
      </c>
      <c r="K38" t="s">
        <v>13</v>
      </c>
      <c r="L38" t="s">
        <v>14</v>
      </c>
    </row>
    <row r="39" spans="1:20" x14ac:dyDescent="0.25">
      <c r="A39" t="s">
        <v>15</v>
      </c>
      <c r="B39" t="s">
        <v>17</v>
      </c>
      <c r="C39" s="24">
        <v>70.007299959999997</v>
      </c>
      <c r="D39">
        <v>1.2128900000000001E-3</v>
      </c>
      <c r="E39">
        <v>0.58279024999999995</v>
      </c>
      <c r="K39" t="s">
        <v>15</v>
      </c>
      <c r="L39" t="s">
        <v>17</v>
      </c>
      <c r="M39" s="9">
        <v>68.903152410999994</v>
      </c>
      <c r="N39" s="21">
        <v>5.6944639999999998E-3</v>
      </c>
      <c r="O39" s="21">
        <v>1.2527833239999999</v>
      </c>
    </row>
    <row r="40" spans="1:20" x14ac:dyDescent="0.25">
      <c r="A40" t="s">
        <v>15</v>
      </c>
      <c r="B40" t="s">
        <v>15</v>
      </c>
      <c r="C40" s="24">
        <v>59.21</v>
      </c>
      <c r="D40">
        <v>9.1889999999999995E-4</v>
      </c>
      <c r="E40" s="1">
        <v>0.46654699999999999</v>
      </c>
      <c r="K40" t="s">
        <v>15</v>
      </c>
      <c r="L40" t="s">
        <v>15</v>
      </c>
      <c r="M40" s="9">
        <v>36.626773122000003</v>
      </c>
      <c r="N40" s="21">
        <v>6.8433239999999996E-3</v>
      </c>
      <c r="O40" s="21">
        <v>1.0012969229999999</v>
      </c>
    </row>
    <row r="41" spans="1:20" x14ac:dyDescent="0.25">
      <c r="A41" t="s">
        <v>16</v>
      </c>
      <c r="B41" t="s">
        <v>16</v>
      </c>
      <c r="C41" s="24">
        <v>7.0909684999999998</v>
      </c>
      <c r="D41">
        <v>5.9630000000000002E-4</v>
      </c>
      <c r="E41" s="1">
        <v>0.13006000000000001</v>
      </c>
      <c r="K41" t="s">
        <v>16</v>
      </c>
      <c r="L41" t="s">
        <v>16</v>
      </c>
      <c r="M41" s="9">
        <v>13.86</v>
      </c>
      <c r="N41" s="21">
        <v>2.7753729999999998E-3</v>
      </c>
      <c r="O41" s="21">
        <v>0.39228393900000003</v>
      </c>
    </row>
    <row r="42" spans="1:20" x14ac:dyDescent="0.25">
      <c r="C42" s="21"/>
      <c r="M42" s="21"/>
      <c r="N42" s="21"/>
      <c r="O42" s="21"/>
    </row>
    <row r="43" spans="1:20" x14ac:dyDescent="0.25">
      <c r="A43" s="23" t="s">
        <v>19</v>
      </c>
      <c r="C43" s="21"/>
      <c r="K43" s="23" t="s">
        <v>19</v>
      </c>
      <c r="M43" s="21"/>
      <c r="N43" s="21"/>
      <c r="O43" s="21"/>
    </row>
    <row r="44" spans="1:20" x14ac:dyDescent="0.25">
      <c r="A44" t="s">
        <v>15</v>
      </c>
      <c r="B44" t="s">
        <v>15</v>
      </c>
      <c r="C44" s="9">
        <v>34.126119142</v>
      </c>
      <c r="D44">
        <v>7.9834780000000004E-3</v>
      </c>
      <c r="E44">
        <v>0.56086166400000004</v>
      </c>
      <c r="K44" t="s">
        <v>15</v>
      </c>
      <c r="L44" t="s">
        <v>15</v>
      </c>
      <c r="M44" s="9">
        <v>37.993173689999999</v>
      </c>
      <c r="N44" s="21">
        <v>2.9184760000000001E-2</v>
      </c>
      <c r="O44" s="21">
        <v>1.6369652299999999</v>
      </c>
    </row>
    <row r="45" spans="1:20" x14ac:dyDescent="0.25">
      <c r="A45" t="s">
        <v>16</v>
      </c>
      <c r="B45" t="s">
        <v>16</v>
      </c>
      <c r="C45">
        <v>4.3243999999999998</v>
      </c>
      <c r="D45">
        <v>8.1299000000000007E-3</v>
      </c>
      <c r="E45">
        <v>0.1517</v>
      </c>
      <c r="K45" t="s">
        <v>16</v>
      </c>
      <c r="L45" t="s">
        <v>16</v>
      </c>
      <c r="M45" s="9">
        <v>7.2202380000000002</v>
      </c>
      <c r="N45" s="21">
        <v>3.0728829999999999E-2</v>
      </c>
      <c r="O45" s="21">
        <v>0.56113345000000003</v>
      </c>
    </row>
  </sheetData>
  <mergeCells count="5">
    <mergeCell ref="F1:G1"/>
    <mergeCell ref="A29:I29"/>
    <mergeCell ref="K29:S29"/>
    <mergeCell ref="K3:S3"/>
    <mergeCell ref="A3:I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</cp:lastModifiedBy>
  <dcterms:created xsi:type="dcterms:W3CDTF">2018-10-23T11:57:32Z</dcterms:created>
  <dcterms:modified xsi:type="dcterms:W3CDTF">2018-10-24T12:36:46Z</dcterms:modified>
</cp:coreProperties>
</file>