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ushu covid\"/>
    </mc:Choice>
  </mc:AlternateContent>
  <xr:revisionPtr revIDLastSave="0" documentId="13_ncr:1_{59128DA2-DF0F-41B6-99DD-D1227FD553B4}" xr6:coauthVersionLast="47" xr6:coauthVersionMax="47" xr10:uidLastSave="{00000000-0000-0000-0000-000000000000}"/>
  <bookViews>
    <workbookView xWindow="-120" yWindow="-120" windowWidth="29040" windowHeight="15840" activeTab="1" xr2:uid="{6529E498-5333-45D5-9677-E6651E5E6065}"/>
  </bookViews>
  <sheets>
    <sheet name="Anthroprometics" sheetId="7" r:id="rId1"/>
    <sheet name="Wushu-COVID" sheetId="2" r:id="rId2"/>
    <sheet name="Sheet1" sheetId="8" r:id="rId3"/>
    <sheet name="Sheet4" sheetId="6" r:id="rId4"/>
    <sheet name="Master Data Sheet" sheetId="1" r:id="rId5"/>
    <sheet name="Sheet2" sheetId="9" r:id="rId6"/>
    <sheet name="Wushu-COVIDRMA" sheetId="3" r:id="rId7"/>
  </sheets>
  <definedNames>
    <definedName name="rsi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Z4" i="1" l="1"/>
  <c r="DV4" i="1"/>
  <c r="CQ4" i="1"/>
  <c r="I40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2" i="2"/>
  <c r="OG14" i="1" l="1"/>
  <c r="OG5" i="1"/>
  <c r="OH5" i="1"/>
  <c r="PM5" i="1" s="1"/>
  <c r="OI5" i="1"/>
  <c r="PN5" i="1" s="1"/>
  <c r="OJ5" i="1"/>
  <c r="PO5" i="1" s="1"/>
  <c r="OK5" i="1"/>
  <c r="PP5" i="1" s="1"/>
  <c r="OL5" i="1"/>
  <c r="PQ5" i="1" s="1"/>
  <c r="OM5" i="1"/>
  <c r="PR5" i="1" s="1"/>
  <c r="ON5" i="1"/>
  <c r="PS5" i="1" s="1"/>
  <c r="OO5" i="1"/>
  <c r="OP5" i="1"/>
  <c r="PU5" i="1" s="1"/>
  <c r="OQ5" i="1"/>
  <c r="OR5" i="1"/>
  <c r="PV5" i="1" s="1"/>
  <c r="OS5" i="1"/>
  <c r="OT5" i="1"/>
  <c r="PX5" i="1" s="1"/>
  <c r="OU5" i="1"/>
  <c r="PY5" i="1" s="1"/>
  <c r="OV5" i="1"/>
  <c r="PZ5" i="1" s="1"/>
  <c r="OW5" i="1"/>
  <c r="OX5" i="1"/>
  <c r="QB5" i="1" s="1"/>
  <c r="OY5" i="1"/>
  <c r="QC5" i="1" s="1"/>
  <c r="OZ5" i="1"/>
  <c r="QD5" i="1" s="1"/>
  <c r="PA5" i="1"/>
  <c r="QE5" i="1" s="1"/>
  <c r="PB5" i="1"/>
  <c r="QF5" i="1" s="1"/>
  <c r="PC5" i="1"/>
  <c r="QG5" i="1" s="1"/>
  <c r="PD5" i="1"/>
  <c r="QH5" i="1" s="1"/>
  <c r="PE5" i="1"/>
  <c r="PF5" i="1"/>
  <c r="QJ5" i="1" s="1"/>
  <c r="PG5" i="1"/>
  <c r="QK5" i="1" s="1"/>
  <c r="PH5" i="1"/>
  <c r="QL5" i="1" s="1"/>
  <c r="PI5" i="1"/>
  <c r="QM5" i="1" s="1"/>
  <c r="PJ5" i="1"/>
  <c r="QN5" i="1" s="1"/>
  <c r="PK5" i="1"/>
  <c r="QO5" i="1" s="1"/>
  <c r="PL5" i="1"/>
  <c r="PT5" i="1"/>
  <c r="PW5" i="1"/>
  <c r="QA5" i="1"/>
  <c r="QI5" i="1"/>
  <c r="OG6" i="1"/>
  <c r="PL6" i="1" s="1"/>
  <c r="OH6" i="1"/>
  <c r="PM6" i="1" s="1"/>
  <c r="OI6" i="1"/>
  <c r="PN6" i="1" s="1"/>
  <c r="OJ6" i="1"/>
  <c r="PO6" i="1" s="1"/>
  <c r="OK6" i="1"/>
  <c r="PP6" i="1" s="1"/>
  <c r="OL6" i="1"/>
  <c r="PQ6" i="1" s="1"/>
  <c r="OM6" i="1"/>
  <c r="PR6" i="1" s="1"/>
  <c r="ON6" i="1"/>
  <c r="PS6" i="1" s="1"/>
  <c r="OO6" i="1"/>
  <c r="PT6" i="1" s="1"/>
  <c r="OP6" i="1"/>
  <c r="PU6" i="1" s="1"/>
  <c r="OQ6" i="1"/>
  <c r="OR6" i="1"/>
  <c r="PV6" i="1" s="1"/>
  <c r="OS6" i="1"/>
  <c r="PW6" i="1" s="1"/>
  <c r="OT6" i="1"/>
  <c r="PX6" i="1" s="1"/>
  <c r="OU6" i="1"/>
  <c r="PY6" i="1" s="1"/>
  <c r="OV6" i="1"/>
  <c r="PZ6" i="1" s="1"/>
  <c r="OW6" i="1"/>
  <c r="QA6" i="1" s="1"/>
  <c r="OX6" i="1"/>
  <c r="QB6" i="1" s="1"/>
  <c r="OY6" i="1"/>
  <c r="QC6" i="1" s="1"/>
  <c r="OZ6" i="1"/>
  <c r="QD6" i="1" s="1"/>
  <c r="PA6" i="1"/>
  <c r="QE6" i="1" s="1"/>
  <c r="PB6" i="1"/>
  <c r="QF6" i="1" s="1"/>
  <c r="PC6" i="1"/>
  <c r="QG6" i="1" s="1"/>
  <c r="PD6" i="1"/>
  <c r="QH6" i="1" s="1"/>
  <c r="PE6" i="1"/>
  <c r="QI6" i="1" s="1"/>
  <c r="PF6" i="1"/>
  <c r="QJ6" i="1" s="1"/>
  <c r="PG6" i="1"/>
  <c r="QK6" i="1" s="1"/>
  <c r="PH6" i="1"/>
  <c r="QL6" i="1" s="1"/>
  <c r="PI6" i="1"/>
  <c r="QM6" i="1" s="1"/>
  <c r="PJ6" i="1"/>
  <c r="QN6" i="1" s="1"/>
  <c r="PK6" i="1"/>
  <c r="QO6" i="1" s="1"/>
  <c r="OG7" i="1"/>
  <c r="PL7" i="1" s="1"/>
  <c r="OH7" i="1"/>
  <c r="PM7" i="1" s="1"/>
  <c r="OI7" i="1"/>
  <c r="PN7" i="1" s="1"/>
  <c r="OJ7" i="1"/>
  <c r="PO7" i="1" s="1"/>
  <c r="OK7" i="1"/>
  <c r="PP7" i="1" s="1"/>
  <c r="OL7" i="1"/>
  <c r="PQ7" i="1" s="1"/>
  <c r="OM7" i="1"/>
  <c r="ON7" i="1"/>
  <c r="PS7" i="1" s="1"/>
  <c r="OO7" i="1"/>
  <c r="PT7" i="1" s="1"/>
  <c r="OP7" i="1"/>
  <c r="PU7" i="1" s="1"/>
  <c r="OQ7" i="1"/>
  <c r="OR7" i="1"/>
  <c r="PV7" i="1" s="1"/>
  <c r="OS7" i="1"/>
  <c r="PW7" i="1" s="1"/>
  <c r="OT7" i="1"/>
  <c r="PX7" i="1" s="1"/>
  <c r="OU7" i="1"/>
  <c r="PY7" i="1" s="1"/>
  <c r="OV7" i="1"/>
  <c r="PZ7" i="1" s="1"/>
  <c r="OW7" i="1"/>
  <c r="QA7" i="1" s="1"/>
  <c r="OX7" i="1"/>
  <c r="QB7" i="1" s="1"/>
  <c r="OY7" i="1"/>
  <c r="QC7" i="1" s="1"/>
  <c r="OZ7" i="1"/>
  <c r="PA7" i="1"/>
  <c r="QE7" i="1" s="1"/>
  <c r="PB7" i="1"/>
  <c r="QF7" i="1" s="1"/>
  <c r="PC7" i="1"/>
  <c r="PD7" i="1"/>
  <c r="QH7" i="1" s="1"/>
  <c r="PE7" i="1"/>
  <c r="QI7" i="1" s="1"/>
  <c r="PF7" i="1"/>
  <c r="QJ7" i="1" s="1"/>
  <c r="PG7" i="1"/>
  <c r="QK7" i="1" s="1"/>
  <c r="PH7" i="1"/>
  <c r="QL7" i="1" s="1"/>
  <c r="PI7" i="1"/>
  <c r="QM7" i="1" s="1"/>
  <c r="PJ7" i="1"/>
  <c r="QN7" i="1" s="1"/>
  <c r="PK7" i="1"/>
  <c r="QO7" i="1" s="1"/>
  <c r="PR7" i="1"/>
  <c r="QD7" i="1"/>
  <c r="QG7" i="1"/>
  <c r="OG8" i="1"/>
  <c r="PL8" i="1" s="1"/>
  <c r="OH8" i="1"/>
  <c r="PM8" i="1" s="1"/>
  <c r="OI8" i="1"/>
  <c r="PN8" i="1" s="1"/>
  <c r="OJ8" i="1"/>
  <c r="PO8" i="1" s="1"/>
  <c r="OK8" i="1"/>
  <c r="PP8" i="1" s="1"/>
  <c r="OL8" i="1"/>
  <c r="PQ8" i="1" s="1"/>
  <c r="OM8" i="1"/>
  <c r="PR8" i="1" s="1"/>
  <c r="ON8" i="1"/>
  <c r="PS8" i="1" s="1"/>
  <c r="OO8" i="1"/>
  <c r="PT8" i="1" s="1"/>
  <c r="OP8" i="1"/>
  <c r="PU8" i="1" s="1"/>
  <c r="OQ8" i="1"/>
  <c r="OR8" i="1"/>
  <c r="PV8" i="1" s="1"/>
  <c r="OS8" i="1"/>
  <c r="PW8" i="1" s="1"/>
  <c r="OT8" i="1"/>
  <c r="PX8" i="1" s="1"/>
  <c r="OU8" i="1"/>
  <c r="PY8" i="1" s="1"/>
  <c r="OV8" i="1"/>
  <c r="PZ8" i="1" s="1"/>
  <c r="OW8" i="1"/>
  <c r="QA8" i="1" s="1"/>
  <c r="OX8" i="1"/>
  <c r="QB8" i="1" s="1"/>
  <c r="OY8" i="1"/>
  <c r="QC8" i="1" s="1"/>
  <c r="OZ8" i="1"/>
  <c r="QD8" i="1" s="1"/>
  <c r="PA8" i="1"/>
  <c r="QE8" i="1" s="1"/>
  <c r="PB8" i="1"/>
  <c r="QF8" i="1" s="1"/>
  <c r="PC8" i="1"/>
  <c r="QG8" i="1" s="1"/>
  <c r="PD8" i="1"/>
  <c r="QH8" i="1" s="1"/>
  <c r="PE8" i="1"/>
  <c r="QI8" i="1" s="1"/>
  <c r="PF8" i="1"/>
  <c r="QJ8" i="1" s="1"/>
  <c r="PG8" i="1"/>
  <c r="QK8" i="1" s="1"/>
  <c r="PH8" i="1"/>
  <c r="QL8" i="1" s="1"/>
  <c r="PI8" i="1"/>
  <c r="QM8" i="1" s="1"/>
  <c r="PJ8" i="1"/>
  <c r="QN8" i="1" s="1"/>
  <c r="PK8" i="1"/>
  <c r="QO8" i="1" s="1"/>
  <c r="OG9" i="1"/>
  <c r="PL9" i="1" s="1"/>
  <c r="OH9" i="1"/>
  <c r="PM9" i="1" s="1"/>
  <c r="OI9" i="1"/>
  <c r="PN9" i="1" s="1"/>
  <c r="OJ9" i="1"/>
  <c r="PO9" i="1" s="1"/>
  <c r="OK9" i="1"/>
  <c r="PP9" i="1" s="1"/>
  <c r="OL9" i="1"/>
  <c r="PQ9" i="1" s="1"/>
  <c r="OM9" i="1"/>
  <c r="PR9" i="1" s="1"/>
  <c r="ON9" i="1"/>
  <c r="PS9" i="1" s="1"/>
  <c r="OO9" i="1"/>
  <c r="OP9" i="1"/>
  <c r="PU9" i="1" s="1"/>
  <c r="OQ9" i="1"/>
  <c r="OR9" i="1"/>
  <c r="PV9" i="1" s="1"/>
  <c r="OS9" i="1"/>
  <c r="PW9" i="1" s="1"/>
  <c r="OT9" i="1"/>
  <c r="PX9" i="1" s="1"/>
  <c r="OU9" i="1"/>
  <c r="PY9" i="1" s="1"/>
  <c r="OV9" i="1"/>
  <c r="OW9" i="1"/>
  <c r="QA9" i="1" s="1"/>
  <c r="OX9" i="1"/>
  <c r="QB9" i="1" s="1"/>
  <c r="OY9" i="1"/>
  <c r="QC9" i="1" s="1"/>
  <c r="OZ9" i="1"/>
  <c r="QD9" i="1" s="1"/>
  <c r="PA9" i="1"/>
  <c r="QE9" i="1" s="1"/>
  <c r="PB9" i="1"/>
  <c r="QF9" i="1" s="1"/>
  <c r="PC9" i="1"/>
  <c r="QG9" i="1" s="1"/>
  <c r="PD9" i="1"/>
  <c r="QH9" i="1" s="1"/>
  <c r="PE9" i="1"/>
  <c r="QI9" i="1" s="1"/>
  <c r="PF9" i="1"/>
  <c r="QJ9" i="1" s="1"/>
  <c r="PG9" i="1"/>
  <c r="QK9" i="1" s="1"/>
  <c r="PH9" i="1"/>
  <c r="QL9" i="1" s="1"/>
  <c r="PI9" i="1"/>
  <c r="QM9" i="1" s="1"/>
  <c r="PJ9" i="1"/>
  <c r="QN9" i="1" s="1"/>
  <c r="PK9" i="1"/>
  <c r="QO9" i="1" s="1"/>
  <c r="PT9" i="1"/>
  <c r="PZ9" i="1"/>
  <c r="OG10" i="1"/>
  <c r="PL10" i="1" s="1"/>
  <c r="OH10" i="1"/>
  <c r="PM10" i="1" s="1"/>
  <c r="OI10" i="1"/>
  <c r="PN10" i="1" s="1"/>
  <c r="OJ10" i="1"/>
  <c r="PO10" i="1" s="1"/>
  <c r="OK10" i="1"/>
  <c r="PP10" i="1" s="1"/>
  <c r="OL10" i="1"/>
  <c r="PQ10" i="1" s="1"/>
  <c r="OM10" i="1"/>
  <c r="PR10" i="1" s="1"/>
  <c r="ON10" i="1"/>
  <c r="PS10" i="1" s="1"/>
  <c r="OO10" i="1"/>
  <c r="PT10" i="1" s="1"/>
  <c r="OP10" i="1"/>
  <c r="PU10" i="1" s="1"/>
  <c r="OQ10" i="1"/>
  <c r="OR10" i="1"/>
  <c r="PV10" i="1" s="1"/>
  <c r="OS10" i="1"/>
  <c r="PW10" i="1" s="1"/>
  <c r="OT10" i="1"/>
  <c r="PX10" i="1" s="1"/>
  <c r="OU10" i="1"/>
  <c r="PY10" i="1" s="1"/>
  <c r="OV10" i="1"/>
  <c r="PZ10" i="1" s="1"/>
  <c r="OW10" i="1"/>
  <c r="QA10" i="1" s="1"/>
  <c r="OX10" i="1"/>
  <c r="QB10" i="1" s="1"/>
  <c r="OY10" i="1"/>
  <c r="OZ10" i="1"/>
  <c r="QD10" i="1" s="1"/>
  <c r="PA10" i="1"/>
  <c r="QE10" i="1" s="1"/>
  <c r="PB10" i="1"/>
  <c r="QF10" i="1" s="1"/>
  <c r="PC10" i="1"/>
  <c r="QG10" i="1" s="1"/>
  <c r="PD10" i="1"/>
  <c r="QH10" i="1" s="1"/>
  <c r="PE10" i="1"/>
  <c r="QI10" i="1" s="1"/>
  <c r="PF10" i="1"/>
  <c r="QJ10" i="1" s="1"/>
  <c r="PG10" i="1"/>
  <c r="QK10" i="1" s="1"/>
  <c r="PH10" i="1"/>
  <c r="QL10" i="1" s="1"/>
  <c r="PI10" i="1"/>
  <c r="QM10" i="1" s="1"/>
  <c r="PJ10" i="1"/>
  <c r="QN10" i="1" s="1"/>
  <c r="PK10" i="1"/>
  <c r="QO10" i="1" s="1"/>
  <c r="QC10" i="1"/>
  <c r="OG11" i="1"/>
  <c r="PL11" i="1" s="1"/>
  <c r="OH11" i="1"/>
  <c r="PM11" i="1" s="1"/>
  <c r="OI11" i="1"/>
  <c r="PN11" i="1" s="1"/>
  <c r="OJ11" i="1"/>
  <c r="PO11" i="1" s="1"/>
  <c r="OK11" i="1"/>
  <c r="PP11" i="1" s="1"/>
  <c r="OL11" i="1"/>
  <c r="PQ11" i="1" s="1"/>
  <c r="OM11" i="1"/>
  <c r="PR11" i="1" s="1"/>
  <c r="ON11" i="1"/>
  <c r="OO11" i="1"/>
  <c r="PT11" i="1" s="1"/>
  <c r="OP11" i="1"/>
  <c r="PU11" i="1" s="1"/>
  <c r="OQ11" i="1"/>
  <c r="OR11" i="1"/>
  <c r="PV11" i="1" s="1"/>
  <c r="OS11" i="1"/>
  <c r="PW11" i="1" s="1"/>
  <c r="OT11" i="1"/>
  <c r="PX11" i="1" s="1"/>
  <c r="OU11" i="1"/>
  <c r="PY11" i="1" s="1"/>
  <c r="OV11" i="1"/>
  <c r="PZ11" i="1" s="1"/>
  <c r="OW11" i="1"/>
  <c r="QA11" i="1" s="1"/>
  <c r="OX11" i="1"/>
  <c r="QB11" i="1" s="1"/>
  <c r="OY11" i="1"/>
  <c r="QC11" i="1" s="1"/>
  <c r="OZ11" i="1"/>
  <c r="QD11" i="1" s="1"/>
  <c r="PA11" i="1"/>
  <c r="QE11" i="1" s="1"/>
  <c r="PB11" i="1"/>
  <c r="QF11" i="1" s="1"/>
  <c r="PC11" i="1"/>
  <c r="QG11" i="1" s="1"/>
  <c r="PD11" i="1"/>
  <c r="QH11" i="1" s="1"/>
  <c r="PE11" i="1"/>
  <c r="QI11" i="1" s="1"/>
  <c r="PF11" i="1"/>
  <c r="QJ11" i="1" s="1"/>
  <c r="PG11" i="1"/>
  <c r="PH11" i="1"/>
  <c r="QL11" i="1" s="1"/>
  <c r="PI11" i="1"/>
  <c r="QM11" i="1" s="1"/>
  <c r="PJ11" i="1"/>
  <c r="QN11" i="1" s="1"/>
  <c r="PK11" i="1"/>
  <c r="QO11" i="1" s="1"/>
  <c r="PS11" i="1"/>
  <c r="QK11" i="1"/>
  <c r="OG12" i="1"/>
  <c r="PL12" i="1" s="1"/>
  <c r="OH12" i="1"/>
  <c r="PM12" i="1" s="1"/>
  <c r="OI12" i="1"/>
  <c r="PN12" i="1" s="1"/>
  <c r="OJ12" i="1"/>
  <c r="PO12" i="1" s="1"/>
  <c r="OK12" i="1"/>
  <c r="PP12" i="1" s="1"/>
  <c r="OL12" i="1"/>
  <c r="PQ12" i="1" s="1"/>
  <c r="OM12" i="1"/>
  <c r="PR12" i="1" s="1"/>
  <c r="ON12" i="1"/>
  <c r="OO12" i="1"/>
  <c r="PT12" i="1" s="1"/>
  <c r="OP12" i="1"/>
  <c r="PU12" i="1" s="1"/>
  <c r="OQ12" i="1"/>
  <c r="OR12" i="1"/>
  <c r="PV12" i="1" s="1"/>
  <c r="OS12" i="1"/>
  <c r="PW12" i="1" s="1"/>
  <c r="OT12" i="1"/>
  <c r="PX12" i="1" s="1"/>
  <c r="OU12" i="1"/>
  <c r="PY12" i="1" s="1"/>
  <c r="OV12" i="1"/>
  <c r="PZ12" i="1" s="1"/>
  <c r="OW12" i="1"/>
  <c r="OX12" i="1"/>
  <c r="QB12" i="1" s="1"/>
  <c r="OY12" i="1"/>
  <c r="QC12" i="1" s="1"/>
  <c r="OZ12" i="1"/>
  <c r="QD12" i="1" s="1"/>
  <c r="PA12" i="1"/>
  <c r="QE12" i="1" s="1"/>
  <c r="PB12" i="1"/>
  <c r="QF12" i="1" s="1"/>
  <c r="PC12" i="1"/>
  <c r="QG12" i="1" s="1"/>
  <c r="PD12" i="1"/>
  <c r="PE12" i="1"/>
  <c r="PF12" i="1"/>
  <c r="QJ12" i="1" s="1"/>
  <c r="PG12" i="1"/>
  <c r="QK12" i="1" s="1"/>
  <c r="PH12" i="1"/>
  <c r="QL12" i="1" s="1"/>
  <c r="PI12" i="1"/>
  <c r="QM12" i="1" s="1"/>
  <c r="PJ12" i="1"/>
  <c r="QN12" i="1" s="1"/>
  <c r="PK12" i="1"/>
  <c r="QO12" i="1" s="1"/>
  <c r="PS12" i="1"/>
  <c r="QA12" i="1"/>
  <c r="QH12" i="1"/>
  <c r="QI12" i="1"/>
  <c r="OG13" i="1"/>
  <c r="OH13" i="1"/>
  <c r="PM13" i="1" s="1"/>
  <c r="OI13" i="1"/>
  <c r="PN13" i="1" s="1"/>
  <c r="OJ13" i="1"/>
  <c r="PO13" i="1" s="1"/>
  <c r="OK13" i="1"/>
  <c r="PP13" i="1" s="1"/>
  <c r="OL13" i="1"/>
  <c r="PQ13" i="1" s="1"/>
  <c r="OM13" i="1"/>
  <c r="PR13" i="1" s="1"/>
  <c r="ON13" i="1"/>
  <c r="PS13" i="1" s="1"/>
  <c r="OO13" i="1"/>
  <c r="OP13" i="1"/>
  <c r="PU13" i="1" s="1"/>
  <c r="OQ13" i="1"/>
  <c r="OR13" i="1"/>
  <c r="PV13" i="1" s="1"/>
  <c r="OS13" i="1"/>
  <c r="PW13" i="1" s="1"/>
  <c r="OT13" i="1"/>
  <c r="PX13" i="1" s="1"/>
  <c r="OU13" i="1"/>
  <c r="PY13" i="1" s="1"/>
  <c r="OV13" i="1"/>
  <c r="PZ13" i="1" s="1"/>
  <c r="OW13" i="1"/>
  <c r="QA13" i="1" s="1"/>
  <c r="OX13" i="1"/>
  <c r="QB13" i="1" s="1"/>
  <c r="OY13" i="1"/>
  <c r="QC13" i="1" s="1"/>
  <c r="OZ13" i="1"/>
  <c r="QD13" i="1" s="1"/>
  <c r="PA13" i="1"/>
  <c r="QE13" i="1" s="1"/>
  <c r="PB13" i="1"/>
  <c r="QF13" i="1" s="1"/>
  <c r="PC13" i="1"/>
  <c r="QG13" i="1" s="1"/>
  <c r="PD13" i="1"/>
  <c r="QH13" i="1" s="1"/>
  <c r="PE13" i="1"/>
  <c r="QI13" i="1" s="1"/>
  <c r="PF13" i="1"/>
  <c r="QJ13" i="1" s="1"/>
  <c r="PG13" i="1"/>
  <c r="QK13" i="1" s="1"/>
  <c r="PH13" i="1"/>
  <c r="QL13" i="1" s="1"/>
  <c r="PI13" i="1"/>
  <c r="QM13" i="1" s="1"/>
  <c r="PJ13" i="1"/>
  <c r="QN13" i="1" s="1"/>
  <c r="PK13" i="1"/>
  <c r="QO13" i="1" s="1"/>
  <c r="PL13" i="1"/>
  <c r="PT13" i="1"/>
  <c r="OH14" i="1"/>
  <c r="PM14" i="1" s="1"/>
  <c r="OI14" i="1"/>
  <c r="PN14" i="1" s="1"/>
  <c r="OJ14" i="1"/>
  <c r="PO14" i="1" s="1"/>
  <c r="OK14" i="1"/>
  <c r="PP14" i="1" s="1"/>
  <c r="OL14" i="1"/>
  <c r="PQ14" i="1" s="1"/>
  <c r="OM14" i="1"/>
  <c r="PR14" i="1" s="1"/>
  <c r="ON14" i="1"/>
  <c r="PS14" i="1" s="1"/>
  <c r="OO14" i="1"/>
  <c r="PT14" i="1" s="1"/>
  <c r="OP14" i="1"/>
  <c r="PU14" i="1" s="1"/>
  <c r="OQ14" i="1"/>
  <c r="OR14" i="1"/>
  <c r="PV14" i="1" s="1"/>
  <c r="OS14" i="1"/>
  <c r="PW14" i="1" s="1"/>
  <c r="OT14" i="1"/>
  <c r="PX14" i="1" s="1"/>
  <c r="OU14" i="1"/>
  <c r="PY14" i="1" s="1"/>
  <c r="OV14" i="1"/>
  <c r="PZ14" i="1" s="1"/>
  <c r="OW14" i="1"/>
  <c r="QA14" i="1" s="1"/>
  <c r="OX14" i="1"/>
  <c r="QB14" i="1" s="1"/>
  <c r="OY14" i="1"/>
  <c r="QC14" i="1" s="1"/>
  <c r="OZ14" i="1"/>
  <c r="QD14" i="1" s="1"/>
  <c r="PA14" i="1"/>
  <c r="QE14" i="1" s="1"/>
  <c r="PB14" i="1"/>
  <c r="QF14" i="1" s="1"/>
  <c r="PC14" i="1"/>
  <c r="QG14" i="1" s="1"/>
  <c r="PD14" i="1"/>
  <c r="QH14" i="1" s="1"/>
  <c r="PE14" i="1"/>
  <c r="QI14" i="1" s="1"/>
  <c r="PF14" i="1"/>
  <c r="QJ14" i="1" s="1"/>
  <c r="PG14" i="1"/>
  <c r="QK14" i="1" s="1"/>
  <c r="PH14" i="1"/>
  <c r="QL14" i="1" s="1"/>
  <c r="PI14" i="1"/>
  <c r="QM14" i="1" s="1"/>
  <c r="PJ14" i="1"/>
  <c r="QN14" i="1" s="1"/>
  <c r="PK14" i="1"/>
  <c r="QO14" i="1" s="1"/>
  <c r="PL14" i="1"/>
  <c r="OG15" i="1"/>
  <c r="PL15" i="1" s="1"/>
  <c r="OH15" i="1"/>
  <c r="PM15" i="1" s="1"/>
  <c r="OI15" i="1"/>
  <c r="PN15" i="1" s="1"/>
  <c r="OJ15" i="1"/>
  <c r="PO15" i="1" s="1"/>
  <c r="OK15" i="1"/>
  <c r="PP15" i="1" s="1"/>
  <c r="OL15" i="1"/>
  <c r="PQ15" i="1" s="1"/>
  <c r="OM15" i="1"/>
  <c r="PR15" i="1" s="1"/>
  <c r="ON15" i="1"/>
  <c r="PS15" i="1" s="1"/>
  <c r="OO15" i="1"/>
  <c r="OP15" i="1"/>
  <c r="PU15" i="1" s="1"/>
  <c r="OQ15" i="1"/>
  <c r="OR15" i="1"/>
  <c r="OS15" i="1"/>
  <c r="PW15" i="1" s="1"/>
  <c r="OT15" i="1"/>
  <c r="PX15" i="1" s="1"/>
  <c r="OU15" i="1"/>
  <c r="OV15" i="1"/>
  <c r="PZ15" i="1" s="1"/>
  <c r="OW15" i="1"/>
  <c r="QA15" i="1" s="1"/>
  <c r="OX15" i="1"/>
  <c r="QB15" i="1" s="1"/>
  <c r="OY15" i="1"/>
  <c r="QC15" i="1" s="1"/>
  <c r="OZ15" i="1"/>
  <c r="QD15" i="1" s="1"/>
  <c r="PA15" i="1"/>
  <c r="QE15" i="1" s="1"/>
  <c r="PB15" i="1"/>
  <c r="QF15" i="1" s="1"/>
  <c r="PC15" i="1"/>
  <c r="QG15" i="1" s="1"/>
  <c r="PD15" i="1"/>
  <c r="QH15" i="1" s="1"/>
  <c r="PE15" i="1"/>
  <c r="QI15" i="1" s="1"/>
  <c r="PF15" i="1"/>
  <c r="QJ15" i="1" s="1"/>
  <c r="PG15" i="1"/>
  <c r="QK15" i="1" s="1"/>
  <c r="PH15" i="1"/>
  <c r="QL15" i="1" s="1"/>
  <c r="PI15" i="1"/>
  <c r="QM15" i="1" s="1"/>
  <c r="PJ15" i="1"/>
  <c r="QN15" i="1" s="1"/>
  <c r="PK15" i="1"/>
  <c r="QO15" i="1" s="1"/>
  <c r="PT15" i="1"/>
  <c r="PV15" i="1"/>
  <c r="PY15" i="1"/>
  <c r="OG16" i="1"/>
  <c r="PL16" i="1" s="1"/>
  <c r="OH16" i="1"/>
  <c r="PM16" i="1" s="1"/>
  <c r="OI16" i="1"/>
  <c r="PN16" i="1" s="1"/>
  <c r="OJ16" i="1"/>
  <c r="OK16" i="1"/>
  <c r="PP16" i="1" s="1"/>
  <c r="OL16" i="1"/>
  <c r="PQ16" i="1" s="1"/>
  <c r="OM16" i="1"/>
  <c r="PR16" i="1" s="1"/>
  <c r="ON16" i="1"/>
  <c r="PS16" i="1" s="1"/>
  <c r="OO16" i="1"/>
  <c r="PT16" i="1" s="1"/>
  <c r="OP16" i="1"/>
  <c r="PU16" i="1" s="1"/>
  <c r="OQ16" i="1"/>
  <c r="OR16" i="1"/>
  <c r="PV16" i="1" s="1"/>
  <c r="OS16" i="1"/>
  <c r="PW16" i="1" s="1"/>
  <c r="OT16" i="1"/>
  <c r="PX16" i="1" s="1"/>
  <c r="OU16" i="1"/>
  <c r="PY16" i="1" s="1"/>
  <c r="OV16" i="1"/>
  <c r="PZ16" i="1" s="1"/>
  <c r="OW16" i="1"/>
  <c r="QA16" i="1" s="1"/>
  <c r="OX16" i="1"/>
  <c r="QB16" i="1" s="1"/>
  <c r="OY16" i="1"/>
  <c r="QC16" i="1" s="1"/>
  <c r="OZ16" i="1"/>
  <c r="PA16" i="1"/>
  <c r="QE16" i="1" s="1"/>
  <c r="PB16" i="1"/>
  <c r="QF16" i="1" s="1"/>
  <c r="PC16" i="1"/>
  <c r="QG16" i="1" s="1"/>
  <c r="PD16" i="1"/>
  <c r="QH16" i="1" s="1"/>
  <c r="PE16" i="1"/>
  <c r="QI16" i="1" s="1"/>
  <c r="PF16" i="1"/>
  <c r="QJ16" i="1" s="1"/>
  <c r="PG16" i="1"/>
  <c r="QK16" i="1" s="1"/>
  <c r="PH16" i="1"/>
  <c r="PI16" i="1"/>
  <c r="QM16" i="1" s="1"/>
  <c r="PJ16" i="1"/>
  <c r="QN16" i="1" s="1"/>
  <c r="PK16" i="1"/>
  <c r="QO16" i="1" s="1"/>
  <c r="PO16" i="1"/>
  <c r="QD16" i="1"/>
  <c r="QL16" i="1"/>
  <c r="UB15" i="1" l="1"/>
  <c r="UB5" i="1" l="1"/>
  <c r="VG5" i="1" s="1"/>
  <c r="UC5" i="1"/>
  <c r="VH5" i="1" s="1"/>
  <c r="UD5" i="1"/>
  <c r="UE5" i="1"/>
  <c r="VJ5" i="1" s="1"/>
  <c r="UF5" i="1"/>
  <c r="VK5" i="1" s="1"/>
  <c r="UG5" i="1"/>
  <c r="VL5" i="1" s="1"/>
  <c r="UH5" i="1"/>
  <c r="VM5" i="1" s="1"/>
  <c r="UI5" i="1"/>
  <c r="VN5" i="1" s="1"/>
  <c r="UJ5" i="1"/>
  <c r="VO5" i="1" s="1"/>
  <c r="UK5" i="1"/>
  <c r="VP5" i="1" s="1"/>
  <c r="UL5" i="1"/>
  <c r="UM5" i="1"/>
  <c r="VQ5" i="1" s="1"/>
  <c r="UN5" i="1"/>
  <c r="VR5" i="1" s="1"/>
  <c r="UO5" i="1"/>
  <c r="VS5" i="1" s="1"/>
  <c r="UP5" i="1"/>
  <c r="VT5" i="1" s="1"/>
  <c r="UQ5" i="1"/>
  <c r="VU5" i="1" s="1"/>
  <c r="UR5" i="1"/>
  <c r="VV5" i="1" s="1"/>
  <c r="US5" i="1"/>
  <c r="VW5" i="1" s="1"/>
  <c r="UT5" i="1"/>
  <c r="VX5" i="1" s="1"/>
  <c r="UU5" i="1"/>
  <c r="VY5" i="1" s="1"/>
  <c r="UV5" i="1"/>
  <c r="VZ5" i="1" s="1"/>
  <c r="UW5" i="1"/>
  <c r="WA5" i="1" s="1"/>
  <c r="UX5" i="1"/>
  <c r="WB5" i="1" s="1"/>
  <c r="UY5" i="1"/>
  <c r="WC5" i="1" s="1"/>
  <c r="UZ5" i="1"/>
  <c r="WD5" i="1" s="1"/>
  <c r="VA5" i="1"/>
  <c r="WE5" i="1" s="1"/>
  <c r="VB5" i="1"/>
  <c r="WF5" i="1" s="1"/>
  <c r="VC5" i="1"/>
  <c r="WG5" i="1" s="1"/>
  <c r="VD5" i="1"/>
  <c r="WH5" i="1" s="1"/>
  <c r="VE5" i="1"/>
  <c r="WI5" i="1" s="1"/>
  <c r="VF5" i="1"/>
  <c r="WJ5" i="1" s="1"/>
  <c r="VI5" i="1"/>
  <c r="UB6" i="1"/>
  <c r="VG6" i="1" s="1"/>
  <c r="UC6" i="1"/>
  <c r="VH6" i="1" s="1"/>
  <c r="UD6" i="1"/>
  <c r="VI6" i="1" s="1"/>
  <c r="UE6" i="1"/>
  <c r="VJ6" i="1" s="1"/>
  <c r="UF6" i="1"/>
  <c r="VK6" i="1" s="1"/>
  <c r="UG6" i="1"/>
  <c r="VL6" i="1" s="1"/>
  <c r="UH6" i="1"/>
  <c r="VM6" i="1" s="1"/>
  <c r="UI6" i="1"/>
  <c r="VN6" i="1" s="1"/>
  <c r="UJ6" i="1"/>
  <c r="VO6" i="1" s="1"/>
  <c r="UK6" i="1"/>
  <c r="VP6" i="1" s="1"/>
  <c r="UL6" i="1"/>
  <c r="UM6" i="1"/>
  <c r="VQ6" i="1" s="1"/>
  <c r="UN6" i="1"/>
  <c r="VR6" i="1" s="1"/>
  <c r="UO6" i="1"/>
  <c r="VS6" i="1" s="1"/>
  <c r="UP6" i="1"/>
  <c r="VT6" i="1" s="1"/>
  <c r="UQ6" i="1"/>
  <c r="VU6" i="1" s="1"/>
  <c r="UR6" i="1"/>
  <c r="VV6" i="1" s="1"/>
  <c r="US6" i="1"/>
  <c r="VW6" i="1" s="1"/>
  <c r="UT6" i="1"/>
  <c r="VX6" i="1" s="1"/>
  <c r="UU6" i="1"/>
  <c r="VY6" i="1" s="1"/>
  <c r="UV6" i="1"/>
  <c r="VZ6" i="1" s="1"/>
  <c r="UW6" i="1"/>
  <c r="WA6" i="1" s="1"/>
  <c r="UX6" i="1"/>
  <c r="WB6" i="1" s="1"/>
  <c r="UY6" i="1"/>
  <c r="WC6" i="1" s="1"/>
  <c r="UZ6" i="1"/>
  <c r="WD6" i="1" s="1"/>
  <c r="VA6" i="1"/>
  <c r="WE6" i="1" s="1"/>
  <c r="VB6" i="1"/>
  <c r="WF6" i="1" s="1"/>
  <c r="VC6" i="1"/>
  <c r="WG6" i="1" s="1"/>
  <c r="VD6" i="1"/>
  <c r="WH6" i="1" s="1"/>
  <c r="VE6" i="1"/>
  <c r="WI6" i="1" s="1"/>
  <c r="VF6" i="1"/>
  <c r="WJ6" i="1" s="1"/>
  <c r="UB7" i="1"/>
  <c r="VG7" i="1" s="1"/>
  <c r="UC7" i="1"/>
  <c r="VH7" i="1" s="1"/>
  <c r="UD7" i="1"/>
  <c r="VI7" i="1" s="1"/>
  <c r="UE7" i="1"/>
  <c r="VJ7" i="1" s="1"/>
  <c r="UF7" i="1"/>
  <c r="VK7" i="1" s="1"/>
  <c r="UG7" i="1"/>
  <c r="VL7" i="1" s="1"/>
  <c r="UH7" i="1"/>
  <c r="VM7" i="1" s="1"/>
  <c r="UI7" i="1"/>
  <c r="VN7" i="1" s="1"/>
  <c r="UJ7" i="1"/>
  <c r="VO7" i="1" s="1"/>
  <c r="UK7" i="1"/>
  <c r="VP7" i="1" s="1"/>
  <c r="UL7" i="1"/>
  <c r="UM7" i="1"/>
  <c r="VQ7" i="1" s="1"/>
  <c r="UN7" i="1"/>
  <c r="VR7" i="1" s="1"/>
  <c r="UO7" i="1"/>
  <c r="VS7" i="1" s="1"/>
  <c r="UP7" i="1"/>
  <c r="VT7" i="1" s="1"/>
  <c r="UQ7" i="1"/>
  <c r="VU7" i="1" s="1"/>
  <c r="UR7" i="1"/>
  <c r="VV7" i="1" s="1"/>
  <c r="US7" i="1"/>
  <c r="VW7" i="1" s="1"/>
  <c r="UT7" i="1"/>
  <c r="VX7" i="1" s="1"/>
  <c r="UU7" i="1"/>
  <c r="VY7" i="1" s="1"/>
  <c r="UV7" i="1"/>
  <c r="VZ7" i="1" s="1"/>
  <c r="UW7" i="1"/>
  <c r="WA7" i="1" s="1"/>
  <c r="UX7" i="1"/>
  <c r="WB7" i="1" s="1"/>
  <c r="UY7" i="1"/>
  <c r="WC7" i="1" s="1"/>
  <c r="UZ7" i="1"/>
  <c r="WD7" i="1" s="1"/>
  <c r="VA7" i="1"/>
  <c r="WE7" i="1" s="1"/>
  <c r="VB7" i="1"/>
  <c r="WF7" i="1" s="1"/>
  <c r="VC7" i="1"/>
  <c r="WG7" i="1" s="1"/>
  <c r="VD7" i="1"/>
  <c r="WH7" i="1" s="1"/>
  <c r="VE7" i="1"/>
  <c r="WI7" i="1" s="1"/>
  <c r="VF7" i="1"/>
  <c r="WJ7" i="1" s="1"/>
  <c r="UB8" i="1"/>
  <c r="VG8" i="1" s="1"/>
  <c r="UC8" i="1"/>
  <c r="VH8" i="1" s="1"/>
  <c r="UD8" i="1"/>
  <c r="VI8" i="1" s="1"/>
  <c r="UE8" i="1"/>
  <c r="VJ8" i="1" s="1"/>
  <c r="UF8" i="1"/>
  <c r="VK8" i="1" s="1"/>
  <c r="UG8" i="1"/>
  <c r="VL8" i="1" s="1"/>
  <c r="UH8" i="1"/>
  <c r="VM8" i="1" s="1"/>
  <c r="UI8" i="1"/>
  <c r="VN8" i="1" s="1"/>
  <c r="UJ8" i="1"/>
  <c r="VO8" i="1" s="1"/>
  <c r="UK8" i="1"/>
  <c r="VP8" i="1" s="1"/>
  <c r="UL8" i="1"/>
  <c r="UM8" i="1"/>
  <c r="VQ8" i="1" s="1"/>
  <c r="UN8" i="1"/>
  <c r="VR8" i="1" s="1"/>
  <c r="UO8" i="1"/>
  <c r="VS8" i="1" s="1"/>
  <c r="UP8" i="1"/>
  <c r="VT8" i="1" s="1"/>
  <c r="UQ8" i="1"/>
  <c r="VU8" i="1" s="1"/>
  <c r="UR8" i="1"/>
  <c r="VV8" i="1" s="1"/>
  <c r="US8" i="1"/>
  <c r="VW8" i="1" s="1"/>
  <c r="UT8" i="1"/>
  <c r="VX8" i="1" s="1"/>
  <c r="UU8" i="1"/>
  <c r="VY8" i="1" s="1"/>
  <c r="UV8" i="1"/>
  <c r="VZ8" i="1" s="1"/>
  <c r="UW8" i="1"/>
  <c r="WA8" i="1" s="1"/>
  <c r="UX8" i="1"/>
  <c r="WB8" i="1" s="1"/>
  <c r="UY8" i="1"/>
  <c r="WC8" i="1" s="1"/>
  <c r="UZ8" i="1"/>
  <c r="WD8" i="1" s="1"/>
  <c r="VA8" i="1"/>
  <c r="WE8" i="1" s="1"/>
  <c r="VB8" i="1"/>
  <c r="WF8" i="1" s="1"/>
  <c r="VC8" i="1"/>
  <c r="WG8" i="1" s="1"/>
  <c r="VD8" i="1"/>
  <c r="WH8" i="1" s="1"/>
  <c r="VE8" i="1"/>
  <c r="WI8" i="1" s="1"/>
  <c r="VF8" i="1"/>
  <c r="WJ8" i="1" s="1"/>
  <c r="UB9" i="1"/>
  <c r="VG9" i="1" s="1"/>
  <c r="UC9" i="1"/>
  <c r="VH9" i="1" s="1"/>
  <c r="UD9" i="1"/>
  <c r="VI9" i="1" s="1"/>
  <c r="UE9" i="1"/>
  <c r="VJ9" i="1" s="1"/>
  <c r="UF9" i="1"/>
  <c r="VK9" i="1" s="1"/>
  <c r="UG9" i="1"/>
  <c r="VL9" i="1" s="1"/>
  <c r="UH9" i="1"/>
  <c r="VM9" i="1" s="1"/>
  <c r="UI9" i="1"/>
  <c r="VN9" i="1" s="1"/>
  <c r="UJ9" i="1"/>
  <c r="VO9" i="1" s="1"/>
  <c r="UK9" i="1"/>
  <c r="VP9" i="1" s="1"/>
  <c r="UL9" i="1"/>
  <c r="UM9" i="1"/>
  <c r="VQ9" i="1" s="1"/>
  <c r="UN9" i="1"/>
  <c r="VR9" i="1" s="1"/>
  <c r="UO9" i="1"/>
  <c r="VS9" i="1" s="1"/>
  <c r="UP9" i="1"/>
  <c r="VT9" i="1" s="1"/>
  <c r="UQ9" i="1"/>
  <c r="VU9" i="1" s="1"/>
  <c r="UR9" i="1"/>
  <c r="VV9" i="1" s="1"/>
  <c r="US9" i="1"/>
  <c r="VW9" i="1" s="1"/>
  <c r="UT9" i="1"/>
  <c r="VX9" i="1" s="1"/>
  <c r="UU9" i="1"/>
  <c r="VY9" i="1" s="1"/>
  <c r="UV9" i="1"/>
  <c r="VZ9" i="1" s="1"/>
  <c r="UW9" i="1"/>
  <c r="WA9" i="1" s="1"/>
  <c r="UX9" i="1"/>
  <c r="WB9" i="1" s="1"/>
  <c r="UY9" i="1"/>
  <c r="WC9" i="1" s="1"/>
  <c r="UZ9" i="1"/>
  <c r="WD9" i="1" s="1"/>
  <c r="VA9" i="1"/>
  <c r="WE9" i="1" s="1"/>
  <c r="VB9" i="1"/>
  <c r="WF9" i="1" s="1"/>
  <c r="VC9" i="1"/>
  <c r="WG9" i="1" s="1"/>
  <c r="VD9" i="1"/>
  <c r="WH9" i="1" s="1"/>
  <c r="VE9" i="1"/>
  <c r="WI9" i="1" s="1"/>
  <c r="VF9" i="1"/>
  <c r="WJ9" i="1" s="1"/>
  <c r="UB10" i="1"/>
  <c r="VG10" i="1" s="1"/>
  <c r="UC10" i="1"/>
  <c r="VH10" i="1" s="1"/>
  <c r="UD10" i="1"/>
  <c r="VI10" i="1" s="1"/>
  <c r="UE10" i="1"/>
  <c r="VJ10" i="1" s="1"/>
  <c r="UF10" i="1"/>
  <c r="VK10" i="1" s="1"/>
  <c r="UG10" i="1"/>
  <c r="VL10" i="1" s="1"/>
  <c r="UH10" i="1"/>
  <c r="VM10" i="1" s="1"/>
  <c r="UI10" i="1"/>
  <c r="VN10" i="1" s="1"/>
  <c r="UJ10" i="1"/>
  <c r="VO10" i="1" s="1"/>
  <c r="UK10" i="1"/>
  <c r="VP10" i="1" s="1"/>
  <c r="UL10" i="1"/>
  <c r="UM10" i="1"/>
  <c r="VQ10" i="1" s="1"/>
  <c r="UN10" i="1"/>
  <c r="VR10" i="1" s="1"/>
  <c r="UO10" i="1"/>
  <c r="VS10" i="1" s="1"/>
  <c r="UP10" i="1"/>
  <c r="VT10" i="1" s="1"/>
  <c r="UQ10" i="1"/>
  <c r="VU10" i="1" s="1"/>
  <c r="UR10" i="1"/>
  <c r="VV10" i="1" s="1"/>
  <c r="US10" i="1"/>
  <c r="VW10" i="1" s="1"/>
  <c r="UT10" i="1"/>
  <c r="VX10" i="1" s="1"/>
  <c r="UU10" i="1"/>
  <c r="VY10" i="1" s="1"/>
  <c r="UV10" i="1"/>
  <c r="VZ10" i="1" s="1"/>
  <c r="UW10" i="1"/>
  <c r="WA10" i="1" s="1"/>
  <c r="UX10" i="1"/>
  <c r="WB10" i="1" s="1"/>
  <c r="UY10" i="1"/>
  <c r="WC10" i="1" s="1"/>
  <c r="UZ10" i="1"/>
  <c r="WD10" i="1" s="1"/>
  <c r="VA10" i="1"/>
  <c r="WE10" i="1" s="1"/>
  <c r="VB10" i="1"/>
  <c r="WF10" i="1" s="1"/>
  <c r="VC10" i="1"/>
  <c r="WG10" i="1" s="1"/>
  <c r="VD10" i="1"/>
  <c r="WH10" i="1" s="1"/>
  <c r="VE10" i="1"/>
  <c r="WI10" i="1" s="1"/>
  <c r="VF10" i="1"/>
  <c r="WJ10" i="1" s="1"/>
  <c r="UB11" i="1"/>
  <c r="VG11" i="1" s="1"/>
  <c r="UC11" i="1"/>
  <c r="VH11" i="1" s="1"/>
  <c r="UD11" i="1"/>
  <c r="VI11" i="1" s="1"/>
  <c r="UE11" i="1"/>
  <c r="VJ11" i="1" s="1"/>
  <c r="UF11" i="1"/>
  <c r="VK11" i="1" s="1"/>
  <c r="UG11" i="1"/>
  <c r="VL11" i="1" s="1"/>
  <c r="UH11" i="1"/>
  <c r="VM11" i="1" s="1"/>
  <c r="UI11" i="1"/>
  <c r="VN11" i="1" s="1"/>
  <c r="UJ11" i="1"/>
  <c r="VO11" i="1" s="1"/>
  <c r="UK11" i="1"/>
  <c r="VP11" i="1" s="1"/>
  <c r="UL11" i="1"/>
  <c r="UM11" i="1"/>
  <c r="VQ11" i="1" s="1"/>
  <c r="UN11" i="1"/>
  <c r="VR11" i="1" s="1"/>
  <c r="UO11" i="1"/>
  <c r="VS11" i="1" s="1"/>
  <c r="UP11" i="1"/>
  <c r="VT11" i="1" s="1"/>
  <c r="UQ11" i="1"/>
  <c r="VU11" i="1" s="1"/>
  <c r="UR11" i="1"/>
  <c r="VV11" i="1" s="1"/>
  <c r="US11" i="1"/>
  <c r="VW11" i="1" s="1"/>
  <c r="UT11" i="1"/>
  <c r="VX11" i="1" s="1"/>
  <c r="UU11" i="1"/>
  <c r="VY11" i="1" s="1"/>
  <c r="UV11" i="1"/>
  <c r="VZ11" i="1" s="1"/>
  <c r="UW11" i="1"/>
  <c r="WA11" i="1" s="1"/>
  <c r="UX11" i="1"/>
  <c r="WB11" i="1" s="1"/>
  <c r="UY11" i="1"/>
  <c r="WC11" i="1" s="1"/>
  <c r="UZ11" i="1"/>
  <c r="WD11" i="1" s="1"/>
  <c r="VA11" i="1"/>
  <c r="WE11" i="1" s="1"/>
  <c r="VB11" i="1"/>
  <c r="WF11" i="1" s="1"/>
  <c r="VC11" i="1"/>
  <c r="WG11" i="1" s="1"/>
  <c r="VD11" i="1"/>
  <c r="WH11" i="1" s="1"/>
  <c r="VE11" i="1"/>
  <c r="WI11" i="1" s="1"/>
  <c r="VF11" i="1"/>
  <c r="WJ11" i="1" s="1"/>
  <c r="UB12" i="1"/>
  <c r="VG12" i="1" s="1"/>
  <c r="UC12" i="1"/>
  <c r="VH12" i="1" s="1"/>
  <c r="UD12" i="1"/>
  <c r="VI12" i="1" s="1"/>
  <c r="UE12" i="1"/>
  <c r="VJ12" i="1" s="1"/>
  <c r="UF12" i="1"/>
  <c r="VK12" i="1" s="1"/>
  <c r="UG12" i="1"/>
  <c r="VL12" i="1" s="1"/>
  <c r="UH12" i="1"/>
  <c r="VM12" i="1" s="1"/>
  <c r="UI12" i="1"/>
  <c r="VN12" i="1" s="1"/>
  <c r="UJ12" i="1"/>
  <c r="VO12" i="1" s="1"/>
  <c r="UK12" i="1"/>
  <c r="VP12" i="1" s="1"/>
  <c r="UL12" i="1"/>
  <c r="UM12" i="1"/>
  <c r="VQ12" i="1" s="1"/>
  <c r="UN12" i="1"/>
  <c r="VR12" i="1" s="1"/>
  <c r="UO12" i="1"/>
  <c r="VS12" i="1" s="1"/>
  <c r="UP12" i="1"/>
  <c r="VT12" i="1" s="1"/>
  <c r="UQ12" i="1"/>
  <c r="VU12" i="1" s="1"/>
  <c r="UR12" i="1"/>
  <c r="VV12" i="1" s="1"/>
  <c r="US12" i="1"/>
  <c r="VW12" i="1" s="1"/>
  <c r="UT12" i="1"/>
  <c r="VX12" i="1" s="1"/>
  <c r="UU12" i="1"/>
  <c r="VY12" i="1" s="1"/>
  <c r="UV12" i="1"/>
  <c r="VZ12" i="1" s="1"/>
  <c r="UW12" i="1"/>
  <c r="WA12" i="1" s="1"/>
  <c r="UX12" i="1"/>
  <c r="WB12" i="1" s="1"/>
  <c r="UY12" i="1"/>
  <c r="WC12" i="1" s="1"/>
  <c r="UZ12" i="1"/>
  <c r="WD12" i="1" s="1"/>
  <c r="VA12" i="1"/>
  <c r="WE12" i="1" s="1"/>
  <c r="VB12" i="1"/>
  <c r="WF12" i="1" s="1"/>
  <c r="VC12" i="1"/>
  <c r="WG12" i="1" s="1"/>
  <c r="VD12" i="1"/>
  <c r="WH12" i="1" s="1"/>
  <c r="VE12" i="1"/>
  <c r="WI12" i="1" s="1"/>
  <c r="VF12" i="1"/>
  <c r="WJ12" i="1" s="1"/>
  <c r="UB13" i="1"/>
  <c r="VG13" i="1" s="1"/>
  <c r="UC13" i="1"/>
  <c r="VH13" i="1" s="1"/>
  <c r="UD13" i="1"/>
  <c r="VI13" i="1" s="1"/>
  <c r="UE13" i="1"/>
  <c r="VJ13" i="1" s="1"/>
  <c r="UF13" i="1"/>
  <c r="VK13" i="1" s="1"/>
  <c r="UG13" i="1"/>
  <c r="VL13" i="1" s="1"/>
  <c r="UH13" i="1"/>
  <c r="VM13" i="1" s="1"/>
  <c r="UI13" i="1"/>
  <c r="VN13" i="1" s="1"/>
  <c r="UJ13" i="1"/>
  <c r="VO13" i="1" s="1"/>
  <c r="UK13" i="1"/>
  <c r="VP13" i="1" s="1"/>
  <c r="UL13" i="1"/>
  <c r="UM13" i="1"/>
  <c r="VQ13" i="1" s="1"/>
  <c r="UN13" i="1"/>
  <c r="VR13" i="1" s="1"/>
  <c r="UO13" i="1"/>
  <c r="VS13" i="1" s="1"/>
  <c r="UP13" i="1"/>
  <c r="VT13" i="1" s="1"/>
  <c r="UQ13" i="1"/>
  <c r="VU13" i="1" s="1"/>
  <c r="UR13" i="1"/>
  <c r="VV13" i="1" s="1"/>
  <c r="US13" i="1"/>
  <c r="VW13" i="1" s="1"/>
  <c r="UT13" i="1"/>
  <c r="VX13" i="1" s="1"/>
  <c r="UU13" i="1"/>
  <c r="VY13" i="1" s="1"/>
  <c r="UV13" i="1"/>
  <c r="VZ13" i="1" s="1"/>
  <c r="UW13" i="1"/>
  <c r="WA13" i="1" s="1"/>
  <c r="UX13" i="1"/>
  <c r="WB13" i="1" s="1"/>
  <c r="UY13" i="1"/>
  <c r="WC13" i="1" s="1"/>
  <c r="UZ13" i="1"/>
  <c r="WD13" i="1" s="1"/>
  <c r="VA13" i="1"/>
  <c r="WE13" i="1" s="1"/>
  <c r="VB13" i="1"/>
  <c r="WF13" i="1" s="1"/>
  <c r="VC13" i="1"/>
  <c r="WG13" i="1" s="1"/>
  <c r="VD13" i="1"/>
  <c r="WH13" i="1" s="1"/>
  <c r="VE13" i="1"/>
  <c r="WI13" i="1" s="1"/>
  <c r="VF13" i="1"/>
  <c r="WJ13" i="1" s="1"/>
  <c r="UB14" i="1"/>
  <c r="VG14" i="1" s="1"/>
  <c r="UC14" i="1"/>
  <c r="VH14" i="1" s="1"/>
  <c r="UD14" i="1"/>
  <c r="VI14" i="1" s="1"/>
  <c r="UE14" i="1"/>
  <c r="VJ14" i="1" s="1"/>
  <c r="UF14" i="1"/>
  <c r="VK14" i="1" s="1"/>
  <c r="UG14" i="1"/>
  <c r="VL14" i="1" s="1"/>
  <c r="UH14" i="1"/>
  <c r="VM14" i="1" s="1"/>
  <c r="UI14" i="1"/>
  <c r="UJ14" i="1"/>
  <c r="VO14" i="1" s="1"/>
  <c r="UK14" i="1"/>
  <c r="VP14" i="1" s="1"/>
  <c r="UL14" i="1"/>
  <c r="UM14" i="1"/>
  <c r="VQ14" i="1" s="1"/>
  <c r="UN14" i="1"/>
  <c r="VR14" i="1" s="1"/>
  <c r="UO14" i="1"/>
  <c r="VS14" i="1" s="1"/>
  <c r="UP14" i="1"/>
  <c r="VT14" i="1" s="1"/>
  <c r="UQ14" i="1"/>
  <c r="VU14" i="1" s="1"/>
  <c r="UR14" i="1"/>
  <c r="VV14" i="1" s="1"/>
  <c r="US14" i="1"/>
  <c r="VW14" i="1" s="1"/>
  <c r="UT14" i="1"/>
  <c r="VX14" i="1" s="1"/>
  <c r="UU14" i="1"/>
  <c r="VY14" i="1" s="1"/>
  <c r="UV14" i="1"/>
  <c r="VZ14" i="1" s="1"/>
  <c r="UW14" i="1"/>
  <c r="WA14" i="1" s="1"/>
  <c r="UX14" i="1"/>
  <c r="WB14" i="1" s="1"/>
  <c r="UY14" i="1"/>
  <c r="WC14" i="1" s="1"/>
  <c r="UZ14" i="1"/>
  <c r="WD14" i="1" s="1"/>
  <c r="VA14" i="1"/>
  <c r="WE14" i="1" s="1"/>
  <c r="VB14" i="1"/>
  <c r="WF14" i="1" s="1"/>
  <c r="VC14" i="1"/>
  <c r="WG14" i="1" s="1"/>
  <c r="VD14" i="1"/>
  <c r="WH14" i="1" s="1"/>
  <c r="VE14" i="1"/>
  <c r="WI14" i="1" s="1"/>
  <c r="VF14" i="1"/>
  <c r="WJ14" i="1" s="1"/>
  <c r="VN14" i="1"/>
  <c r="UC15" i="1"/>
  <c r="VH15" i="1" s="1"/>
  <c r="UD15" i="1"/>
  <c r="VI15" i="1" s="1"/>
  <c r="UE15" i="1"/>
  <c r="VJ15" i="1" s="1"/>
  <c r="UF15" i="1"/>
  <c r="VK15" i="1" s="1"/>
  <c r="UG15" i="1"/>
  <c r="VL15" i="1" s="1"/>
  <c r="UH15" i="1"/>
  <c r="VM15" i="1" s="1"/>
  <c r="UI15" i="1"/>
  <c r="VN15" i="1" s="1"/>
  <c r="UJ15" i="1"/>
  <c r="UK15" i="1"/>
  <c r="VP15" i="1" s="1"/>
  <c r="UL15" i="1"/>
  <c r="UM15" i="1"/>
  <c r="VQ15" i="1" s="1"/>
  <c r="UN15" i="1"/>
  <c r="VR15" i="1" s="1"/>
  <c r="UO15" i="1"/>
  <c r="VS15" i="1" s="1"/>
  <c r="UP15" i="1"/>
  <c r="VT15" i="1" s="1"/>
  <c r="UQ15" i="1"/>
  <c r="VU15" i="1" s="1"/>
  <c r="UR15" i="1"/>
  <c r="VV15" i="1" s="1"/>
  <c r="US15" i="1"/>
  <c r="VW15" i="1" s="1"/>
  <c r="UT15" i="1"/>
  <c r="VX15" i="1" s="1"/>
  <c r="UU15" i="1"/>
  <c r="VY15" i="1" s="1"/>
  <c r="UV15" i="1"/>
  <c r="VZ15" i="1" s="1"/>
  <c r="UW15" i="1"/>
  <c r="WA15" i="1" s="1"/>
  <c r="UX15" i="1"/>
  <c r="WB15" i="1" s="1"/>
  <c r="UY15" i="1"/>
  <c r="WC15" i="1" s="1"/>
  <c r="UZ15" i="1"/>
  <c r="WD15" i="1" s="1"/>
  <c r="VA15" i="1"/>
  <c r="WE15" i="1" s="1"/>
  <c r="VB15" i="1"/>
  <c r="WF15" i="1" s="1"/>
  <c r="VC15" i="1"/>
  <c r="WG15" i="1" s="1"/>
  <c r="VD15" i="1"/>
  <c r="WH15" i="1" s="1"/>
  <c r="VE15" i="1"/>
  <c r="WI15" i="1" s="1"/>
  <c r="VF15" i="1"/>
  <c r="WJ15" i="1" s="1"/>
  <c r="VG15" i="1"/>
  <c r="VO15" i="1"/>
  <c r="UB16" i="1"/>
  <c r="VG16" i="1" s="1"/>
  <c r="UC16" i="1"/>
  <c r="VH16" i="1" s="1"/>
  <c r="UD16" i="1"/>
  <c r="VI16" i="1" s="1"/>
  <c r="UE16" i="1"/>
  <c r="VJ16" i="1" s="1"/>
  <c r="UF16" i="1"/>
  <c r="VK16" i="1" s="1"/>
  <c r="UG16" i="1"/>
  <c r="VL16" i="1" s="1"/>
  <c r="UH16" i="1"/>
  <c r="VM16" i="1" s="1"/>
  <c r="UI16" i="1"/>
  <c r="VN16" i="1" s="1"/>
  <c r="UJ16" i="1"/>
  <c r="VO16" i="1" s="1"/>
  <c r="UK16" i="1"/>
  <c r="VP16" i="1" s="1"/>
  <c r="UL16" i="1"/>
  <c r="UM16" i="1"/>
  <c r="VQ16" i="1" s="1"/>
  <c r="UN16" i="1"/>
  <c r="VR16" i="1" s="1"/>
  <c r="UO16" i="1"/>
  <c r="VS16" i="1" s="1"/>
  <c r="UP16" i="1"/>
  <c r="VT16" i="1" s="1"/>
  <c r="UQ16" i="1"/>
  <c r="VU16" i="1" s="1"/>
  <c r="UR16" i="1"/>
  <c r="VV16" i="1" s="1"/>
  <c r="US16" i="1"/>
  <c r="VW16" i="1" s="1"/>
  <c r="UT16" i="1"/>
  <c r="VX16" i="1" s="1"/>
  <c r="UU16" i="1"/>
  <c r="VY16" i="1" s="1"/>
  <c r="UV16" i="1"/>
  <c r="VZ16" i="1" s="1"/>
  <c r="UW16" i="1"/>
  <c r="WA16" i="1" s="1"/>
  <c r="UX16" i="1"/>
  <c r="WB16" i="1" s="1"/>
  <c r="UY16" i="1"/>
  <c r="WC16" i="1" s="1"/>
  <c r="UZ16" i="1"/>
  <c r="WD16" i="1" s="1"/>
  <c r="VA16" i="1"/>
  <c r="WE16" i="1" s="1"/>
  <c r="VB16" i="1"/>
  <c r="WF16" i="1" s="1"/>
  <c r="VC16" i="1"/>
  <c r="WG16" i="1" s="1"/>
  <c r="VD16" i="1"/>
  <c r="WH16" i="1" s="1"/>
  <c r="VE16" i="1"/>
  <c r="WI16" i="1" s="1"/>
  <c r="VF16" i="1"/>
  <c r="WJ16" i="1" s="1"/>
  <c r="VF4" i="1"/>
  <c r="WJ4" i="1" s="1"/>
  <c r="VE4" i="1"/>
  <c r="WI4" i="1" s="1"/>
  <c r="VD4" i="1"/>
  <c r="WH4" i="1" s="1"/>
  <c r="VC4" i="1"/>
  <c r="WG4" i="1" s="1"/>
  <c r="VB4" i="1"/>
  <c r="WF4" i="1" s="1"/>
  <c r="VA4" i="1"/>
  <c r="WE4" i="1" s="1"/>
  <c r="UZ4" i="1"/>
  <c r="WD4" i="1" s="1"/>
  <c r="UY4" i="1"/>
  <c r="WC4" i="1" s="1"/>
  <c r="UX4" i="1"/>
  <c r="WB4" i="1" s="1"/>
  <c r="UW4" i="1"/>
  <c r="WA4" i="1" s="1"/>
  <c r="UV4" i="1"/>
  <c r="VZ4" i="1" s="1"/>
  <c r="UU4" i="1"/>
  <c r="VY4" i="1" s="1"/>
  <c r="UT4" i="1"/>
  <c r="VX4" i="1" s="1"/>
  <c r="US4" i="1"/>
  <c r="VW4" i="1" s="1"/>
  <c r="UR4" i="1"/>
  <c r="VV4" i="1" s="1"/>
  <c r="UQ4" i="1"/>
  <c r="VU4" i="1" s="1"/>
  <c r="UP4" i="1"/>
  <c r="VT4" i="1" s="1"/>
  <c r="UO4" i="1"/>
  <c r="VS4" i="1" s="1"/>
  <c r="UN4" i="1"/>
  <c r="VR4" i="1" s="1"/>
  <c r="UM4" i="1"/>
  <c r="VQ4" i="1" s="1"/>
  <c r="UL4" i="1"/>
  <c r="UK4" i="1"/>
  <c r="VP4" i="1" s="1"/>
  <c r="UJ4" i="1"/>
  <c r="VO4" i="1" s="1"/>
  <c r="UI4" i="1"/>
  <c r="VN4" i="1" s="1"/>
  <c r="UH4" i="1"/>
  <c r="VM4" i="1" s="1"/>
  <c r="UG4" i="1"/>
  <c r="VL4" i="1" s="1"/>
  <c r="UF4" i="1"/>
  <c r="VK4" i="1" s="1"/>
  <c r="UE4" i="1"/>
  <c r="VJ4" i="1" s="1"/>
  <c r="UD4" i="1"/>
  <c r="VI4" i="1" s="1"/>
  <c r="UC4" i="1"/>
  <c r="VH4" i="1" s="1"/>
  <c r="UB4" i="1"/>
  <c r="VG4" i="1" s="1"/>
  <c r="OQ4" i="1" l="1"/>
  <c r="IV4" i="1"/>
  <c r="IV16" i="1"/>
  <c r="IV15" i="1"/>
  <c r="IV14" i="1"/>
  <c r="IV13" i="1"/>
  <c r="IV12" i="1"/>
  <c r="IV11" i="1"/>
  <c r="IV10" i="1"/>
  <c r="IV9" i="1"/>
  <c r="IV8" i="1"/>
  <c r="IV7" i="1"/>
  <c r="IV6" i="1"/>
  <c r="IV5" i="1"/>
  <c r="DA4" i="1"/>
  <c r="IU7" i="1" l="1"/>
  <c r="JZ7" i="1" s="1"/>
  <c r="OP4" i="1"/>
  <c r="IU14" i="1"/>
  <c r="JZ14" i="1" s="1"/>
  <c r="IU5" i="1"/>
  <c r="JZ5" i="1" s="1"/>
  <c r="IU6" i="1"/>
  <c r="JZ6" i="1" s="1"/>
  <c r="IU8" i="1"/>
  <c r="JZ8" i="1" s="1"/>
  <c r="IU9" i="1"/>
  <c r="JZ9" i="1" s="1"/>
  <c r="IU10" i="1"/>
  <c r="JZ10" i="1" s="1"/>
  <c r="IU11" i="1"/>
  <c r="JZ11" i="1" s="1"/>
  <c r="IU12" i="1"/>
  <c r="JZ12" i="1" s="1"/>
  <c r="IU13" i="1"/>
  <c r="JZ13" i="1" s="1"/>
  <c r="IU15" i="1"/>
  <c r="JZ15" i="1" s="1"/>
  <c r="IU16" i="1"/>
  <c r="JZ16" i="1" s="1"/>
  <c r="IU4" i="1"/>
  <c r="JZ4" i="1" s="1"/>
  <c r="CZ7" i="1"/>
  <c r="CZ8" i="1"/>
  <c r="CZ4" i="1"/>
  <c r="CZ5" i="1"/>
  <c r="CZ6" i="1"/>
  <c r="CZ9" i="1"/>
  <c r="CZ10" i="1"/>
  <c r="CZ11" i="1"/>
  <c r="CZ12" i="1"/>
  <c r="CZ13" i="1"/>
  <c r="CZ14" i="1"/>
  <c r="CZ15" i="1"/>
  <c r="CZ16" i="1"/>
  <c r="JP16" i="1"/>
  <c r="KT16" i="1" s="1"/>
  <c r="JO16" i="1"/>
  <c r="KS16" i="1" s="1"/>
  <c r="JN16" i="1"/>
  <c r="KR16" i="1" s="1"/>
  <c r="JM16" i="1"/>
  <c r="KQ16" i="1" s="1"/>
  <c r="JL16" i="1"/>
  <c r="KP16" i="1" s="1"/>
  <c r="JK16" i="1"/>
  <c r="KO16" i="1" s="1"/>
  <c r="JJ16" i="1"/>
  <c r="KN16" i="1" s="1"/>
  <c r="JI16" i="1"/>
  <c r="KM16" i="1" s="1"/>
  <c r="JH16" i="1"/>
  <c r="KL16" i="1" s="1"/>
  <c r="JG16" i="1"/>
  <c r="KK16" i="1" s="1"/>
  <c r="JF16" i="1"/>
  <c r="KJ16" i="1" s="1"/>
  <c r="JE16" i="1"/>
  <c r="KI16" i="1" s="1"/>
  <c r="JD16" i="1"/>
  <c r="KH16" i="1" s="1"/>
  <c r="JC16" i="1"/>
  <c r="KG16" i="1" s="1"/>
  <c r="JB16" i="1"/>
  <c r="KF16" i="1" s="1"/>
  <c r="JA16" i="1"/>
  <c r="KE16" i="1" s="1"/>
  <c r="IZ16" i="1"/>
  <c r="KD16" i="1" s="1"/>
  <c r="IY16" i="1"/>
  <c r="KC16" i="1" s="1"/>
  <c r="IX16" i="1"/>
  <c r="KB16" i="1" s="1"/>
  <c r="IW16" i="1"/>
  <c r="KA16" i="1" s="1"/>
  <c r="IT16" i="1"/>
  <c r="JY16" i="1" s="1"/>
  <c r="IS16" i="1"/>
  <c r="JX16" i="1" s="1"/>
  <c r="IR16" i="1"/>
  <c r="JW16" i="1" s="1"/>
  <c r="IQ16" i="1"/>
  <c r="JV16" i="1" s="1"/>
  <c r="IP16" i="1"/>
  <c r="JU16" i="1" s="1"/>
  <c r="IO16" i="1"/>
  <c r="JT16" i="1" s="1"/>
  <c r="IN16" i="1"/>
  <c r="JS16" i="1" s="1"/>
  <c r="IM16" i="1"/>
  <c r="JR16" i="1" s="1"/>
  <c r="IL16" i="1"/>
  <c r="JQ16" i="1" s="1"/>
  <c r="DU16" i="1"/>
  <c r="EY16" i="1" s="1"/>
  <c r="DT16" i="1"/>
  <c r="EX16" i="1" s="1"/>
  <c r="DS16" i="1"/>
  <c r="EW16" i="1" s="1"/>
  <c r="DR16" i="1"/>
  <c r="EV16" i="1" s="1"/>
  <c r="DQ16" i="1"/>
  <c r="EU16" i="1" s="1"/>
  <c r="DP16" i="1"/>
  <c r="ET16" i="1" s="1"/>
  <c r="DO16" i="1"/>
  <c r="ES16" i="1" s="1"/>
  <c r="DN16" i="1"/>
  <c r="ER16" i="1" s="1"/>
  <c r="DM16" i="1"/>
  <c r="EQ16" i="1" s="1"/>
  <c r="DL16" i="1"/>
  <c r="EP16" i="1" s="1"/>
  <c r="DK16" i="1"/>
  <c r="EO16" i="1" s="1"/>
  <c r="DJ16" i="1"/>
  <c r="EN16" i="1" s="1"/>
  <c r="DI16" i="1"/>
  <c r="EM16" i="1" s="1"/>
  <c r="DH16" i="1"/>
  <c r="EL16" i="1" s="1"/>
  <c r="DG16" i="1"/>
  <c r="EK16" i="1" s="1"/>
  <c r="DF16" i="1"/>
  <c r="EJ16" i="1" s="1"/>
  <c r="DE16" i="1"/>
  <c r="EI16" i="1" s="1"/>
  <c r="DD16" i="1"/>
  <c r="EH16" i="1" s="1"/>
  <c r="DC16" i="1"/>
  <c r="EG16" i="1" s="1"/>
  <c r="DB16" i="1"/>
  <c r="EF16" i="1" s="1"/>
  <c r="DA16" i="1"/>
  <c r="EE16" i="1" s="1"/>
  <c r="CY16" i="1"/>
  <c r="ED16" i="1" s="1"/>
  <c r="CX16" i="1"/>
  <c r="EC16" i="1" s="1"/>
  <c r="CW16" i="1"/>
  <c r="EB16" i="1" s="1"/>
  <c r="CV16" i="1"/>
  <c r="EA16" i="1" s="1"/>
  <c r="CU16" i="1"/>
  <c r="DZ16" i="1" s="1"/>
  <c r="CT16" i="1"/>
  <c r="DY16" i="1" s="1"/>
  <c r="CS16" i="1"/>
  <c r="DX16" i="1" s="1"/>
  <c r="CR16" i="1"/>
  <c r="DW16" i="1" s="1"/>
  <c r="CQ16" i="1"/>
  <c r="DV16" i="1" s="1"/>
  <c r="JP15" i="1"/>
  <c r="KT15" i="1" s="1"/>
  <c r="JO15" i="1"/>
  <c r="KS15" i="1" s="1"/>
  <c r="JN15" i="1"/>
  <c r="KR15" i="1" s="1"/>
  <c r="JM15" i="1"/>
  <c r="KQ15" i="1" s="1"/>
  <c r="JL15" i="1"/>
  <c r="KP15" i="1" s="1"/>
  <c r="JK15" i="1"/>
  <c r="KO15" i="1" s="1"/>
  <c r="JJ15" i="1"/>
  <c r="KN15" i="1" s="1"/>
  <c r="JI15" i="1"/>
  <c r="KM15" i="1" s="1"/>
  <c r="JH15" i="1"/>
  <c r="KL15" i="1" s="1"/>
  <c r="JG15" i="1"/>
  <c r="KK15" i="1" s="1"/>
  <c r="JF15" i="1"/>
  <c r="KJ15" i="1" s="1"/>
  <c r="JE15" i="1"/>
  <c r="KI15" i="1" s="1"/>
  <c r="JD15" i="1"/>
  <c r="KH15" i="1" s="1"/>
  <c r="JC15" i="1"/>
  <c r="KG15" i="1" s="1"/>
  <c r="JB15" i="1"/>
  <c r="KF15" i="1" s="1"/>
  <c r="JA15" i="1"/>
  <c r="KE15" i="1" s="1"/>
  <c r="IZ15" i="1"/>
  <c r="KD15" i="1" s="1"/>
  <c r="IY15" i="1"/>
  <c r="KC15" i="1" s="1"/>
  <c r="IX15" i="1"/>
  <c r="KB15" i="1" s="1"/>
  <c r="IW15" i="1"/>
  <c r="KA15" i="1" s="1"/>
  <c r="IT15" i="1"/>
  <c r="JY15" i="1" s="1"/>
  <c r="IS15" i="1"/>
  <c r="JX15" i="1" s="1"/>
  <c r="IR15" i="1"/>
  <c r="JW15" i="1" s="1"/>
  <c r="IQ15" i="1"/>
  <c r="JV15" i="1" s="1"/>
  <c r="IP15" i="1"/>
  <c r="JU15" i="1" s="1"/>
  <c r="IO15" i="1"/>
  <c r="JT15" i="1" s="1"/>
  <c r="IN15" i="1"/>
  <c r="JS15" i="1" s="1"/>
  <c r="IM15" i="1"/>
  <c r="JR15" i="1" s="1"/>
  <c r="IL15" i="1"/>
  <c r="JQ15" i="1" s="1"/>
  <c r="DU15" i="1"/>
  <c r="EY15" i="1" s="1"/>
  <c r="DT15" i="1"/>
  <c r="EX15" i="1" s="1"/>
  <c r="DS15" i="1"/>
  <c r="EW15" i="1" s="1"/>
  <c r="DR15" i="1"/>
  <c r="EV15" i="1" s="1"/>
  <c r="DQ15" i="1"/>
  <c r="EU15" i="1" s="1"/>
  <c r="DP15" i="1"/>
  <c r="ET15" i="1" s="1"/>
  <c r="DO15" i="1"/>
  <c r="ES15" i="1" s="1"/>
  <c r="DN15" i="1"/>
  <c r="ER15" i="1" s="1"/>
  <c r="DM15" i="1"/>
  <c r="EQ15" i="1" s="1"/>
  <c r="DL15" i="1"/>
  <c r="EP15" i="1" s="1"/>
  <c r="DK15" i="1"/>
  <c r="EO15" i="1" s="1"/>
  <c r="DJ15" i="1"/>
  <c r="EN15" i="1" s="1"/>
  <c r="DI15" i="1"/>
  <c r="EM15" i="1" s="1"/>
  <c r="DH15" i="1"/>
  <c r="EL15" i="1" s="1"/>
  <c r="DG15" i="1"/>
  <c r="EK15" i="1" s="1"/>
  <c r="DF15" i="1"/>
  <c r="EJ15" i="1" s="1"/>
  <c r="DE15" i="1"/>
  <c r="EI15" i="1" s="1"/>
  <c r="DD15" i="1"/>
  <c r="EH15" i="1" s="1"/>
  <c r="DC15" i="1"/>
  <c r="EG15" i="1" s="1"/>
  <c r="DB15" i="1"/>
  <c r="EF15" i="1" s="1"/>
  <c r="DA15" i="1"/>
  <c r="EE15" i="1" s="1"/>
  <c r="CY15" i="1"/>
  <c r="ED15" i="1" s="1"/>
  <c r="CX15" i="1"/>
  <c r="EC15" i="1" s="1"/>
  <c r="CW15" i="1"/>
  <c r="EB15" i="1" s="1"/>
  <c r="CV15" i="1"/>
  <c r="EA15" i="1" s="1"/>
  <c r="CU15" i="1"/>
  <c r="DZ15" i="1" s="1"/>
  <c r="CT15" i="1"/>
  <c r="DY15" i="1" s="1"/>
  <c r="CS15" i="1"/>
  <c r="DX15" i="1" s="1"/>
  <c r="CR15" i="1"/>
  <c r="DW15" i="1" s="1"/>
  <c r="CQ15" i="1"/>
  <c r="DV15" i="1" s="1"/>
  <c r="JP14" i="1"/>
  <c r="KT14" i="1" s="1"/>
  <c r="JO14" i="1"/>
  <c r="KS14" i="1" s="1"/>
  <c r="JN14" i="1"/>
  <c r="KR14" i="1" s="1"/>
  <c r="JM14" i="1"/>
  <c r="KQ14" i="1" s="1"/>
  <c r="JL14" i="1"/>
  <c r="KP14" i="1" s="1"/>
  <c r="JK14" i="1"/>
  <c r="KO14" i="1" s="1"/>
  <c r="JJ14" i="1"/>
  <c r="KN14" i="1" s="1"/>
  <c r="JI14" i="1"/>
  <c r="KM14" i="1" s="1"/>
  <c r="JH14" i="1"/>
  <c r="KL14" i="1" s="1"/>
  <c r="JG14" i="1"/>
  <c r="KK14" i="1" s="1"/>
  <c r="JF14" i="1"/>
  <c r="KJ14" i="1" s="1"/>
  <c r="JE14" i="1"/>
  <c r="KI14" i="1" s="1"/>
  <c r="JD14" i="1"/>
  <c r="KH14" i="1" s="1"/>
  <c r="JC14" i="1"/>
  <c r="KG14" i="1" s="1"/>
  <c r="JB14" i="1"/>
  <c r="KF14" i="1" s="1"/>
  <c r="JA14" i="1"/>
  <c r="KE14" i="1" s="1"/>
  <c r="IZ14" i="1"/>
  <c r="KD14" i="1" s="1"/>
  <c r="IY14" i="1"/>
  <c r="KC14" i="1" s="1"/>
  <c r="IX14" i="1"/>
  <c r="KB14" i="1" s="1"/>
  <c r="IW14" i="1"/>
  <c r="KA14" i="1" s="1"/>
  <c r="IT14" i="1"/>
  <c r="JY14" i="1" s="1"/>
  <c r="IS14" i="1"/>
  <c r="JX14" i="1" s="1"/>
  <c r="IR14" i="1"/>
  <c r="JW14" i="1" s="1"/>
  <c r="IQ14" i="1"/>
  <c r="JV14" i="1" s="1"/>
  <c r="IP14" i="1"/>
  <c r="JU14" i="1" s="1"/>
  <c r="IO14" i="1"/>
  <c r="JT14" i="1" s="1"/>
  <c r="IN14" i="1"/>
  <c r="JS14" i="1" s="1"/>
  <c r="IM14" i="1"/>
  <c r="JR14" i="1" s="1"/>
  <c r="IL14" i="1"/>
  <c r="JQ14" i="1" s="1"/>
  <c r="DU14" i="1"/>
  <c r="EY14" i="1" s="1"/>
  <c r="DT14" i="1"/>
  <c r="EX14" i="1" s="1"/>
  <c r="DS14" i="1"/>
  <c r="EW14" i="1" s="1"/>
  <c r="DR14" i="1"/>
  <c r="EV14" i="1" s="1"/>
  <c r="DQ14" i="1"/>
  <c r="EU14" i="1" s="1"/>
  <c r="DP14" i="1"/>
  <c r="ET14" i="1" s="1"/>
  <c r="DO14" i="1"/>
  <c r="ES14" i="1" s="1"/>
  <c r="DN14" i="1"/>
  <c r="ER14" i="1" s="1"/>
  <c r="DM14" i="1"/>
  <c r="EQ14" i="1" s="1"/>
  <c r="DL14" i="1"/>
  <c r="EP14" i="1" s="1"/>
  <c r="DK14" i="1"/>
  <c r="EO14" i="1" s="1"/>
  <c r="DJ14" i="1"/>
  <c r="EN14" i="1" s="1"/>
  <c r="DI14" i="1"/>
  <c r="EM14" i="1" s="1"/>
  <c r="DH14" i="1"/>
  <c r="EL14" i="1" s="1"/>
  <c r="DG14" i="1"/>
  <c r="EK14" i="1" s="1"/>
  <c r="DF14" i="1"/>
  <c r="EJ14" i="1" s="1"/>
  <c r="DE14" i="1"/>
  <c r="EI14" i="1" s="1"/>
  <c r="DD14" i="1"/>
  <c r="EH14" i="1" s="1"/>
  <c r="DC14" i="1"/>
  <c r="EG14" i="1" s="1"/>
  <c r="DB14" i="1"/>
  <c r="EF14" i="1" s="1"/>
  <c r="DA14" i="1"/>
  <c r="EE14" i="1" s="1"/>
  <c r="CY14" i="1"/>
  <c r="ED14" i="1" s="1"/>
  <c r="CX14" i="1"/>
  <c r="EC14" i="1" s="1"/>
  <c r="CW14" i="1"/>
  <c r="EB14" i="1" s="1"/>
  <c r="CV14" i="1"/>
  <c r="EA14" i="1" s="1"/>
  <c r="CU14" i="1"/>
  <c r="DZ14" i="1" s="1"/>
  <c r="CT14" i="1"/>
  <c r="DY14" i="1" s="1"/>
  <c r="CS14" i="1"/>
  <c r="DX14" i="1" s="1"/>
  <c r="CR14" i="1"/>
  <c r="DW14" i="1" s="1"/>
  <c r="CQ14" i="1"/>
  <c r="DV14" i="1" s="1"/>
  <c r="JP13" i="1"/>
  <c r="KT13" i="1" s="1"/>
  <c r="JO13" i="1"/>
  <c r="KS13" i="1" s="1"/>
  <c r="JN13" i="1"/>
  <c r="KR13" i="1" s="1"/>
  <c r="JM13" i="1"/>
  <c r="KQ13" i="1" s="1"/>
  <c r="JL13" i="1"/>
  <c r="KP13" i="1" s="1"/>
  <c r="JK13" i="1"/>
  <c r="KO13" i="1" s="1"/>
  <c r="JJ13" i="1"/>
  <c r="KN13" i="1" s="1"/>
  <c r="JI13" i="1"/>
  <c r="KM13" i="1" s="1"/>
  <c r="JH13" i="1"/>
  <c r="KL13" i="1" s="1"/>
  <c r="JG13" i="1"/>
  <c r="KK13" i="1" s="1"/>
  <c r="JF13" i="1"/>
  <c r="KJ13" i="1" s="1"/>
  <c r="JE13" i="1"/>
  <c r="KI13" i="1" s="1"/>
  <c r="JD13" i="1"/>
  <c r="KH13" i="1" s="1"/>
  <c r="JC13" i="1"/>
  <c r="KG13" i="1" s="1"/>
  <c r="JB13" i="1"/>
  <c r="KF13" i="1" s="1"/>
  <c r="JA13" i="1"/>
  <c r="KE13" i="1" s="1"/>
  <c r="IZ13" i="1"/>
  <c r="KD13" i="1" s="1"/>
  <c r="IY13" i="1"/>
  <c r="KC13" i="1" s="1"/>
  <c r="IX13" i="1"/>
  <c r="KB13" i="1" s="1"/>
  <c r="IW13" i="1"/>
  <c r="KA13" i="1" s="1"/>
  <c r="IT13" i="1"/>
  <c r="JY13" i="1" s="1"/>
  <c r="IS13" i="1"/>
  <c r="JX13" i="1" s="1"/>
  <c r="IR13" i="1"/>
  <c r="JW13" i="1" s="1"/>
  <c r="IQ13" i="1"/>
  <c r="JV13" i="1" s="1"/>
  <c r="IP13" i="1"/>
  <c r="JU13" i="1" s="1"/>
  <c r="IO13" i="1"/>
  <c r="JT13" i="1" s="1"/>
  <c r="IN13" i="1"/>
  <c r="JS13" i="1" s="1"/>
  <c r="IM13" i="1"/>
  <c r="JR13" i="1" s="1"/>
  <c r="IL13" i="1"/>
  <c r="JQ13" i="1" s="1"/>
  <c r="DU13" i="1"/>
  <c r="EY13" i="1" s="1"/>
  <c r="DT13" i="1"/>
  <c r="EX13" i="1" s="1"/>
  <c r="DS13" i="1"/>
  <c r="EW13" i="1" s="1"/>
  <c r="DR13" i="1"/>
  <c r="EV13" i="1" s="1"/>
  <c r="DQ13" i="1"/>
  <c r="EU13" i="1" s="1"/>
  <c r="DP13" i="1"/>
  <c r="ET13" i="1" s="1"/>
  <c r="DO13" i="1"/>
  <c r="ES13" i="1" s="1"/>
  <c r="DN13" i="1"/>
  <c r="ER13" i="1" s="1"/>
  <c r="DM13" i="1"/>
  <c r="EQ13" i="1" s="1"/>
  <c r="DL13" i="1"/>
  <c r="EP13" i="1" s="1"/>
  <c r="DK13" i="1"/>
  <c r="EO13" i="1" s="1"/>
  <c r="DJ13" i="1"/>
  <c r="EN13" i="1" s="1"/>
  <c r="DI13" i="1"/>
  <c r="EM13" i="1" s="1"/>
  <c r="DH13" i="1"/>
  <c r="EL13" i="1" s="1"/>
  <c r="DG13" i="1"/>
  <c r="EK13" i="1" s="1"/>
  <c r="DF13" i="1"/>
  <c r="EJ13" i="1" s="1"/>
  <c r="DE13" i="1"/>
  <c r="EI13" i="1" s="1"/>
  <c r="DD13" i="1"/>
  <c r="EH13" i="1" s="1"/>
  <c r="DC13" i="1"/>
  <c r="EG13" i="1" s="1"/>
  <c r="DB13" i="1"/>
  <c r="EF13" i="1" s="1"/>
  <c r="DA13" i="1"/>
  <c r="EE13" i="1" s="1"/>
  <c r="CY13" i="1"/>
  <c r="ED13" i="1" s="1"/>
  <c r="CX13" i="1"/>
  <c r="EC13" i="1" s="1"/>
  <c r="CW13" i="1"/>
  <c r="EB13" i="1" s="1"/>
  <c r="CV13" i="1"/>
  <c r="EA13" i="1" s="1"/>
  <c r="CU13" i="1"/>
  <c r="DZ13" i="1" s="1"/>
  <c r="CT13" i="1"/>
  <c r="DY13" i="1" s="1"/>
  <c r="CS13" i="1"/>
  <c r="DX13" i="1" s="1"/>
  <c r="CR13" i="1"/>
  <c r="DW13" i="1" s="1"/>
  <c r="CQ13" i="1"/>
  <c r="DV13" i="1" s="1"/>
  <c r="JP12" i="1"/>
  <c r="KT12" i="1" s="1"/>
  <c r="JO12" i="1"/>
  <c r="KS12" i="1" s="1"/>
  <c r="JN12" i="1"/>
  <c r="KR12" i="1" s="1"/>
  <c r="JM12" i="1"/>
  <c r="KQ12" i="1" s="1"/>
  <c r="JL12" i="1"/>
  <c r="KP12" i="1" s="1"/>
  <c r="JK12" i="1"/>
  <c r="KO12" i="1" s="1"/>
  <c r="JJ12" i="1"/>
  <c r="KN12" i="1" s="1"/>
  <c r="JI12" i="1"/>
  <c r="KM12" i="1" s="1"/>
  <c r="JH12" i="1"/>
  <c r="KL12" i="1" s="1"/>
  <c r="JG12" i="1"/>
  <c r="KK12" i="1" s="1"/>
  <c r="JF12" i="1"/>
  <c r="KJ12" i="1" s="1"/>
  <c r="JE12" i="1"/>
  <c r="KI12" i="1" s="1"/>
  <c r="JD12" i="1"/>
  <c r="KH12" i="1" s="1"/>
  <c r="JC12" i="1"/>
  <c r="KG12" i="1" s="1"/>
  <c r="JB12" i="1"/>
  <c r="KF12" i="1" s="1"/>
  <c r="JA12" i="1"/>
  <c r="KE12" i="1" s="1"/>
  <c r="IZ12" i="1"/>
  <c r="KD12" i="1" s="1"/>
  <c r="IY12" i="1"/>
  <c r="KC12" i="1" s="1"/>
  <c r="IX12" i="1"/>
  <c r="KB12" i="1" s="1"/>
  <c r="IW12" i="1"/>
  <c r="KA12" i="1" s="1"/>
  <c r="IT12" i="1"/>
  <c r="JY12" i="1" s="1"/>
  <c r="IS12" i="1"/>
  <c r="JX12" i="1" s="1"/>
  <c r="IR12" i="1"/>
  <c r="JW12" i="1" s="1"/>
  <c r="IQ12" i="1"/>
  <c r="JV12" i="1" s="1"/>
  <c r="IP12" i="1"/>
  <c r="JU12" i="1" s="1"/>
  <c r="IO12" i="1"/>
  <c r="JT12" i="1" s="1"/>
  <c r="IN12" i="1"/>
  <c r="JS12" i="1" s="1"/>
  <c r="IM12" i="1"/>
  <c r="JR12" i="1" s="1"/>
  <c r="IL12" i="1"/>
  <c r="JQ12" i="1" s="1"/>
  <c r="DU12" i="1"/>
  <c r="EY12" i="1" s="1"/>
  <c r="DT12" i="1"/>
  <c r="EX12" i="1" s="1"/>
  <c r="DS12" i="1"/>
  <c r="EW12" i="1" s="1"/>
  <c r="DR12" i="1"/>
  <c r="EV12" i="1" s="1"/>
  <c r="DQ12" i="1"/>
  <c r="EU12" i="1" s="1"/>
  <c r="DP12" i="1"/>
  <c r="ET12" i="1" s="1"/>
  <c r="DO12" i="1"/>
  <c r="ES12" i="1" s="1"/>
  <c r="DN12" i="1"/>
  <c r="ER12" i="1" s="1"/>
  <c r="DM12" i="1"/>
  <c r="EQ12" i="1" s="1"/>
  <c r="DL12" i="1"/>
  <c r="EP12" i="1" s="1"/>
  <c r="DK12" i="1"/>
  <c r="EO12" i="1" s="1"/>
  <c r="DJ12" i="1"/>
  <c r="EN12" i="1" s="1"/>
  <c r="DI12" i="1"/>
  <c r="EM12" i="1" s="1"/>
  <c r="DH12" i="1"/>
  <c r="EL12" i="1" s="1"/>
  <c r="DG12" i="1"/>
  <c r="EK12" i="1" s="1"/>
  <c r="DF12" i="1"/>
  <c r="EJ12" i="1" s="1"/>
  <c r="DE12" i="1"/>
  <c r="EI12" i="1" s="1"/>
  <c r="DD12" i="1"/>
  <c r="EH12" i="1" s="1"/>
  <c r="DC12" i="1"/>
  <c r="EG12" i="1" s="1"/>
  <c r="DB12" i="1"/>
  <c r="EF12" i="1" s="1"/>
  <c r="DA12" i="1"/>
  <c r="EE12" i="1" s="1"/>
  <c r="CY12" i="1"/>
  <c r="ED12" i="1" s="1"/>
  <c r="CX12" i="1"/>
  <c r="EC12" i="1" s="1"/>
  <c r="CW12" i="1"/>
  <c r="EB12" i="1" s="1"/>
  <c r="CV12" i="1"/>
  <c r="EA12" i="1" s="1"/>
  <c r="CU12" i="1"/>
  <c r="DZ12" i="1" s="1"/>
  <c r="CT12" i="1"/>
  <c r="DY12" i="1" s="1"/>
  <c r="CS12" i="1"/>
  <c r="DX12" i="1" s="1"/>
  <c r="CR12" i="1"/>
  <c r="DW12" i="1" s="1"/>
  <c r="CQ12" i="1"/>
  <c r="DV12" i="1" s="1"/>
  <c r="JP11" i="1"/>
  <c r="KT11" i="1" s="1"/>
  <c r="JO11" i="1"/>
  <c r="KS11" i="1" s="1"/>
  <c r="JN11" i="1"/>
  <c r="KR11" i="1" s="1"/>
  <c r="JM11" i="1"/>
  <c r="KQ11" i="1" s="1"/>
  <c r="JL11" i="1"/>
  <c r="KP11" i="1" s="1"/>
  <c r="JK11" i="1"/>
  <c r="KO11" i="1" s="1"/>
  <c r="JJ11" i="1"/>
  <c r="KN11" i="1" s="1"/>
  <c r="JI11" i="1"/>
  <c r="KM11" i="1" s="1"/>
  <c r="JH11" i="1"/>
  <c r="KL11" i="1" s="1"/>
  <c r="JG11" i="1"/>
  <c r="KK11" i="1" s="1"/>
  <c r="JF11" i="1"/>
  <c r="KJ11" i="1" s="1"/>
  <c r="JE11" i="1"/>
  <c r="KI11" i="1" s="1"/>
  <c r="JD11" i="1"/>
  <c r="KH11" i="1" s="1"/>
  <c r="JC11" i="1"/>
  <c r="KG11" i="1" s="1"/>
  <c r="JB11" i="1"/>
  <c r="KF11" i="1" s="1"/>
  <c r="JA11" i="1"/>
  <c r="KE11" i="1" s="1"/>
  <c r="IZ11" i="1"/>
  <c r="KD11" i="1" s="1"/>
  <c r="IY11" i="1"/>
  <c r="KC11" i="1" s="1"/>
  <c r="IX11" i="1"/>
  <c r="KB11" i="1" s="1"/>
  <c r="IW11" i="1"/>
  <c r="KA11" i="1" s="1"/>
  <c r="IT11" i="1"/>
  <c r="JY11" i="1" s="1"/>
  <c r="IS11" i="1"/>
  <c r="JX11" i="1" s="1"/>
  <c r="IR11" i="1"/>
  <c r="JW11" i="1" s="1"/>
  <c r="IQ11" i="1"/>
  <c r="JV11" i="1" s="1"/>
  <c r="IP11" i="1"/>
  <c r="JU11" i="1" s="1"/>
  <c r="IO11" i="1"/>
  <c r="JT11" i="1" s="1"/>
  <c r="IN11" i="1"/>
  <c r="JS11" i="1" s="1"/>
  <c r="IM11" i="1"/>
  <c r="JR11" i="1" s="1"/>
  <c r="IL11" i="1"/>
  <c r="JQ11" i="1" s="1"/>
  <c r="DU11" i="1"/>
  <c r="EY11" i="1" s="1"/>
  <c r="DT11" i="1"/>
  <c r="EX11" i="1" s="1"/>
  <c r="DS11" i="1"/>
  <c r="EW11" i="1" s="1"/>
  <c r="DR11" i="1"/>
  <c r="EV11" i="1" s="1"/>
  <c r="DQ11" i="1"/>
  <c r="EU11" i="1" s="1"/>
  <c r="DP11" i="1"/>
  <c r="ET11" i="1" s="1"/>
  <c r="DO11" i="1"/>
  <c r="ES11" i="1" s="1"/>
  <c r="DN11" i="1"/>
  <c r="ER11" i="1" s="1"/>
  <c r="DM11" i="1"/>
  <c r="EQ11" i="1" s="1"/>
  <c r="DL11" i="1"/>
  <c r="EP11" i="1" s="1"/>
  <c r="DK11" i="1"/>
  <c r="EO11" i="1" s="1"/>
  <c r="DJ11" i="1"/>
  <c r="EN11" i="1" s="1"/>
  <c r="DI11" i="1"/>
  <c r="EM11" i="1" s="1"/>
  <c r="DH11" i="1"/>
  <c r="EL11" i="1" s="1"/>
  <c r="DG11" i="1"/>
  <c r="EK11" i="1" s="1"/>
  <c r="DF11" i="1"/>
  <c r="EJ11" i="1" s="1"/>
  <c r="DE11" i="1"/>
  <c r="EI11" i="1" s="1"/>
  <c r="DD11" i="1"/>
  <c r="EH11" i="1" s="1"/>
  <c r="DC11" i="1"/>
  <c r="EG11" i="1" s="1"/>
  <c r="DB11" i="1"/>
  <c r="EF11" i="1" s="1"/>
  <c r="DA11" i="1"/>
  <c r="EE11" i="1" s="1"/>
  <c r="CY11" i="1"/>
  <c r="ED11" i="1" s="1"/>
  <c r="CX11" i="1"/>
  <c r="EC11" i="1" s="1"/>
  <c r="CW11" i="1"/>
  <c r="EB11" i="1" s="1"/>
  <c r="CV11" i="1"/>
  <c r="EA11" i="1" s="1"/>
  <c r="CU11" i="1"/>
  <c r="DZ11" i="1" s="1"/>
  <c r="CT11" i="1"/>
  <c r="DY11" i="1" s="1"/>
  <c r="CS11" i="1"/>
  <c r="DX11" i="1" s="1"/>
  <c r="CR11" i="1"/>
  <c r="DW11" i="1" s="1"/>
  <c r="CQ11" i="1"/>
  <c r="DV11" i="1" s="1"/>
  <c r="JP10" i="1"/>
  <c r="KT10" i="1" s="1"/>
  <c r="JO10" i="1"/>
  <c r="KS10" i="1" s="1"/>
  <c r="JN10" i="1"/>
  <c r="KR10" i="1" s="1"/>
  <c r="JM10" i="1"/>
  <c r="KQ10" i="1" s="1"/>
  <c r="JL10" i="1"/>
  <c r="KP10" i="1" s="1"/>
  <c r="JK10" i="1"/>
  <c r="KO10" i="1" s="1"/>
  <c r="JJ10" i="1"/>
  <c r="KN10" i="1" s="1"/>
  <c r="JI10" i="1"/>
  <c r="KM10" i="1" s="1"/>
  <c r="JH10" i="1"/>
  <c r="KL10" i="1" s="1"/>
  <c r="JG10" i="1"/>
  <c r="KK10" i="1" s="1"/>
  <c r="JF10" i="1"/>
  <c r="KJ10" i="1" s="1"/>
  <c r="JE10" i="1"/>
  <c r="KI10" i="1" s="1"/>
  <c r="JD10" i="1"/>
  <c r="KH10" i="1" s="1"/>
  <c r="JC10" i="1"/>
  <c r="KG10" i="1" s="1"/>
  <c r="JB10" i="1"/>
  <c r="KF10" i="1" s="1"/>
  <c r="JA10" i="1"/>
  <c r="KE10" i="1" s="1"/>
  <c r="IZ10" i="1"/>
  <c r="KD10" i="1" s="1"/>
  <c r="IY10" i="1"/>
  <c r="KC10" i="1" s="1"/>
  <c r="IX10" i="1"/>
  <c r="KB10" i="1" s="1"/>
  <c r="IW10" i="1"/>
  <c r="KA10" i="1" s="1"/>
  <c r="IT10" i="1"/>
  <c r="JY10" i="1" s="1"/>
  <c r="IS10" i="1"/>
  <c r="JX10" i="1" s="1"/>
  <c r="IR10" i="1"/>
  <c r="JW10" i="1" s="1"/>
  <c r="IQ10" i="1"/>
  <c r="JV10" i="1" s="1"/>
  <c r="IP10" i="1"/>
  <c r="JU10" i="1" s="1"/>
  <c r="IO10" i="1"/>
  <c r="JT10" i="1" s="1"/>
  <c r="IN10" i="1"/>
  <c r="JS10" i="1" s="1"/>
  <c r="IM10" i="1"/>
  <c r="JR10" i="1" s="1"/>
  <c r="IL10" i="1"/>
  <c r="JQ10" i="1" s="1"/>
  <c r="DU10" i="1"/>
  <c r="EY10" i="1" s="1"/>
  <c r="DT10" i="1"/>
  <c r="EX10" i="1" s="1"/>
  <c r="DS10" i="1"/>
  <c r="EW10" i="1" s="1"/>
  <c r="DR10" i="1"/>
  <c r="EV10" i="1" s="1"/>
  <c r="DQ10" i="1"/>
  <c r="EU10" i="1" s="1"/>
  <c r="DP10" i="1"/>
  <c r="ET10" i="1" s="1"/>
  <c r="DO10" i="1"/>
  <c r="ES10" i="1" s="1"/>
  <c r="DN10" i="1"/>
  <c r="ER10" i="1" s="1"/>
  <c r="DM10" i="1"/>
  <c r="EQ10" i="1" s="1"/>
  <c r="DL10" i="1"/>
  <c r="EP10" i="1" s="1"/>
  <c r="DK10" i="1"/>
  <c r="EO10" i="1" s="1"/>
  <c r="DJ10" i="1"/>
  <c r="EN10" i="1" s="1"/>
  <c r="DI10" i="1"/>
  <c r="EM10" i="1" s="1"/>
  <c r="DH10" i="1"/>
  <c r="EL10" i="1" s="1"/>
  <c r="DG10" i="1"/>
  <c r="EK10" i="1" s="1"/>
  <c r="DF10" i="1"/>
  <c r="EJ10" i="1" s="1"/>
  <c r="DE10" i="1"/>
  <c r="EI10" i="1" s="1"/>
  <c r="DD10" i="1"/>
  <c r="EH10" i="1" s="1"/>
  <c r="DC10" i="1"/>
  <c r="EG10" i="1" s="1"/>
  <c r="DB10" i="1"/>
  <c r="EF10" i="1" s="1"/>
  <c r="DA10" i="1"/>
  <c r="EE10" i="1" s="1"/>
  <c r="CY10" i="1"/>
  <c r="ED10" i="1" s="1"/>
  <c r="CX10" i="1"/>
  <c r="EC10" i="1" s="1"/>
  <c r="CW10" i="1"/>
  <c r="EB10" i="1" s="1"/>
  <c r="CV10" i="1"/>
  <c r="EA10" i="1" s="1"/>
  <c r="CU10" i="1"/>
  <c r="DZ10" i="1" s="1"/>
  <c r="CT10" i="1"/>
  <c r="DY10" i="1" s="1"/>
  <c r="CS10" i="1"/>
  <c r="DX10" i="1" s="1"/>
  <c r="CR10" i="1"/>
  <c r="DW10" i="1" s="1"/>
  <c r="CQ10" i="1"/>
  <c r="DV10" i="1" s="1"/>
  <c r="JP9" i="1"/>
  <c r="KT9" i="1" s="1"/>
  <c r="JO9" i="1"/>
  <c r="KS9" i="1" s="1"/>
  <c r="JN9" i="1"/>
  <c r="KR9" i="1" s="1"/>
  <c r="JM9" i="1"/>
  <c r="KQ9" i="1" s="1"/>
  <c r="JL9" i="1"/>
  <c r="KP9" i="1" s="1"/>
  <c r="JK9" i="1"/>
  <c r="KO9" i="1" s="1"/>
  <c r="JJ9" i="1"/>
  <c r="KN9" i="1" s="1"/>
  <c r="JI9" i="1"/>
  <c r="KM9" i="1" s="1"/>
  <c r="JH9" i="1"/>
  <c r="KL9" i="1" s="1"/>
  <c r="JG9" i="1"/>
  <c r="KK9" i="1" s="1"/>
  <c r="JF9" i="1"/>
  <c r="KJ9" i="1" s="1"/>
  <c r="JE9" i="1"/>
  <c r="KI9" i="1" s="1"/>
  <c r="JD9" i="1"/>
  <c r="KH9" i="1" s="1"/>
  <c r="JC9" i="1"/>
  <c r="KG9" i="1" s="1"/>
  <c r="JB9" i="1"/>
  <c r="KF9" i="1" s="1"/>
  <c r="JA9" i="1"/>
  <c r="KE9" i="1" s="1"/>
  <c r="IZ9" i="1"/>
  <c r="KD9" i="1" s="1"/>
  <c r="IY9" i="1"/>
  <c r="KC9" i="1" s="1"/>
  <c r="IX9" i="1"/>
  <c r="KB9" i="1" s="1"/>
  <c r="IW9" i="1"/>
  <c r="KA9" i="1" s="1"/>
  <c r="IT9" i="1"/>
  <c r="JY9" i="1" s="1"/>
  <c r="IS9" i="1"/>
  <c r="JX9" i="1" s="1"/>
  <c r="IR9" i="1"/>
  <c r="JW9" i="1" s="1"/>
  <c r="IQ9" i="1"/>
  <c r="JV9" i="1" s="1"/>
  <c r="IP9" i="1"/>
  <c r="JU9" i="1" s="1"/>
  <c r="IO9" i="1"/>
  <c r="JT9" i="1" s="1"/>
  <c r="IN9" i="1"/>
  <c r="JS9" i="1" s="1"/>
  <c r="IM9" i="1"/>
  <c r="JR9" i="1" s="1"/>
  <c r="IL9" i="1"/>
  <c r="JQ9" i="1" s="1"/>
  <c r="DU9" i="1"/>
  <c r="EY9" i="1" s="1"/>
  <c r="DT9" i="1"/>
  <c r="EX9" i="1" s="1"/>
  <c r="DS9" i="1"/>
  <c r="EW9" i="1" s="1"/>
  <c r="DR9" i="1"/>
  <c r="EV9" i="1" s="1"/>
  <c r="DQ9" i="1"/>
  <c r="EU9" i="1" s="1"/>
  <c r="DP9" i="1"/>
  <c r="ET9" i="1" s="1"/>
  <c r="DO9" i="1"/>
  <c r="ES9" i="1" s="1"/>
  <c r="DN9" i="1"/>
  <c r="ER9" i="1" s="1"/>
  <c r="DM9" i="1"/>
  <c r="EQ9" i="1" s="1"/>
  <c r="DL9" i="1"/>
  <c r="EP9" i="1" s="1"/>
  <c r="DK9" i="1"/>
  <c r="EO9" i="1" s="1"/>
  <c r="DJ9" i="1"/>
  <c r="EN9" i="1" s="1"/>
  <c r="DI9" i="1"/>
  <c r="EM9" i="1" s="1"/>
  <c r="DH9" i="1"/>
  <c r="EL9" i="1" s="1"/>
  <c r="DG9" i="1"/>
  <c r="EK9" i="1" s="1"/>
  <c r="DF9" i="1"/>
  <c r="EJ9" i="1" s="1"/>
  <c r="DE9" i="1"/>
  <c r="EI9" i="1" s="1"/>
  <c r="DD9" i="1"/>
  <c r="EH9" i="1" s="1"/>
  <c r="DC9" i="1"/>
  <c r="EG9" i="1" s="1"/>
  <c r="DB9" i="1"/>
  <c r="EF9" i="1" s="1"/>
  <c r="DA9" i="1"/>
  <c r="EE9" i="1" s="1"/>
  <c r="CY9" i="1"/>
  <c r="ED9" i="1" s="1"/>
  <c r="CX9" i="1"/>
  <c r="EC9" i="1" s="1"/>
  <c r="CW9" i="1"/>
  <c r="EB9" i="1" s="1"/>
  <c r="CV9" i="1"/>
  <c r="EA9" i="1" s="1"/>
  <c r="CU9" i="1"/>
  <c r="DZ9" i="1" s="1"/>
  <c r="CT9" i="1"/>
  <c r="DY9" i="1" s="1"/>
  <c r="CS9" i="1"/>
  <c r="DX9" i="1" s="1"/>
  <c r="CR9" i="1"/>
  <c r="DW9" i="1" s="1"/>
  <c r="CQ9" i="1"/>
  <c r="DV9" i="1" s="1"/>
  <c r="JP8" i="1"/>
  <c r="KT8" i="1" s="1"/>
  <c r="JO8" i="1"/>
  <c r="KS8" i="1" s="1"/>
  <c r="JN8" i="1"/>
  <c r="KR8" i="1" s="1"/>
  <c r="JM8" i="1"/>
  <c r="KQ8" i="1" s="1"/>
  <c r="JL8" i="1"/>
  <c r="KP8" i="1" s="1"/>
  <c r="JK8" i="1"/>
  <c r="KO8" i="1" s="1"/>
  <c r="JJ8" i="1"/>
  <c r="KN8" i="1" s="1"/>
  <c r="JI8" i="1"/>
  <c r="KM8" i="1" s="1"/>
  <c r="JH8" i="1"/>
  <c r="KL8" i="1" s="1"/>
  <c r="JG8" i="1"/>
  <c r="KK8" i="1" s="1"/>
  <c r="JF8" i="1"/>
  <c r="KJ8" i="1" s="1"/>
  <c r="JE8" i="1"/>
  <c r="KI8" i="1" s="1"/>
  <c r="JD8" i="1"/>
  <c r="KH8" i="1" s="1"/>
  <c r="JC8" i="1"/>
  <c r="KG8" i="1" s="1"/>
  <c r="JB8" i="1"/>
  <c r="KF8" i="1" s="1"/>
  <c r="JA8" i="1"/>
  <c r="KE8" i="1" s="1"/>
  <c r="IZ8" i="1"/>
  <c r="KD8" i="1" s="1"/>
  <c r="IY8" i="1"/>
  <c r="KC8" i="1" s="1"/>
  <c r="IX8" i="1"/>
  <c r="KB8" i="1" s="1"/>
  <c r="IW8" i="1"/>
  <c r="KA8" i="1" s="1"/>
  <c r="IT8" i="1"/>
  <c r="JY8" i="1" s="1"/>
  <c r="IS8" i="1"/>
  <c r="JX8" i="1" s="1"/>
  <c r="IR8" i="1"/>
  <c r="JW8" i="1" s="1"/>
  <c r="IQ8" i="1"/>
  <c r="JV8" i="1" s="1"/>
  <c r="IP8" i="1"/>
  <c r="JU8" i="1" s="1"/>
  <c r="IO8" i="1"/>
  <c r="JT8" i="1" s="1"/>
  <c r="IN8" i="1"/>
  <c r="JS8" i="1" s="1"/>
  <c r="IM8" i="1"/>
  <c r="JR8" i="1" s="1"/>
  <c r="IL8" i="1"/>
  <c r="JQ8" i="1" s="1"/>
  <c r="DU8" i="1"/>
  <c r="EY8" i="1" s="1"/>
  <c r="DT8" i="1"/>
  <c r="EX8" i="1" s="1"/>
  <c r="DS8" i="1"/>
  <c r="EW8" i="1" s="1"/>
  <c r="DR8" i="1"/>
  <c r="EV8" i="1" s="1"/>
  <c r="DQ8" i="1"/>
  <c r="EU8" i="1" s="1"/>
  <c r="DP8" i="1"/>
  <c r="ET8" i="1" s="1"/>
  <c r="DO8" i="1"/>
  <c r="ES8" i="1" s="1"/>
  <c r="DN8" i="1"/>
  <c r="ER8" i="1" s="1"/>
  <c r="DM8" i="1"/>
  <c r="EQ8" i="1" s="1"/>
  <c r="DL8" i="1"/>
  <c r="EP8" i="1" s="1"/>
  <c r="DK8" i="1"/>
  <c r="EO8" i="1" s="1"/>
  <c r="DJ8" i="1"/>
  <c r="EN8" i="1" s="1"/>
  <c r="DI8" i="1"/>
  <c r="EM8" i="1" s="1"/>
  <c r="DH8" i="1"/>
  <c r="EL8" i="1" s="1"/>
  <c r="DG8" i="1"/>
  <c r="EK8" i="1" s="1"/>
  <c r="DF8" i="1"/>
  <c r="EJ8" i="1" s="1"/>
  <c r="DE8" i="1"/>
  <c r="EI8" i="1" s="1"/>
  <c r="DD8" i="1"/>
  <c r="EH8" i="1" s="1"/>
  <c r="DC8" i="1"/>
  <c r="EG8" i="1" s="1"/>
  <c r="DB8" i="1"/>
  <c r="EF8" i="1" s="1"/>
  <c r="DA8" i="1"/>
  <c r="EE8" i="1" s="1"/>
  <c r="CY8" i="1"/>
  <c r="ED8" i="1" s="1"/>
  <c r="CX8" i="1"/>
  <c r="EC8" i="1" s="1"/>
  <c r="CW8" i="1"/>
  <c r="EB8" i="1" s="1"/>
  <c r="CV8" i="1"/>
  <c r="EA8" i="1" s="1"/>
  <c r="CU8" i="1"/>
  <c r="DZ8" i="1" s="1"/>
  <c r="CT8" i="1"/>
  <c r="DY8" i="1" s="1"/>
  <c r="CS8" i="1"/>
  <c r="DX8" i="1" s="1"/>
  <c r="CR8" i="1"/>
  <c r="DW8" i="1" s="1"/>
  <c r="CQ8" i="1"/>
  <c r="DV8" i="1" s="1"/>
  <c r="JP7" i="1"/>
  <c r="KT7" i="1" s="1"/>
  <c r="JO7" i="1"/>
  <c r="KS7" i="1" s="1"/>
  <c r="JN7" i="1"/>
  <c r="KR7" i="1" s="1"/>
  <c r="JM7" i="1"/>
  <c r="KQ7" i="1" s="1"/>
  <c r="JL7" i="1"/>
  <c r="KP7" i="1" s="1"/>
  <c r="JK7" i="1"/>
  <c r="KO7" i="1" s="1"/>
  <c r="JJ7" i="1"/>
  <c r="KN7" i="1" s="1"/>
  <c r="JI7" i="1"/>
  <c r="KM7" i="1" s="1"/>
  <c r="JH7" i="1"/>
  <c r="KL7" i="1" s="1"/>
  <c r="JG7" i="1"/>
  <c r="KK7" i="1" s="1"/>
  <c r="JF7" i="1"/>
  <c r="KJ7" i="1" s="1"/>
  <c r="JE7" i="1"/>
  <c r="KI7" i="1" s="1"/>
  <c r="JD7" i="1"/>
  <c r="KH7" i="1" s="1"/>
  <c r="JC7" i="1"/>
  <c r="KG7" i="1" s="1"/>
  <c r="JB7" i="1"/>
  <c r="KF7" i="1" s="1"/>
  <c r="JA7" i="1"/>
  <c r="KE7" i="1" s="1"/>
  <c r="IZ7" i="1"/>
  <c r="KD7" i="1" s="1"/>
  <c r="IY7" i="1"/>
  <c r="KC7" i="1" s="1"/>
  <c r="IX7" i="1"/>
  <c r="KB7" i="1" s="1"/>
  <c r="IW7" i="1"/>
  <c r="KA7" i="1" s="1"/>
  <c r="IT7" i="1"/>
  <c r="JY7" i="1" s="1"/>
  <c r="IS7" i="1"/>
  <c r="JX7" i="1" s="1"/>
  <c r="IR7" i="1"/>
  <c r="JW7" i="1" s="1"/>
  <c r="IQ7" i="1"/>
  <c r="JV7" i="1" s="1"/>
  <c r="IP7" i="1"/>
  <c r="JU7" i="1" s="1"/>
  <c r="IO7" i="1"/>
  <c r="JT7" i="1" s="1"/>
  <c r="IN7" i="1"/>
  <c r="JS7" i="1" s="1"/>
  <c r="IM7" i="1"/>
  <c r="JR7" i="1" s="1"/>
  <c r="IL7" i="1"/>
  <c r="JQ7" i="1" s="1"/>
  <c r="DU7" i="1"/>
  <c r="EY7" i="1" s="1"/>
  <c r="DT7" i="1"/>
  <c r="EX7" i="1" s="1"/>
  <c r="DS7" i="1"/>
  <c r="EW7" i="1" s="1"/>
  <c r="DR7" i="1"/>
  <c r="EV7" i="1" s="1"/>
  <c r="DQ7" i="1"/>
  <c r="EU7" i="1" s="1"/>
  <c r="DP7" i="1"/>
  <c r="ET7" i="1" s="1"/>
  <c r="DO7" i="1"/>
  <c r="ES7" i="1" s="1"/>
  <c r="DN7" i="1"/>
  <c r="ER7" i="1" s="1"/>
  <c r="DM7" i="1"/>
  <c r="EQ7" i="1" s="1"/>
  <c r="DL7" i="1"/>
  <c r="EP7" i="1" s="1"/>
  <c r="DK7" i="1"/>
  <c r="EO7" i="1" s="1"/>
  <c r="DJ7" i="1"/>
  <c r="EN7" i="1" s="1"/>
  <c r="DI7" i="1"/>
  <c r="EM7" i="1" s="1"/>
  <c r="DH7" i="1"/>
  <c r="EL7" i="1" s="1"/>
  <c r="DG7" i="1"/>
  <c r="EK7" i="1" s="1"/>
  <c r="DF7" i="1"/>
  <c r="EJ7" i="1" s="1"/>
  <c r="DE7" i="1"/>
  <c r="EI7" i="1" s="1"/>
  <c r="DD7" i="1"/>
  <c r="EH7" i="1" s="1"/>
  <c r="DC7" i="1"/>
  <c r="EG7" i="1" s="1"/>
  <c r="DB7" i="1"/>
  <c r="EF7" i="1" s="1"/>
  <c r="DA7" i="1"/>
  <c r="EE7" i="1" s="1"/>
  <c r="CY7" i="1"/>
  <c r="ED7" i="1" s="1"/>
  <c r="CX7" i="1"/>
  <c r="EC7" i="1" s="1"/>
  <c r="CW7" i="1"/>
  <c r="EB7" i="1" s="1"/>
  <c r="CV7" i="1"/>
  <c r="EA7" i="1" s="1"/>
  <c r="CU7" i="1"/>
  <c r="DZ7" i="1" s="1"/>
  <c r="CT7" i="1"/>
  <c r="DY7" i="1" s="1"/>
  <c r="CS7" i="1"/>
  <c r="DX7" i="1" s="1"/>
  <c r="CR7" i="1"/>
  <c r="DW7" i="1" s="1"/>
  <c r="CQ7" i="1"/>
  <c r="DV7" i="1" s="1"/>
  <c r="JP6" i="1"/>
  <c r="KT6" i="1" s="1"/>
  <c r="JO6" i="1"/>
  <c r="KS6" i="1" s="1"/>
  <c r="JN6" i="1"/>
  <c r="KR6" i="1" s="1"/>
  <c r="JM6" i="1"/>
  <c r="KQ6" i="1" s="1"/>
  <c r="JL6" i="1"/>
  <c r="KP6" i="1" s="1"/>
  <c r="JK6" i="1"/>
  <c r="KO6" i="1" s="1"/>
  <c r="JJ6" i="1"/>
  <c r="KN6" i="1" s="1"/>
  <c r="JI6" i="1"/>
  <c r="KM6" i="1" s="1"/>
  <c r="JH6" i="1"/>
  <c r="KL6" i="1" s="1"/>
  <c r="JG6" i="1"/>
  <c r="KK6" i="1" s="1"/>
  <c r="JF6" i="1"/>
  <c r="KJ6" i="1" s="1"/>
  <c r="JE6" i="1"/>
  <c r="KI6" i="1" s="1"/>
  <c r="JD6" i="1"/>
  <c r="KH6" i="1" s="1"/>
  <c r="JC6" i="1"/>
  <c r="KG6" i="1" s="1"/>
  <c r="JB6" i="1"/>
  <c r="KF6" i="1" s="1"/>
  <c r="JA6" i="1"/>
  <c r="KE6" i="1" s="1"/>
  <c r="IZ6" i="1"/>
  <c r="KD6" i="1" s="1"/>
  <c r="IY6" i="1"/>
  <c r="KC6" i="1" s="1"/>
  <c r="IX6" i="1"/>
  <c r="KB6" i="1" s="1"/>
  <c r="IW6" i="1"/>
  <c r="KA6" i="1" s="1"/>
  <c r="IT6" i="1"/>
  <c r="JY6" i="1" s="1"/>
  <c r="IS6" i="1"/>
  <c r="JX6" i="1" s="1"/>
  <c r="IR6" i="1"/>
  <c r="JW6" i="1" s="1"/>
  <c r="IQ6" i="1"/>
  <c r="JV6" i="1" s="1"/>
  <c r="IP6" i="1"/>
  <c r="JU6" i="1" s="1"/>
  <c r="IO6" i="1"/>
  <c r="JT6" i="1" s="1"/>
  <c r="IN6" i="1"/>
  <c r="JS6" i="1" s="1"/>
  <c r="IM6" i="1"/>
  <c r="JR6" i="1" s="1"/>
  <c r="IL6" i="1"/>
  <c r="JQ6" i="1" s="1"/>
  <c r="DU6" i="1"/>
  <c r="EY6" i="1" s="1"/>
  <c r="DT6" i="1"/>
  <c r="EX6" i="1" s="1"/>
  <c r="DS6" i="1"/>
  <c r="EW6" i="1" s="1"/>
  <c r="DR6" i="1"/>
  <c r="EV6" i="1" s="1"/>
  <c r="DQ6" i="1"/>
  <c r="EU6" i="1" s="1"/>
  <c r="DP6" i="1"/>
  <c r="ET6" i="1" s="1"/>
  <c r="DO6" i="1"/>
  <c r="ES6" i="1" s="1"/>
  <c r="DN6" i="1"/>
  <c r="ER6" i="1" s="1"/>
  <c r="DM6" i="1"/>
  <c r="EQ6" i="1" s="1"/>
  <c r="DL6" i="1"/>
  <c r="EP6" i="1" s="1"/>
  <c r="DK6" i="1"/>
  <c r="EO6" i="1" s="1"/>
  <c r="DJ6" i="1"/>
  <c r="EN6" i="1" s="1"/>
  <c r="DI6" i="1"/>
  <c r="EM6" i="1" s="1"/>
  <c r="DH6" i="1"/>
  <c r="EL6" i="1" s="1"/>
  <c r="DG6" i="1"/>
  <c r="EK6" i="1" s="1"/>
  <c r="DF6" i="1"/>
  <c r="EJ6" i="1" s="1"/>
  <c r="DE6" i="1"/>
  <c r="EI6" i="1" s="1"/>
  <c r="DD6" i="1"/>
  <c r="EH6" i="1" s="1"/>
  <c r="DC6" i="1"/>
  <c r="EG6" i="1" s="1"/>
  <c r="DB6" i="1"/>
  <c r="EF6" i="1" s="1"/>
  <c r="DA6" i="1"/>
  <c r="EE6" i="1" s="1"/>
  <c r="CY6" i="1"/>
  <c r="ED6" i="1" s="1"/>
  <c r="CX6" i="1"/>
  <c r="EC6" i="1" s="1"/>
  <c r="CW6" i="1"/>
  <c r="EB6" i="1" s="1"/>
  <c r="CV6" i="1"/>
  <c r="EA6" i="1" s="1"/>
  <c r="CU6" i="1"/>
  <c r="DZ6" i="1" s="1"/>
  <c r="CT6" i="1"/>
  <c r="DY6" i="1" s="1"/>
  <c r="CS6" i="1"/>
  <c r="DX6" i="1" s="1"/>
  <c r="CR6" i="1"/>
  <c r="DW6" i="1" s="1"/>
  <c r="CQ6" i="1"/>
  <c r="DV6" i="1" s="1"/>
  <c r="JP5" i="1"/>
  <c r="KT5" i="1" s="1"/>
  <c r="JO5" i="1"/>
  <c r="KS5" i="1" s="1"/>
  <c r="JN5" i="1"/>
  <c r="KR5" i="1" s="1"/>
  <c r="JM5" i="1"/>
  <c r="KQ5" i="1" s="1"/>
  <c r="JL5" i="1"/>
  <c r="KP5" i="1" s="1"/>
  <c r="JK5" i="1"/>
  <c r="KO5" i="1" s="1"/>
  <c r="JJ5" i="1"/>
  <c r="KN5" i="1" s="1"/>
  <c r="JI5" i="1"/>
  <c r="KM5" i="1" s="1"/>
  <c r="JH5" i="1"/>
  <c r="KL5" i="1" s="1"/>
  <c r="JG5" i="1"/>
  <c r="KK5" i="1" s="1"/>
  <c r="JF5" i="1"/>
  <c r="KJ5" i="1" s="1"/>
  <c r="JE5" i="1"/>
  <c r="KI5" i="1" s="1"/>
  <c r="JD5" i="1"/>
  <c r="KH5" i="1" s="1"/>
  <c r="JC5" i="1"/>
  <c r="KG5" i="1" s="1"/>
  <c r="JB5" i="1"/>
  <c r="KF5" i="1" s="1"/>
  <c r="JA5" i="1"/>
  <c r="KE5" i="1" s="1"/>
  <c r="IZ5" i="1"/>
  <c r="KD5" i="1" s="1"/>
  <c r="IY5" i="1"/>
  <c r="KC5" i="1" s="1"/>
  <c r="IX5" i="1"/>
  <c r="KB5" i="1" s="1"/>
  <c r="IW5" i="1"/>
  <c r="KA5" i="1" s="1"/>
  <c r="IT5" i="1"/>
  <c r="JY5" i="1" s="1"/>
  <c r="IS5" i="1"/>
  <c r="JX5" i="1" s="1"/>
  <c r="IR5" i="1"/>
  <c r="JW5" i="1" s="1"/>
  <c r="IQ5" i="1"/>
  <c r="JV5" i="1" s="1"/>
  <c r="IP5" i="1"/>
  <c r="JU5" i="1" s="1"/>
  <c r="IO5" i="1"/>
  <c r="JT5" i="1" s="1"/>
  <c r="IN5" i="1"/>
  <c r="JS5" i="1" s="1"/>
  <c r="IM5" i="1"/>
  <c r="JR5" i="1" s="1"/>
  <c r="IL5" i="1"/>
  <c r="JQ5" i="1" s="1"/>
  <c r="DU5" i="1"/>
  <c r="EY5" i="1" s="1"/>
  <c r="DT5" i="1"/>
  <c r="EX5" i="1" s="1"/>
  <c r="DS5" i="1"/>
  <c r="EW5" i="1" s="1"/>
  <c r="DR5" i="1"/>
  <c r="EV5" i="1" s="1"/>
  <c r="DQ5" i="1"/>
  <c r="EU5" i="1" s="1"/>
  <c r="DP5" i="1"/>
  <c r="ET5" i="1" s="1"/>
  <c r="DO5" i="1"/>
  <c r="ES5" i="1" s="1"/>
  <c r="DN5" i="1"/>
  <c r="ER5" i="1" s="1"/>
  <c r="DM5" i="1"/>
  <c r="EQ5" i="1" s="1"/>
  <c r="DL5" i="1"/>
  <c r="EP5" i="1" s="1"/>
  <c r="DK5" i="1"/>
  <c r="EO5" i="1" s="1"/>
  <c r="DJ5" i="1"/>
  <c r="EN5" i="1" s="1"/>
  <c r="DI5" i="1"/>
  <c r="EM5" i="1" s="1"/>
  <c r="DH5" i="1"/>
  <c r="EL5" i="1" s="1"/>
  <c r="DG5" i="1"/>
  <c r="EK5" i="1" s="1"/>
  <c r="DF5" i="1"/>
  <c r="EJ5" i="1" s="1"/>
  <c r="DE5" i="1"/>
  <c r="EI5" i="1" s="1"/>
  <c r="DD5" i="1"/>
  <c r="EH5" i="1" s="1"/>
  <c r="DC5" i="1"/>
  <c r="EG5" i="1" s="1"/>
  <c r="DB5" i="1"/>
  <c r="EF5" i="1" s="1"/>
  <c r="DA5" i="1"/>
  <c r="EE5" i="1" s="1"/>
  <c r="CY5" i="1"/>
  <c r="ED5" i="1" s="1"/>
  <c r="CX5" i="1"/>
  <c r="EC5" i="1" s="1"/>
  <c r="CW5" i="1"/>
  <c r="EB5" i="1" s="1"/>
  <c r="CV5" i="1"/>
  <c r="EA5" i="1" s="1"/>
  <c r="CU5" i="1"/>
  <c r="DZ5" i="1" s="1"/>
  <c r="CT5" i="1"/>
  <c r="DY5" i="1" s="1"/>
  <c r="CS5" i="1"/>
  <c r="DX5" i="1" s="1"/>
  <c r="CR5" i="1"/>
  <c r="DW5" i="1" s="1"/>
  <c r="CQ5" i="1"/>
  <c r="DV5" i="1" s="1"/>
  <c r="PK4" i="1"/>
  <c r="QO4" i="1" s="1"/>
  <c r="PJ4" i="1"/>
  <c r="QN4" i="1" s="1"/>
  <c r="PI4" i="1"/>
  <c r="QM4" i="1" s="1"/>
  <c r="PH4" i="1"/>
  <c r="QL4" i="1" s="1"/>
  <c r="PG4" i="1"/>
  <c r="QK4" i="1" s="1"/>
  <c r="PF4" i="1"/>
  <c r="QJ4" i="1" s="1"/>
  <c r="PE4" i="1"/>
  <c r="QI4" i="1" s="1"/>
  <c r="PD4" i="1"/>
  <c r="QH4" i="1" s="1"/>
  <c r="PC4" i="1"/>
  <c r="QG4" i="1" s="1"/>
  <c r="PB4" i="1"/>
  <c r="QF4" i="1" s="1"/>
  <c r="PA4" i="1"/>
  <c r="QE4" i="1" s="1"/>
  <c r="OZ4" i="1"/>
  <c r="QD4" i="1" s="1"/>
  <c r="OY4" i="1"/>
  <c r="QC4" i="1" s="1"/>
  <c r="OX4" i="1"/>
  <c r="QB4" i="1" s="1"/>
  <c r="OW4" i="1"/>
  <c r="QA4" i="1" s="1"/>
  <c r="OV4" i="1"/>
  <c r="PZ4" i="1" s="1"/>
  <c r="OU4" i="1"/>
  <c r="PY4" i="1" s="1"/>
  <c r="OT4" i="1"/>
  <c r="PX4" i="1" s="1"/>
  <c r="OS4" i="1"/>
  <c r="PW4" i="1" s="1"/>
  <c r="OR4" i="1"/>
  <c r="PV4" i="1" s="1"/>
  <c r="OO4" i="1"/>
  <c r="PT4" i="1" s="1"/>
  <c r="ON4" i="1"/>
  <c r="PS4" i="1" s="1"/>
  <c r="OM4" i="1"/>
  <c r="PR4" i="1" s="1"/>
  <c r="OL4" i="1"/>
  <c r="PQ4" i="1" s="1"/>
  <c r="OK4" i="1"/>
  <c r="PP4" i="1" s="1"/>
  <c r="OJ4" i="1"/>
  <c r="PO4" i="1" s="1"/>
  <c r="OI4" i="1"/>
  <c r="PN4" i="1" s="1"/>
  <c r="OH4" i="1"/>
  <c r="PM4" i="1" s="1"/>
  <c r="OG4" i="1"/>
  <c r="PL4" i="1" s="1"/>
  <c r="JP4" i="1"/>
  <c r="KT4" i="1" s="1"/>
  <c r="JO4" i="1"/>
  <c r="KS4" i="1" s="1"/>
  <c r="JN4" i="1"/>
  <c r="KR4" i="1" s="1"/>
  <c r="JM4" i="1"/>
  <c r="KQ4" i="1" s="1"/>
  <c r="JL4" i="1"/>
  <c r="KP4" i="1" s="1"/>
  <c r="JK4" i="1"/>
  <c r="KO4" i="1" s="1"/>
  <c r="JJ4" i="1"/>
  <c r="KN4" i="1" s="1"/>
  <c r="JI4" i="1"/>
  <c r="KM4" i="1" s="1"/>
  <c r="JH4" i="1"/>
  <c r="KL4" i="1" s="1"/>
  <c r="JG4" i="1"/>
  <c r="KK4" i="1" s="1"/>
  <c r="JF4" i="1"/>
  <c r="KJ4" i="1" s="1"/>
  <c r="JE4" i="1"/>
  <c r="KI4" i="1" s="1"/>
  <c r="JD4" i="1"/>
  <c r="KH4" i="1" s="1"/>
  <c r="JC4" i="1"/>
  <c r="KG4" i="1" s="1"/>
  <c r="JB4" i="1"/>
  <c r="KF4" i="1" s="1"/>
  <c r="JA4" i="1"/>
  <c r="KE4" i="1" s="1"/>
  <c r="IZ4" i="1"/>
  <c r="KD4" i="1" s="1"/>
  <c r="IY4" i="1"/>
  <c r="KC4" i="1" s="1"/>
  <c r="IX4" i="1"/>
  <c r="KB4" i="1" s="1"/>
  <c r="IW4" i="1"/>
  <c r="KA4" i="1" s="1"/>
  <c r="IT4" i="1"/>
  <c r="JY4" i="1" s="1"/>
  <c r="IS4" i="1"/>
  <c r="JX4" i="1" s="1"/>
  <c r="IR4" i="1"/>
  <c r="JW4" i="1" s="1"/>
  <c r="IQ4" i="1"/>
  <c r="JV4" i="1" s="1"/>
  <c r="IP4" i="1"/>
  <c r="JU4" i="1" s="1"/>
  <c r="IO4" i="1"/>
  <c r="JT4" i="1" s="1"/>
  <c r="IN4" i="1"/>
  <c r="JS4" i="1" s="1"/>
  <c r="IM4" i="1"/>
  <c r="JR4" i="1" s="1"/>
  <c r="DU4" i="1"/>
  <c r="EY4" i="1" s="1"/>
  <c r="DT4" i="1"/>
  <c r="EX4" i="1" s="1"/>
  <c r="DS4" i="1"/>
  <c r="EW4" i="1" s="1"/>
  <c r="DR4" i="1"/>
  <c r="EV4" i="1" s="1"/>
  <c r="DQ4" i="1"/>
  <c r="EU4" i="1" s="1"/>
  <c r="DP4" i="1"/>
  <c r="ET4" i="1" s="1"/>
  <c r="DO4" i="1"/>
  <c r="ES4" i="1" s="1"/>
  <c r="DN4" i="1"/>
  <c r="ER4" i="1" s="1"/>
  <c r="DM4" i="1"/>
  <c r="EQ4" i="1" s="1"/>
  <c r="DL4" i="1"/>
  <c r="EP4" i="1" s="1"/>
  <c r="DK4" i="1"/>
  <c r="EO4" i="1" s="1"/>
  <c r="DJ4" i="1"/>
  <c r="EN4" i="1" s="1"/>
  <c r="DI4" i="1"/>
  <c r="EM4" i="1" s="1"/>
  <c r="DH4" i="1"/>
  <c r="EL4" i="1" s="1"/>
  <c r="DG4" i="1"/>
  <c r="EK4" i="1" s="1"/>
  <c r="DF4" i="1"/>
  <c r="EJ4" i="1" s="1"/>
  <c r="DE4" i="1"/>
  <c r="EI4" i="1" s="1"/>
  <c r="DD4" i="1"/>
  <c r="EH4" i="1" s="1"/>
  <c r="DC4" i="1"/>
  <c r="EG4" i="1" s="1"/>
  <c r="DB4" i="1"/>
  <c r="EF4" i="1" s="1"/>
  <c r="EE4" i="1"/>
  <c r="CY4" i="1"/>
  <c r="ED4" i="1" s="1"/>
  <c r="CX4" i="1"/>
  <c r="EC4" i="1" s="1"/>
  <c r="CW4" i="1"/>
  <c r="EB4" i="1" s="1"/>
  <c r="CV4" i="1"/>
  <c r="EA4" i="1" s="1"/>
  <c r="CU4" i="1"/>
  <c r="CT4" i="1"/>
  <c r="DY4" i="1" s="1"/>
  <c r="CS4" i="1"/>
  <c r="DX4" i="1" s="1"/>
  <c r="CR4" i="1"/>
  <c r="DW4" i="1" s="1"/>
  <c r="PU4" i="1" l="1"/>
  <c r="IL4" i="1"/>
  <c r="JQ4" i="1" s="1"/>
</calcChain>
</file>

<file path=xl/sharedStrings.xml><?xml version="1.0" encoding="utf-8"?>
<sst xmlns="http://schemas.openxmlformats.org/spreadsheetml/2006/main" count="1540" uniqueCount="214">
  <si>
    <t xml:space="preserve">flight_time </t>
  </si>
  <si>
    <t xml:space="preserve">takeoff_velocity </t>
  </si>
  <si>
    <t xml:space="preserve">takeofftime </t>
  </si>
  <si>
    <t xml:space="preserve">contacttime </t>
  </si>
  <si>
    <t xml:space="preserve">power_max </t>
  </si>
  <si>
    <t xml:space="preserve">totalimpulse </t>
  </si>
  <si>
    <t xml:space="preserve">takeoffvelocity </t>
  </si>
  <si>
    <t xml:space="preserve">relative_net_impulse </t>
  </si>
  <si>
    <t xml:space="preserve">JH_by_impulse_momentum </t>
  </si>
  <si>
    <t xml:space="preserve">RSImodified </t>
  </si>
  <si>
    <t xml:space="preserve">kvert </t>
  </si>
  <si>
    <t xml:space="preserve">landing_normalized </t>
  </si>
  <si>
    <t xml:space="preserve">start_concentric_time </t>
  </si>
  <si>
    <t xml:space="preserve">start_eccentric_time </t>
  </si>
  <si>
    <t xml:space="preserve">eccentric_duration </t>
  </si>
  <si>
    <t xml:space="preserve">concentric_duration </t>
  </si>
  <si>
    <t xml:space="preserve">ft_ct_ration </t>
  </si>
  <si>
    <t xml:space="preserve">peak_velocity </t>
  </si>
  <si>
    <t xml:space="preserve">JH_by_FT </t>
  </si>
  <si>
    <t xml:space="preserve">mean_power </t>
  </si>
  <si>
    <t xml:space="preserve">mean_force </t>
  </si>
  <si>
    <t xml:space="preserve">force_zero_velocity </t>
  </si>
  <si>
    <t xml:space="preserve">peak_force </t>
  </si>
  <si>
    <t xml:space="preserve">RFD </t>
  </si>
  <si>
    <t xml:space="preserve">RFD_eccentric </t>
  </si>
  <si>
    <t xml:space="preserve">RPD </t>
  </si>
  <si>
    <t xml:space="preserve">time_to_peak_force </t>
  </si>
  <si>
    <t xml:space="preserve">time_to_peak_power </t>
  </si>
  <si>
    <t xml:space="preserve">avg_power </t>
  </si>
  <si>
    <t xml:space="preserve">mean_ecc_cc_power </t>
  </si>
  <si>
    <t>Athlete / Variable</t>
  </si>
  <si>
    <t>CMJ 1</t>
  </si>
  <si>
    <t>CMJ 2</t>
  </si>
  <si>
    <t>CMJ 3</t>
  </si>
  <si>
    <t>Average</t>
  </si>
  <si>
    <t>Max</t>
  </si>
  <si>
    <t>PRE Testing</t>
  </si>
  <si>
    <t>POST Testing</t>
  </si>
  <si>
    <t>Alton Ang</t>
  </si>
  <si>
    <t>Calvin Lee</t>
  </si>
  <si>
    <t>Chuah Shanyang</t>
  </si>
  <si>
    <t>Clement Ting</t>
  </si>
  <si>
    <t>Loh Ying Ting</t>
  </si>
  <si>
    <t>Pang Pui Yee</t>
  </si>
  <si>
    <t>Sydney Chin</t>
  </si>
  <si>
    <t>Tammy Tan</t>
  </si>
  <si>
    <t>Tan Cheong Min</t>
  </si>
  <si>
    <t>Tan Cheong Wan</t>
  </si>
  <si>
    <t>Tan Zi Yan</t>
  </si>
  <si>
    <t>Vincent Wong</t>
  </si>
  <si>
    <t>Yeap Wai Kin</t>
  </si>
  <si>
    <t>CV_JH_IM</t>
  </si>
  <si>
    <t>pre</t>
  </si>
  <si>
    <t>post</t>
  </si>
  <si>
    <t>post2</t>
  </si>
  <si>
    <t>post4</t>
  </si>
  <si>
    <t>period</t>
  </si>
  <si>
    <t>ID</t>
  </si>
  <si>
    <t>POST2</t>
  </si>
  <si>
    <t>POST4</t>
  </si>
  <si>
    <t>flight_time_1</t>
  </si>
  <si>
    <t>takeofftime_1</t>
  </si>
  <si>
    <t>takeoff_velocity_1</t>
  </si>
  <si>
    <t>contacttime_1</t>
  </si>
  <si>
    <t>power_max_1</t>
  </si>
  <si>
    <t>totalimpulse_1</t>
  </si>
  <si>
    <t>takeoffvelocity_1</t>
  </si>
  <si>
    <t>relative_net_impulse_1</t>
  </si>
  <si>
    <t>JH_by_impulse_momentum_1</t>
  </si>
  <si>
    <t>CV_JH_IM_1</t>
  </si>
  <si>
    <t>RSImodified_1</t>
  </si>
  <si>
    <t>kvert_1</t>
  </si>
  <si>
    <t>landing_normalized_1</t>
  </si>
  <si>
    <t>start_concentric_time_1</t>
  </si>
  <si>
    <t>start_eccentric_time_1</t>
  </si>
  <si>
    <t>eccentric_duration_1</t>
  </si>
  <si>
    <t>concentric_duration_1</t>
  </si>
  <si>
    <t>ft_ct_ration_1</t>
  </si>
  <si>
    <t>peak_velocity_1</t>
  </si>
  <si>
    <t>JH_by_FT_1</t>
  </si>
  <si>
    <t>mean_power_1</t>
  </si>
  <si>
    <t>mean_force_1</t>
  </si>
  <si>
    <t>force_zero_velocity_1</t>
  </si>
  <si>
    <t>peak_force_1</t>
  </si>
  <si>
    <t>RFD_1</t>
  </si>
  <si>
    <t>RFD_eccentric_1</t>
  </si>
  <si>
    <t>RPD_1</t>
  </si>
  <si>
    <t>time_to_peak_force_1</t>
  </si>
  <si>
    <t>time_to_peak_power_1</t>
  </si>
  <si>
    <t>avg_power_1</t>
  </si>
  <si>
    <t>mean_ecc_cc_power_1</t>
  </si>
  <si>
    <t>flight_time_2</t>
  </si>
  <si>
    <t>takeoff_velocity_2</t>
  </si>
  <si>
    <t>takeofftime_2</t>
  </si>
  <si>
    <t>contacttime_2</t>
  </si>
  <si>
    <t>power_max_2</t>
  </si>
  <si>
    <t>totalimpulse_2</t>
  </si>
  <si>
    <t>takeoffvelocity_2</t>
  </si>
  <si>
    <t>relative_net_impulse_2</t>
  </si>
  <si>
    <t>JH_by_impulse_momentum_2</t>
  </si>
  <si>
    <t>CV_JH_IM_2</t>
  </si>
  <si>
    <t>RSImodified_2</t>
  </si>
  <si>
    <t>kvert_2</t>
  </si>
  <si>
    <t>landing_normalized_2</t>
  </si>
  <si>
    <t>start_concentric_time_2</t>
  </si>
  <si>
    <t>start_eccentric_time_2</t>
  </si>
  <si>
    <t>eccentric_duration_2</t>
  </si>
  <si>
    <t>concentric_duration_2</t>
  </si>
  <si>
    <t>ft_ct_ration_2</t>
  </si>
  <si>
    <t>peak_velocity_2</t>
  </si>
  <si>
    <t>JH_by_FT_2</t>
  </si>
  <si>
    <t>mean_power_2</t>
  </si>
  <si>
    <t>mean_force_2</t>
  </si>
  <si>
    <t>force_zero_velocity_2</t>
  </si>
  <si>
    <t>peak_force_2</t>
  </si>
  <si>
    <t>RFD_2</t>
  </si>
  <si>
    <t>RFD_eccentric_2</t>
  </si>
  <si>
    <t>RPD_2</t>
  </si>
  <si>
    <t>time_to_peak_force_2</t>
  </si>
  <si>
    <t>time_to_peak_power_2</t>
  </si>
  <si>
    <t>avg_power_2</t>
  </si>
  <si>
    <t>mean_ecc_cc_power_2</t>
  </si>
  <si>
    <t>flight_time_3</t>
  </si>
  <si>
    <t>takeoff_velocity_3</t>
  </si>
  <si>
    <t>takeofftime_3</t>
  </si>
  <si>
    <t>contacttime_3</t>
  </si>
  <si>
    <t>power_max_3</t>
  </si>
  <si>
    <t>totalimpulse_3</t>
  </si>
  <si>
    <t>takeoffvelocity_3</t>
  </si>
  <si>
    <t>relative_net_impulse_3</t>
  </si>
  <si>
    <t>JH_by_impulse_momentum_3</t>
  </si>
  <si>
    <t>CV_JH_IM_3</t>
  </si>
  <si>
    <t>RSImodified_3</t>
  </si>
  <si>
    <t>kvert_3</t>
  </si>
  <si>
    <t>landing_normalized_3</t>
  </si>
  <si>
    <t>start_concentric_time_3</t>
  </si>
  <si>
    <t>start_eccentric_time_3</t>
  </si>
  <si>
    <t>eccentric_duration_3</t>
  </si>
  <si>
    <t>concentric_duration_3</t>
  </si>
  <si>
    <t>ft_ct_ration_3</t>
  </si>
  <si>
    <t>peak_velocity_3</t>
  </si>
  <si>
    <t>JH_by_FT_3</t>
  </si>
  <si>
    <t>mean_power_3</t>
  </si>
  <si>
    <t>mean_force_3</t>
  </si>
  <si>
    <t>force_zero_velocity_3</t>
  </si>
  <si>
    <t>peak_force_3</t>
  </si>
  <si>
    <t>RFD_3</t>
  </si>
  <si>
    <t>RFD_eccentric_3</t>
  </si>
  <si>
    <t>RPD_3</t>
  </si>
  <si>
    <t>time_to_peak_force_3</t>
  </si>
  <si>
    <t>time_to_peak_power_3</t>
  </si>
  <si>
    <t>avg_power_3</t>
  </si>
  <si>
    <t>mean_ecc_cc_power_3</t>
  </si>
  <si>
    <t>flight_time_4</t>
  </si>
  <si>
    <t>takeoff_velocity_4</t>
  </si>
  <si>
    <t>takeofftime_4</t>
  </si>
  <si>
    <t>contacttime_4</t>
  </si>
  <si>
    <t>power_max_4</t>
  </si>
  <si>
    <t>totalimpulse_4</t>
  </si>
  <si>
    <t>takeoffvelocity_4</t>
  </si>
  <si>
    <t>relative_net_impulse_4</t>
  </si>
  <si>
    <t>JH_by_impulse_momentum_4</t>
  </si>
  <si>
    <t>CV_JH_IM_4</t>
  </si>
  <si>
    <t>RSImodified_4</t>
  </si>
  <si>
    <t>kvert_4</t>
  </si>
  <si>
    <t>landing_normalized_4</t>
  </si>
  <si>
    <t>start_concentric_time_4</t>
  </si>
  <si>
    <t>start_eccentric_time_4</t>
  </si>
  <si>
    <t>eccentric_duration_4</t>
  </si>
  <si>
    <t>concentric_duration_4</t>
  </si>
  <si>
    <t>ft_ct_ration_4</t>
  </si>
  <si>
    <t>peak_velocity_4</t>
  </si>
  <si>
    <t>JH_by_FT_4</t>
  </si>
  <si>
    <t>mean_power_4</t>
  </si>
  <si>
    <t>mean_force_4</t>
  </si>
  <si>
    <t>force_zero_velocity_4</t>
  </si>
  <si>
    <t>peak_force_4</t>
  </si>
  <si>
    <t>RFD_4</t>
  </si>
  <si>
    <t>RFD_eccentric_4</t>
  </si>
  <si>
    <t>RPD_4</t>
  </si>
  <si>
    <t>time_to_peak_force_4</t>
  </si>
  <si>
    <t>time_to_peak_power_4</t>
  </si>
  <si>
    <t>avg_power_4</t>
  </si>
  <si>
    <t>mean_ecc_cc_power_4</t>
  </si>
  <si>
    <t>Athlete</t>
  </si>
  <si>
    <t>high</t>
  </si>
  <si>
    <t>low</t>
  </si>
  <si>
    <t>highlow</t>
  </si>
  <si>
    <t>CT</t>
  </si>
  <si>
    <t>age</t>
  </si>
  <si>
    <t>sex</t>
  </si>
  <si>
    <t>M</t>
  </si>
  <si>
    <t>F</t>
  </si>
  <si>
    <t>BMI</t>
  </si>
  <si>
    <t>Height</t>
  </si>
  <si>
    <t>Weight</t>
  </si>
  <si>
    <t>NA</t>
  </si>
  <si>
    <t>JH</t>
  </si>
  <si>
    <t>FM</t>
  </si>
  <si>
    <t>FFM</t>
  </si>
  <si>
    <t>BF</t>
  </si>
  <si>
    <t>Period</t>
  </si>
  <si>
    <t>Pre</t>
  </si>
  <si>
    <t>Post</t>
  </si>
  <si>
    <t>Post+2</t>
  </si>
  <si>
    <t>Post+4</t>
  </si>
  <si>
    <t>JH_1</t>
  </si>
  <si>
    <t>JH_2</t>
  </si>
  <si>
    <t>JH_3</t>
  </si>
  <si>
    <t>Trial_analysis</t>
  </si>
  <si>
    <t>Age</t>
  </si>
  <si>
    <t>Sex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</si>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</sst>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20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2" fontId="0" fillId="0" borderId="0" xfId="0" applyNumberFormat="1"/>
    <xf numFmtId="2" fontId="1" fillId="0" borderId="0" xfId="0" applyNumberFormat="1" applyFont="1" applyAlignment="1">
      <alignment vertical="center"/>
    </xf>
    <xf numFmtId="2" fontId="2" fillId="0" borderId="0" xfId="0" applyNumberFormat="1" applyFont="1" applyAlignment="1"/>
    <xf numFmtId="2" fontId="0" fillId="2" borderId="0" xfId="0" applyNumberFormat="1" applyFill="1" applyAlignment="1"/>
    <xf numFmtId="2" fontId="0" fillId="3" borderId="0" xfId="0" applyNumberFormat="1" applyFill="1" applyAlignment="1"/>
    <xf numFmtId="2" fontId="0" fillId="5" borderId="0" xfId="0" applyNumberFormat="1" applyFill="1" applyAlignment="1"/>
    <xf numFmtId="2" fontId="0" fillId="4" borderId="0" xfId="0" applyNumberFormat="1" applyFill="1" applyAlignment="1"/>
    <xf numFmtId="2" fontId="0" fillId="6" borderId="0" xfId="0" applyNumberFormat="1" applyFill="1" applyAlignment="1"/>
    <xf numFmtId="2" fontId="3" fillId="0" borderId="0" xfId="0" applyNumberFormat="1" applyFont="1" applyAlignment="1">
      <alignment vertical="center"/>
    </xf>
    <xf numFmtId="2" fontId="0" fillId="2" borderId="0" xfId="0" applyNumberFormat="1" applyFill="1"/>
    <xf numFmtId="2" fontId="1" fillId="2" borderId="0" xfId="0" applyNumberFormat="1" applyFont="1" applyFill="1" applyAlignment="1">
      <alignment vertical="center"/>
    </xf>
    <xf numFmtId="2" fontId="4" fillId="0" borderId="0" xfId="1" applyNumberFormat="1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  <xf numFmtId="2" fontId="0" fillId="0" borderId="0" xfId="0" applyNumberFormat="1" applyFont="1" applyAlignment="1">
      <alignment vertical="center"/>
    </xf>
    <xf numFmtId="0" fontId="6" fillId="0" borderId="0" xfId="0" applyFont="1"/>
    <xf numFmtId="2" fontId="6" fillId="0" borderId="0" xfId="0" applyNumberFormat="1" applyFont="1"/>
    <xf numFmtId="0" fontId="7" fillId="0" borderId="1" xfId="0" applyFont="1" applyBorder="1" applyAlignment="1">
      <alignment horizontal="center" vertical="center"/>
    </xf>
    <xf numFmtId="2" fontId="0" fillId="0" borderId="0" xfId="0" applyNumberFormat="1" applyFill="1"/>
    <xf numFmtId="2" fontId="6" fillId="0" borderId="0" xfId="0" applyNumberFormat="1" applyFont="1" applyFill="1"/>
    <xf numFmtId="2" fontId="7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/>
    </xf>
    <xf numFmtId="2" fontId="0" fillId="0" borderId="1" xfId="0" applyNumberFormat="1" applyFill="1" applyBorder="1"/>
    <xf numFmtId="164" fontId="8" fillId="0" borderId="1" xfId="0" applyNumberFormat="1" applyFont="1" applyFill="1" applyBorder="1"/>
    <xf numFmtId="164" fontId="8" fillId="0" borderId="2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2" fontId="11" fillId="0" borderId="0" xfId="0" applyNumberFormat="1" applyFont="1" applyFill="1"/>
    <xf numFmtId="164" fontId="0" fillId="0" borderId="0" xfId="0" applyNumberFormat="1" applyFill="1"/>
    <xf numFmtId="2" fontId="0" fillId="7" borderId="0" xfId="0" applyNumberFormat="1" applyFont="1" applyFill="1"/>
    <xf numFmtId="2" fontId="0" fillId="7" borderId="0" xfId="0" applyNumberFormat="1" applyFont="1" applyFill="1" applyAlignment="1"/>
    <xf numFmtId="2" fontId="12" fillId="7" borderId="0" xfId="0" applyNumberFormat="1" applyFont="1" applyFill="1" applyAlignment="1">
      <alignment vertical="center"/>
    </xf>
    <xf numFmtId="0" fontId="12" fillId="7" borderId="0" xfId="0" applyFont="1" applyFill="1" applyAlignment="1">
      <alignment vertical="center"/>
    </xf>
    <xf numFmtId="2" fontId="11" fillId="0" borderId="0" xfId="0" applyNumberFormat="1" applyFont="1" applyFill="1" applyAlignment="1">
      <alignment horizontal="center"/>
    </xf>
    <xf numFmtId="2" fontId="7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186</xdr:col>
      <xdr:colOff>0</xdr:colOff>
      <xdr:row>48</xdr:row>
      <xdr:rowOff>0</xdr:rowOff>
    </xdr:from>
    <xdr:to>
      <xdr:col>193</xdr:col>
      <xdr:colOff>129540</xdr:colOff>
      <xdr:row>75</xdr:row>
      <xdr:rowOff>22082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433B085-97E2-4A9A-8A31-26015F624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821820" y="14897100"/>
          <a:ext cx="6667500" cy="4998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155</xdr:col>
      <xdr:colOff>0</xdr:colOff>
      <xdr:row>48</xdr:row>
      <xdr:rowOff>0</xdr:rowOff>
    </xdr:from>
    <xdr:to>
      <xdr:col>161</xdr:col>
      <xdr:colOff>929640</xdr:colOff>
      <xdr:row>75</xdr:row>
      <xdr:rowOff>22082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16D61A7-F114-468C-AB96-BB51E00D0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985460" y="14897100"/>
          <a:ext cx="6667500" cy="4998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185</xdr:col>
      <xdr:colOff>0</xdr:colOff>
      <xdr:row>48</xdr:row>
      <xdr:rowOff>0</xdr:rowOff>
    </xdr:from>
    <xdr:to>
      <xdr:col>192</xdr:col>
      <xdr:colOff>723900</xdr:colOff>
      <xdr:row>75</xdr:row>
      <xdr:rowOff>22082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B7B78D7-7CCA-4773-9FA4-0F6DDDA3E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105540" y="14897100"/>
          <a:ext cx="6667500" cy="4998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215</xdr:col>
      <xdr:colOff>0</xdr:colOff>
      <xdr:row>48</xdr:row>
      <xdr:rowOff>0</xdr:rowOff>
    </xdr:from>
    <xdr:to>
      <xdr:col>222</xdr:col>
      <xdr:colOff>723900</xdr:colOff>
      <xdr:row>75</xdr:row>
      <xdr:rowOff>22082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5706B52-1BED-4CBD-9CD8-45B7A7E1C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341700" y="14897100"/>
          <a:ext cx="6667500" cy="4998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517</xdr:col>
      <xdr:colOff>0</xdr:colOff>
      <xdr:row>48</xdr:row>
      <xdr:rowOff>0</xdr:rowOff>
    </xdr:from>
    <xdr:to>
      <xdr:col>527</xdr:col>
      <xdr:colOff>495300</xdr:colOff>
      <xdr:row>75</xdr:row>
      <xdr:rowOff>22082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99EE046-025A-4B94-AEC9-9EBF28A8C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112900" y="14897100"/>
          <a:ext cx="6667500" cy="4998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9</xdr:col>
      <xdr:colOff>670560</xdr:colOff>
      <xdr:row>77</xdr:row>
      <xdr:rowOff>37634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0E0C3EB-1862-4F48-985B-6AE42A7B9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120" y="15247620"/>
          <a:ext cx="6667500" cy="4998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0</xdr:colOff>
      <xdr:row>47</xdr:row>
      <xdr:rowOff>0</xdr:rowOff>
    </xdr:from>
    <xdr:to>
      <xdr:col>71</xdr:col>
      <xdr:colOff>723900</xdr:colOff>
      <xdr:row>74</xdr:row>
      <xdr:rowOff>14307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E61DF8-1BA4-46AF-BFC2-92F8D1F55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96720" y="14714220"/>
          <a:ext cx="6667500" cy="4998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11</xdr:col>
      <xdr:colOff>99060</xdr:colOff>
      <xdr:row>75</xdr:row>
      <xdr:rowOff>22082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5213A53-722A-4272-A349-8D0D68866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4881860"/>
          <a:ext cx="6667500" cy="4998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48</xdr:row>
      <xdr:rowOff>0</xdr:rowOff>
    </xdr:from>
    <xdr:to>
      <xdr:col>41</xdr:col>
      <xdr:colOff>723900</xdr:colOff>
      <xdr:row>75</xdr:row>
      <xdr:rowOff>22082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9037320-0E3B-4855-B3B8-DCA13108D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60560" y="14881860"/>
          <a:ext cx="6667500" cy="4998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96</xdr:col>
      <xdr:colOff>0</xdr:colOff>
      <xdr:row>43</xdr:row>
      <xdr:rowOff>0</xdr:rowOff>
    </xdr:from>
    <xdr:to>
      <xdr:col>106</xdr:col>
      <xdr:colOff>495300</xdr:colOff>
      <xdr:row>70</xdr:row>
      <xdr:rowOff>62982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2B6BA6-9D57-47A5-8887-8D2428EBF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912060" y="9083040"/>
          <a:ext cx="6667500" cy="5000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44</xdr:row>
      <xdr:rowOff>0</xdr:rowOff>
    </xdr:from>
    <xdr:to>
      <xdr:col>41</xdr:col>
      <xdr:colOff>723900</xdr:colOff>
      <xdr:row>71</xdr:row>
      <xdr:rowOff>63137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3007C5-12C2-4E82-87AE-40062CBAD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821820" y="9273540"/>
          <a:ext cx="6667500" cy="5000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44</xdr:row>
      <xdr:rowOff>0</xdr:rowOff>
    </xdr:from>
    <xdr:to>
      <xdr:col>41</xdr:col>
      <xdr:colOff>723900</xdr:colOff>
      <xdr:row>71</xdr:row>
      <xdr:rowOff>63137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10135C-F252-4A08-9AD7-62546D060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985460" y="9273540"/>
          <a:ext cx="6667500" cy="5000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44</xdr:row>
      <xdr:rowOff>0</xdr:rowOff>
    </xdr:from>
    <xdr:to>
      <xdr:col>41</xdr:col>
      <xdr:colOff>723900</xdr:colOff>
      <xdr:row>71</xdr:row>
      <xdr:rowOff>63137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28C12C-991C-43A2-9269-882A0B854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105540" y="9273540"/>
          <a:ext cx="6667500" cy="5000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44</xdr:row>
      <xdr:rowOff>0</xdr:rowOff>
    </xdr:from>
    <xdr:to>
      <xdr:col>41</xdr:col>
      <xdr:colOff>723900</xdr:colOff>
      <xdr:row>71</xdr:row>
      <xdr:rowOff>63137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B69D38B-2E77-4B61-ADEC-13D307F46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341700" y="9273540"/>
          <a:ext cx="6667500" cy="5000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C6974-031B-4B16-A8C6-F65FB33275A5}">
  <dimension ref="A1:AB53"/>
  <sheetViews>
    <sheetView topLeftCell="C1" zoomScale="115" zoomScaleNormal="115" workbookViewId="0">
      <selection activeCell="D1" sqref="D1:E1048576"/>
    </sheetView>
  </sheetViews>
  <sheetFormatPr defaultColWidth="9.140625" defaultRowHeight="15"/>
  <cols>
    <col min="1" max="1" width="15.42578125" style="19" bestFit="1" customWidth="1"/>
    <col min="2" max="2" width="5.7109375" style="19" bestFit="1" customWidth="1"/>
    <col min="3" max="3" width="9.140625" style="19"/>
    <col min="4" max="4" width="6.140625" style="17" bestFit="1" customWidth="1"/>
    <col min="5" max="5" width="7.140625" style="17" bestFit="1" customWidth="1"/>
    <col min="6" max="6" width="6.140625" style="1" bestFit="1" customWidth="1"/>
    <col min="7" max="7" width="6.42578125" style="20" bestFit="1" customWidth="1"/>
    <col min="8" max="8" width="6" style="20" bestFit="1" customWidth="1"/>
    <col min="9" max="9" width="6.5703125" style="19" bestFit="1" customWidth="1"/>
    <col min="10" max="12" width="6.5703125" style="19" customWidth="1"/>
    <col min="13" max="16384" width="9.140625" style="19"/>
  </cols>
  <sheetData>
    <row r="1" spans="1:28">
      <c r="A1" s="19" t="s">
        <v>184</v>
      </c>
      <c r="B1" s="19" t="s">
        <v>57</v>
      </c>
      <c r="C1" s="19" t="s">
        <v>56</v>
      </c>
      <c r="D1" s="17" t="s">
        <v>210</v>
      </c>
      <c r="E1" s="17" t="s">
        <v>211</v>
      </c>
      <c r="F1" s="1" t="s">
        <v>57</v>
      </c>
      <c r="G1" s="20" t="s">
        <v>194</v>
      </c>
      <c r="H1" s="20" t="s">
        <v>195</v>
      </c>
      <c r="I1" s="19" t="s">
        <v>193</v>
      </c>
      <c r="J1" s="19" t="s">
        <v>198</v>
      </c>
      <c r="K1" s="19" t="s">
        <v>199</v>
      </c>
      <c r="L1" s="19" t="s">
        <v>200</v>
      </c>
      <c r="M1" s="1" t="s">
        <v>197</v>
      </c>
      <c r="O1" s="20"/>
    </row>
    <row r="2" spans="1:28" ht="15.75">
      <c r="A2" s="19" t="s">
        <v>38</v>
      </c>
      <c r="B2" s="19">
        <v>1</v>
      </c>
      <c r="C2" s="19" t="s">
        <v>52</v>
      </c>
      <c r="D2" s="37">
        <v>20</v>
      </c>
      <c r="E2" s="18" t="s">
        <v>212</v>
      </c>
      <c r="F2" s="1">
        <v>1</v>
      </c>
      <c r="G2" s="21">
        <v>1.73</v>
      </c>
      <c r="H2" s="22">
        <v>60.1</v>
      </c>
      <c r="I2" s="23">
        <f t="shared" ref="I2:I14" si="0">(H2)/(G2^2)</f>
        <v>20.080858030672591</v>
      </c>
      <c r="J2" s="22">
        <v>6</v>
      </c>
      <c r="K2" s="22">
        <v>54.1</v>
      </c>
      <c r="L2" s="22">
        <v>6</v>
      </c>
      <c r="M2" s="1">
        <v>38.815533333333327</v>
      </c>
      <c r="N2" s="20"/>
      <c r="O2" s="20"/>
      <c r="V2" s="30"/>
      <c r="W2" s="30"/>
      <c r="X2" s="30"/>
      <c r="Y2" s="30"/>
      <c r="Z2" s="30"/>
      <c r="AA2" s="30"/>
      <c r="AB2" s="30"/>
    </row>
    <row r="3" spans="1:28" ht="15.75">
      <c r="A3" s="19" t="s">
        <v>39</v>
      </c>
      <c r="B3" s="19">
        <v>2</v>
      </c>
      <c r="C3" s="19" t="s">
        <v>52</v>
      </c>
      <c r="D3" s="37">
        <v>23</v>
      </c>
      <c r="E3" s="18" t="s">
        <v>212</v>
      </c>
      <c r="F3" s="1">
        <v>2</v>
      </c>
      <c r="G3" s="21">
        <v>1.63</v>
      </c>
      <c r="H3" s="22">
        <v>69.099999999999994</v>
      </c>
      <c r="I3" s="23">
        <f t="shared" si="0"/>
        <v>26.007753396815836</v>
      </c>
      <c r="J3" s="22">
        <v>14.6</v>
      </c>
      <c r="K3" s="22">
        <v>54.8</v>
      </c>
      <c r="L3" s="22">
        <v>21</v>
      </c>
      <c r="M3" s="1">
        <v>39.544499999999999</v>
      </c>
      <c r="V3" s="36"/>
      <c r="W3" s="36"/>
      <c r="X3" s="36"/>
      <c r="Y3" s="36"/>
      <c r="Z3" s="36"/>
      <c r="AA3" s="36"/>
      <c r="AB3" s="36"/>
    </row>
    <row r="4" spans="1:28" ht="15.75">
      <c r="A4" s="19" t="s">
        <v>40</v>
      </c>
      <c r="B4" s="19">
        <v>3</v>
      </c>
      <c r="C4" s="19" t="s">
        <v>52</v>
      </c>
      <c r="D4" s="37">
        <v>20</v>
      </c>
      <c r="E4" s="18" t="s">
        <v>212</v>
      </c>
      <c r="F4" s="1">
        <v>3</v>
      </c>
      <c r="G4" s="21">
        <v>1.62</v>
      </c>
      <c r="H4" s="22">
        <v>57.8</v>
      </c>
      <c r="I4" s="23">
        <f t="shared" si="0"/>
        <v>22.024081694863582</v>
      </c>
      <c r="J4" s="22">
        <v>6.7</v>
      </c>
      <c r="K4" s="22">
        <v>51.1</v>
      </c>
      <c r="L4" s="22">
        <v>11.6</v>
      </c>
      <c r="M4" s="1">
        <v>43.414099999999998</v>
      </c>
      <c r="V4" s="30"/>
      <c r="W4" s="28"/>
      <c r="X4" s="30"/>
      <c r="Y4" s="30"/>
      <c r="Z4" s="30"/>
      <c r="AA4" s="30"/>
      <c r="AB4" s="30"/>
    </row>
    <row r="5" spans="1:28" ht="15.75">
      <c r="A5" s="19" t="s">
        <v>41</v>
      </c>
      <c r="B5" s="19">
        <v>4</v>
      </c>
      <c r="C5" s="19" t="s">
        <v>52</v>
      </c>
      <c r="D5" s="37">
        <v>22</v>
      </c>
      <c r="E5" s="18" t="s">
        <v>212</v>
      </c>
      <c r="F5" s="1">
        <v>4</v>
      </c>
      <c r="G5" s="21">
        <v>1.71</v>
      </c>
      <c r="H5" s="24">
        <v>73.2</v>
      </c>
      <c r="I5" s="23">
        <f t="shared" si="0"/>
        <v>25.033343592900383</v>
      </c>
      <c r="J5" s="22">
        <v>8.1</v>
      </c>
      <c r="K5" s="22">
        <v>65.099999999999994</v>
      </c>
      <c r="L5" s="22">
        <v>11</v>
      </c>
      <c r="M5" s="1">
        <v>45.096733333333333</v>
      </c>
      <c r="V5" s="30"/>
      <c r="W5" s="28"/>
      <c r="X5" s="30"/>
      <c r="Y5" s="30"/>
      <c r="Z5" s="30"/>
      <c r="AA5" s="30"/>
      <c r="AB5" s="30"/>
    </row>
    <row r="6" spans="1:28" ht="15.75">
      <c r="A6" s="19" t="s">
        <v>42</v>
      </c>
      <c r="B6" s="19">
        <v>5</v>
      </c>
      <c r="C6" s="19" t="s">
        <v>52</v>
      </c>
      <c r="D6" s="37">
        <v>23</v>
      </c>
      <c r="E6" s="18" t="s">
        <v>213</v>
      </c>
      <c r="F6" s="1">
        <v>5</v>
      </c>
      <c r="G6" s="21">
        <v>1.58</v>
      </c>
      <c r="H6" s="22">
        <v>62</v>
      </c>
      <c r="I6" s="23">
        <f t="shared" si="0"/>
        <v>24.835763499439189</v>
      </c>
      <c r="J6" s="22">
        <v>17</v>
      </c>
      <c r="K6" s="22">
        <v>45</v>
      </c>
      <c r="L6" s="22">
        <v>27.4</v>
      </c>
      <c r="M6" s="1">
        <v>34.233700000000006</v>
      </c>
      <c r="N6" s="20"/>
      <c r="V6" s="30"/>
      <c r="W6" s="30"/>
      <c r="X6" s="30"/>
      <c r="Y6" s="30"/>
      <c r="Z6" s="30"/>
      <c r="AA6" s="30"/>
      <c r="AB6" s="30"/>
    </row>
    <row r="7" spans="1:28" ht="15.75">
      <c r="A7" s="19" t="s">
        <v>43</v>
      </c>
      <c r="B7" s="19">
        <v>6</v>
      </c>
      <c r="C7" s="19" t="s">
        <v>52</v>
      </c>
      <c r="D7" s="37">
        <v>21</v>
      </c>
      <c r="E7" s="18" t="s">
        <v>213</v>
      </c>
      <c r="F7" s="1">
        <v>6</v>
      </c>
      <c r="G7" s="21">
        <v>1.575</v>
      </c>
      <c r="H7" s="22">
        <v>47.2</v>
      </c>
      <c r="I7" s="23">
        <f t="shared" si="0"/>
        <v>19.027462836986647</v>
      </c>
      <c r="J7" s="22">
        <v>8.6999999999999993</v>
      </c>
      <c r="K7" s="22">
        <v>38.5</v>
      </c>
      <c r="L7" s="22">
        <v>18.399999999999999</v>
      </c>
      <c r="M7" s="1">
        <v>36.452199999999998</v>
      </c>
      <c r="V7" s="30"/>
      <c r="W7" s="30"/>
      <c r="X7" s="30"/>
      <c r="Y7" s="30"/>
      <c r="Z7" s="30"/>
      <c r="AA7" s="30"/>
      <c r="AB7" s="30"/>
    </row>
    <row r="8" spans="1:28" ht="15.75">
      <c r="A8" s="19" t="s">
        <v>44</v>
      </c>
      <c r="B8" s="19">
        <v>7</v>
      </c>
      <c r="C8" s="19" t="s">
        <v>52</v>
      </c>
      <c r="D8" s="37">
        <v>21</v>
      </c>
      <c r="E8" s="18" t="s">
        <v>213</v>
      </c>
      <c r="F8" s="1">
        <v>7</v>
      </c>
      <c r="G8" s="21">
        <v>1.62</v>
      </c>
      <c r="H8" s="22">
        <v>52.6</v>
      </c>
      <c r="I8" s="23">
        <f t="shared" si="0"/>
        <v>20.042676421277243</v>
      </c>
      <c r="J8" s="22">
        <v>12.8</v>
      </c>
      <c r="K8" s="22">
        <v>39.799999999999997</v>
      </c>
      <c r="L8" s="22">
        <v>24.3</v>
      </c>
      <c r="M8" s="1">
        <v>33.034233333333333</v>
      </c>
      <c r="V8" s="30"/>
      <c r="W8" s="30"/>
      <c r="X8" s="30"/>
      <c r="Y8" s="30"/>
      <c r="Z8" s="30"/>
      <c r="AA8" s="30"/>
      <c r="AB8" s="30"/>
    </row>
    <row r="9" spans="1:28" ht="15.75">
      <c r="A9" s="19" t="s">
        <v>45</v>
      </c>
      <c r="B9" s="19">
        <v>8</v>
      </c>
      <c r="C9" s="19" t="s">
        <v>52</v>
      </c>
      <c r="D9" s="37">
        <v>19</v>
      </c>
      <c r="E9" s="18" t="s">
        <v>213</v>
      </c>
      <c r="F9" s="1">
        <v>8</v>
      </c>
      <c r="G9" s="21">
        <v>1.53</v>
      </c>
      <c r="H9" s="22">
        <v>55.9</v>
      </c>
      <c r="I9" s="23">
        <f t="shared" si="0"/>
        <v>23.879704387201503</v>
      </c>
      <c r="J9" s="22">
        <v>15.4</v>
      </c>
      <c r="K9" s="22">
        <v>40.5</v>
      </c>
      <c r="L9" s="22">
        <v>27.6</v>
      </c>
      <c r="M9" s="1">
        <v>30.1174</v>
      </c>
      <c r="V9" s="30"/>
      <c r="W9" s="30"/>
      <c r="X9" s="30"/>
      <c r="Y9" s="30"/>
      <c r="Z9" s="30"/>
      <c r="AA9" s="30"/>
      <c r="AB9" s="30"/>
    </row>
    <row r="10" spans="1:28" ht="15.75">
      <c r="A10" s="19" t="s">
        <v>46</v>
      </c>
      <c r="B10" s="19">
        <v>9</v>
      </c>
      <c r="C10" s="19" t="s">
        <v>52</v>
      </c>
      <c r="D10" s="37">
        <v>22</v>
      </c>
      <c r="E10" s="18" t="s">
        <v>213</v>
      </c>
      <c r="F10" s="1">
        <v>9</v>
      </c>
      <c r="G10" s="21">
        <v>1.51</v>
      </c>
      <c r="H10" s="25">
        <v>47.3</v>
      </c>
      <c r="I10" s="23">
        <f t="shared" si="0"/>
        <v>20.744704179641243</v>
      </c>
      <c r="J10" s="25">
        <v>8.4</v>
      </c>
      <c r="K10" s="25">
        <v>38.9</v>
      </c>
      <c r="L10" s="25">
        <v>17.7</v>
      </c>
      <c r="M10" s="1">
        <v>29.456266666666668</v>
      </c>
      <c r="N10" s="20"/>
      <c r="V10" s="30"/>
      <c r="W10" s="30"/>
      <c r="X10" s="30"/>
      <c r="Y10" s="30"/>
      <c r="Z10" s="30"/>
      <c r="AA10" s="30"/>
      <c r="AB10" s="30"/>
    </row>
    <row r="11" spans="1:28" ht="15.75">
      <c r="A11" s="19" t="s">
        <v>47</v>
      </c>
      <c r="B11" s="19">
        <v>10</v>
      </c>
      <c r="C11" s="19" t="s">
        <v>52</v>
      </c>
      <c r="D11" s="37">
        <v>20</v>
      </c>
      <c r="E11" s="18" t="s">
        <v>212</v>
      </c>
      <c r="F11" s="1">
        <v>10</v>
      </c>
      <c r="G11" s="21">
        <v>1.645</v>
      </c>
      <c r="H11" s="22">
        <v>54.1</v>
      </c>
      <c r="I11" s="23">
        <f t="shared" si="0"/>
        <v>19.992424312413966</v>
      </c>
      <c r="J11" s="22">
        <v>6.6</v>
      </c>
      <c r="K11" s="26">
        <v>47.5</v>
      </c>
      <c r="L11" s="22">
        <v>12.2</v>
      </c>
      <c r="M11" s="1">
        <v>28.4023</v>
      </c>
      <c r="V11" s="36"/>
      <c r="W11" s="36"/>
      <c r="X11" s="36"/>
      <c r="Y11" s="36"/>
      <c r="Z11" s="36"/>
      <c r="AA11" s="36"/>
      <c r="AB11" s="36"/>
    </row>
    <row r="12" spans="1:28" ht="15.75">
      <c r="A12" s="19" t="s">
        <v>48</v>
      </c>
      <c r="B12" s="27">
        <v>11</v>
      </c>
      <c r="C12" s="19" t="s">
        <v>52</v>
      </c>
      <c r="D12" s="37">
        <v>20</v>
      </c>
      <c r="E12" s="18" t="s">
        <v>212</v>
      </c>
      <c r="F12" s="2">
        <v>11</v>
      </c>
      <c r="G12" s="21">
        <v>1.72</v>
      </c>
      <c r="H12" s="24">
        <v>67.099999999999994</v>
      </c>
      <c r="I12" s="23">
        <f t="shared" si="0"/>
        <v>22.681179015684155</v>
      </c>
      <c r="J12" s="22">
        <v>7.5</v>
      </c>
      <c r="K12" s="22">
        <v>67.099999999999994</v>
      </c>
      <c r="L12" s="22">
        <v>11.1</v>
      </c>
      <c r="M12" s="1">
        <v>49.270600000000002</v>
      </c>
      <c r="V12" s="30"/>
      <c r="W12" s="28"/>
      <c r="X12" s="30"/>
      <c r="Y12" s="30"/>
      <c r="Z12" s="30"/>
      <c r="AA12" s="30"/>
      <c r="AB12" s="30"/>
    </row>
    <row r="13" spans="1:28" ht="15.75">
      <c r="A13" s="19" t="s">
        <v>49</v>
      </c>
      <c r="B13" s="27">
        <v>12</v>
      </c>
      <c r="C13" s="19" t="s">
        <v>52</v>
      </c>
      <c r="D13" s="37">
        <v>28</v>
      </c>
      <c r="E13" s="18" t="s">
        <v>212</v>
      </c>
      <c r="F13" s="2">
        <v>12</v>
      </c>
      <c r="G13" s="21">
        <v>1.58</v>
      </c>
      <c r="H13" s="24">
        <v>51.9</v>
      </c>
      <c r="I13" s="23">
        <f t="shared" si="0"/>
        <v>20.789937510014418</v>
      </c>
      <c r="J13" s="22">
        <v>5.3</v>
      </c>
      <c r="K13" s="22">
        <v>46.6</v>
      </c>
      <c r="L13" s="22">
        <v>10.199999999999999</v>
      </c>
      <c r="M13" s="1">
        <v>40.684633333333331</v>
      </c>
      <c r="V13" s="30"/>
      <c r="W13" s="29"/>
      <c r="X13" s="30"/>
      <c r="Y13" s="30"/>
      <c r="Z13" s="30"/>
      <c r="AA13" s="30"/>
      <c r="AB13" s="30"/>
    </row>
    <row r="14" spans="1:28" ht="15.75">
      <c r="A14" s="19" t="s">
        <v>50</v>
      </c>
      <c r="B14" s="27">
        <v>13</v>
      </c>
      <c r="C14" s="19" t="s">
        <v>52</v>
      </c>
      <c r="D14" s="37">
        <v>27</v>
      </c>
      <c r="E14" s="18" t="s">
        <v>212</v>
      </c>
      <c r="F14" s="2">
        <v>13</v>
      </c>
      <c r="G14" s="21">
        <v>1.75</v>
      </c>
      <c r="H14" s="22">
        <v>72</v>
      </c>
      <c r="I14" s="23">
        <f t="shared" si="0"/>
        <v>23.510204081632654</v>
      </c>
      <c r="J14" s="22">
        <v>10.6</v>
      </c>
      <c r="K14" s="22">
        <v>61.4</v>
      </c>
      <c r="L14" s="22">
        <v>14.7</v>
      </c>
      <c r="M14" s="1">
        <v>41.916966666666667</v>
      </c>
      <c r="O14" s="20"/>
      <c r="V14" s="30"/>
      <c r="W14" s="30"/>
      <c r="X14" s="30"/>
      <c r="Y14" s="30"/>
      <c r="Z14" s="30"/>
      <c r="AA14" s="30"/>
      <c r="AB14" s="30"/>
    </row>
    <row r="15" spans="1:28" ht="15.75">
      <c r="A15" s="19" t="s">
        <v>38</v>
      </c>
      <c r="B15" s="19">
        <v>1</v>
      </c>
      <c r="C15" s="19" t="s">
        <v>53</v>
      </c>
      <c r="D15" s="37">
        <v>20</v>
      </c>
      <c r="E15" s="18" t="s">
        <v>212</v>
      </c>
      <c r="F15" s="1">
        <v>1</v>
      </c>
      <c r="G15" s="21">
        <v>1.73</v>
      </c>
      <c r="H15" s="22">
        <v>60.1</v>
      </c>
      <c r="I15" s="19">
        <f t="shared" ref="I15:I40" si="1">(H15)/(G15^2)</f>
        <v>20.080858030672591</v>
      </c>
      <c r="J15" s="22">
        <v>6.4</v>
      </c>
      <c r="K15" s="22">
        <v>53.7</v>
      </c>
      <c r="L15" s="22">
        <v>10.7</v>
      </c>
      <c r="M15" s="1">
        <v>37.756233333333334</v>
      </c>
      <c r="O15" s="31"/>
      <c r="P15" s="31"/>
      <c r="Q15" s="31"/>
      <c r="R15" s="31"/>
      <c r="S15" s="31"/>
      <c r="V15" s="30"/>
      <c r="W15" s="30"/>
      <c r="X15" s="30"/>
      <c r="Y15" s="30"/>
      <c r="Z15" s="30"/>
      <c r="AA15" s="30"/>
      <c r="AB15" s="30"/>
    </row>
    <row r="16" spans="1:28" ht="15.75">
      <c r="A16" s="19" t="s">
        <v>39</v>
      </c>
      <c r="B16" s="19">
        <v>2</v>
      </c>
      <c r="C16" s="19" t="s">
        <v>53</v>
      </c>
      <c r="D16" s="37">
        <v>23</v>
      </c>
      <c r="E16" s="18" t="s">
        <v>212</v>
      </c>
      <c r="F16" s="1">
        <v>2</v>
      </c>
      <c r="G16" s="21">
        <v>1.63</v>
      </c>
      <c r="H16" s="22">
        <v>67.5</v>
      </c>
      <c r="I16" s="19">
        <f t="shared" si="1"/>
        <v>25.405547818886674</v>
      </c>
      <c r="J16" s="22">
        <v>13</v>
      </c>
      <c r="K16" s="22">
        <v>54.5</v>
      </c>
      <c r="L16" s="22">
        <v>19.3</v>
      </c>
      <c r="M16" s="1">
        <v>39.2012</v>
      </c>
      <c r="V16" s="30"/>
      <c r="W16" s="30"/>
      <c r="X16" s="30"/>
      <c r="Y16" s="30"/>
      <c r="Z16" s="30"/>
      <c r="AA16" s="30"/>
      <c r="AB16" s="30"/>
    </row>
    <row r="17" spans="1:28" ht="15.75">
      <c r="A17" s="19" t="s">
        <v>40</v>
      </c>
      <c r="B17" s="19">
        <v>3</v>
      </c>
      <c r="C17" s="19" t="s">
        <v>53</v>
      </c>
      <c r="D17" s="37">
        <v>20</v>
      </c>
      <c r="E17" s="18" t="s">
        <v>212</v>
      </c>
      <c r="F17" s="1">
        <v>3</v>
      </c>
      <c r="G17" s="21">
        <v>1.62</v>
      </c>
      <c r="H17" s="22">
        <v>59.3</v>
      </c>
      <c r="I17" s="19">
        <f t="shared" si="1"/>
        <v>22.595640908398103</v>
      </c>
      <c r="J17" s="22">
        <v>10</v>
      </c>
      <c r="K17" s="22">
        <v>49.3</v>
      </c>
      <c r="L17" s="22">
        <v>16.8</v>
      </c>
      <c r="M17" s="1">
        <v>34.967166666666664</v>
      </c>
      <c r="V17" s="30"/>
      <c r="W17" s="30"/>
      <c r="X17" s="30"/>
      <c r="Y17" s="30"/>
      <c r="Z17" s="30"/>
      <c r="AA17" s="30"/>
      <c r="AB17" s="30"/>
    </row>
    <row r="18" spans="1:28" ht="15.75">
      <c r="A18" s="19" t="s">
        <v>41</v>
      </c>
      <c r="B18" s="19">
        <v>4</v>
      </c>
      <c r="C18" s="19" t="s">
        <v>53</v>
      </c>
      <c r="D18" s="37">
        <v>22</v>
      </c>
      <c r="E18" s="18" t="s">
        <v>212</v>
      </c>
      <c r="F18" s="1">
        <v>4</v>
      </c>
      <c r="G18" s="21">
        <v>1.71</v>
      </c>
      <c r="H18" s="22">
        <v>73.5</v>
      </c>
      <c r="I18" s="19">
        <f t="shared" si="1"/>
        <v>25.135939263363088</v>
      </c>
      <c r="J18" s="22">
        <v>12.5</v>
      </c>
      <c r="K18" s="22">
        <v>61</v>
      </c>
      <c r="L18" s="22">
        <v>17</v>
      </c>
      <c r="M18" s="1">
        <v>43.436533333333337</v>
      </c>
      <c r="V18" s="30"/>
      <c r="W18" s="30"/>
      <c r="X18" s="30"/>
      <c r="Y18" s="30"/>
      <c r="Z18" s="30"/>
      <c r="AA18" s="30"/>
      <c r="AB18" s="30"/>
    </row>
    <row r="19" spans="1:28" ht="15.75">
      <c r="A19" s="19" t="s">
        <v>42</v>
      </c>
      <c r="B19" s="19">
        <v>5</v>
      </c>
      <c r="C19" s="19" t="s">
        <v>53</v>
      </c>
      <c r="D19" s="37">
        <v>23</v>
      </c>
      <c r="E19" s="18" t="s">
        <v>213</v>
      </c>
      <c r="F19" s="1">
        <v>5</v>
      </c>
      <c r="G19" s="21">
        <v>1.58</v>
      </c>
      <c r="H19" s="22">
        <v>61.9</v>
      </c>
      <c r="I19" s="19">
        <f t="shared" si="1"/>
        <v>24.795705816375577</v>
      </c>
      <c r="J19" s="22">
        <v>16.7</v>
      </c>
      <c r="K19" s="22">
        <v>45.9</v>
      </c>
      <c r="L19" s="22">
        <v>26.9</v>
      </c>
      <c r="M19" s="1">
        <v>32.836833333333338</v>
      </c>
      <c r="V19" s="36"/>
      <c r="W19" s="36"/>
      <c r="X19" s="36"/>
      <c r="Y19" s="36"/>
      <c r="Z19" s="36"/>
      <c r="AA19" s="36"/>
      <c r="AB19" s="36"/>
    </row>
    <row r="20" spans="1:28" ht="15.75">
      <c r="A20" s="19" t="s">
        <v>43</v>
      </c>
      <c r="B20" s="19">
        <v>6</v>
      </c>
      <c r="C20" s="19" t="s">
        <v>53</v>
      </c>
      <c r="D20" s="37">
        <v>21</v>
      </c>
      <c r="E20" s="18" t="s">
        <v>213</v>
      </c>
      <c r="F20" s="1">
        <v>6</v>
      </c>
      <c r="G20" s="21">
        <v>1.575</v>
      </c>
      <c r="H20" s="22">
        <v>47.5</v>
      </c>
      <c r="I20" s="19">
        <f t="shared" si="1"/>
        <v>19.148400100781053</v>
      </c>
      <c r="J20" s="22">
        <v>10</v>
      </c>
      <c r="K20" s="22">
        <v>37.5</v>
      </c>
      <c r="L20" s="22">
        <v>21</v>
      </c>
      <c r="M20" s="1">
        <v>33.961500000000001</v>
      </c>
      <c r="V20" s="30"/>
      <c r="W20" s="28"/>
      <c r="X20" s="30"/>
      <c r="Y20" s="30"/>
      <c r="Z20" s="30"/>
      <c r="AA20" s="30"/>
      <c r="AB20" s="30"/>
    </row>
    <row r="21" spans="1:28" ht="15.75">
      <c r="A21" s="19" t="s">
        <v>44</v>
      </c>
      <c r="B21" s="19">
        <v>7</v>
      </c>
      <c r="C21" s="19" t="s">
        <v>53</v>
      </c>
      <c r="D21" s="37">
        <v>21</v>
      </c>
      <c r="E21" s="18" t="s">
        <v>213</v>
      </c>
      <c r="F21" s="1">
        <v>7</v>
      </c>
      <c r="G21" s="21">
        <v>1.62</v>
      </c>
      <c r="H21" s="22">
        <v>52</v>
      </c>
      <c r="I21" s="19">
        <f t="shared" si="1"/>
        <v>19.814052735863431</v>
      </c>
      <c r="J21" s="22">
        <v>12.9</v>
      </c>
      <c r="K21" s="22">
        <v>39.1</v>
      </c>
      <c r="L21" s="22">
        <v>24.8</v>
      </c>
      <c r="M21" s="1">
        <v>21.354166666666668</v>
      </c>
      <c r="V21" s="30"/>
      <c r="W21" s="28"/>
      <c r="X21" s="30"/>
      <c r="Y21" s="30"/>
      <c r="Z21" s="30"/>
      <c r="AA21" s="30"/>
      <c r="AB21" s="30"/>
    </row>
    <row r="22" spans="1:28" ht="15.75">
      <c r="A22" s="19" t="s">
        <v>45</v>
      </c>
      <c r="B22" s="19">
        <v>8</v>
      </c>
      <c r="C22" s="19" t="s">
        <v>53</v>
      </c>
      <c r="D22" s="37">
        <v>19</v>
      </c>
      <c r="E22" s="18" t="s">
        <v>213</v>
      </c>
      <c r="F22" s="1">
        <v>8</v>
      </c>
      <c r="G22" s="21">
        <v>1.53</v>
      </c>
      <c r="H22" s="22">
        <v>55.7</v>
      </c>
      <c r="I22" s="19">
        <f t="shared" si="1"/>
        <v>23.794267162202573</v>
      </c>
      <c r="J22" s="22">
        <v>16.8</v>
      </c>
      <c r="K22" s="22">
        <v>38.9</v>
      </c>
      <c r="L22" s="22">
        <v>30.2</v>
      </c>
      <c r="M22" s="1">
        <v>29.044600000000003</v>
      </c>
      <c r="V22" s="30"/>
      <c r="W22" s="30"/>
      <c r="X22" s="30"/>
      <c r="Y22" s="30"/>
      <c r="Z22" s="30"/>
      <c r="AA22" s="30"/>
      <c r="AB22" s="30"/>
    </row>
    <row r="23" spans="1:28" ht="15.75">
      <c r="A23" s="19" t="s">
        <v>46</v>
      </c>
      <c r="B23" s="19">
        <v>9</v>
      </c>
      <c r="C23" s="19" t="s">
        <v>53</v>
      </c>
      <c r="D23" s="37">
        <v>22</v>
      </c>
      <c r="E23" s="18" t="s">
        <v>213</v>
      </c>
      <c r="F23" s="1">
        <v>9</v>
      </c>
      <c r="G23" s="21">
        <v>1.51</v>
      </c>
      <c r="H23" s="25">
        <v>47.6</v>
      </c>
      <c r="I23" s="19">
        <f t="shared" si="1"/>
        <v>20.876277356256306</v>
      </c>
      <c r="J23" s="25">
        <v>9.3000000000000007</v>
      </c>
      <c r="K23" s="25">
        <v>38.299999999999997</v>
      </c>
      <c r="L23" s="25">
        <v>19.5</v>
      </c>
      <c r="M23" s="1">
        <v>28.769066666666664</v>
      </c>
      <c r="V23" s="30"/>
      <c r="W23" s="30"/>
      <c r="X23" s="30"/>
      <c r="Y23" s="30"/>
      <c r="Z23" s="30"/>
      <c r="AA23" s="30"/>
      <c r="AB23" s="30"/>
    </row>
    <row r="24" spans="1:28" ht="15.75">
      <c r="A24" s="19" t="s">
        <v>47</v>
      </c>
      <c r="B24" s="19">
        <v>10</v>
      </c>
      <c r="C24" s="19" t="s">
        <v>53</v>
      </c>
      <c r="D24" s="37">
        <v>20</v>
      </c>
      <c r="E24" s="18" t="s">
        <v>212</v>
      </c>
      <c r="F24" s="1">
        <v>10</v>
      </c>
      <c r="G24" s="21">
        <v>1.645</v>
      </c>
      <c r="H24" s="22">
        <v>56.7</v>
      </c>
      <c r="I24" s="19">
        <f t="shared" si="1"/>
        <v>20.95324322576473</v>
      </c>
      <c r="J24" s="22">
        <v>7.3</v>
      </c>
      <c r="K24" s="26">
        <v>49.4</v>
      </c>
      <c r="L24" s="22">
        <v>12.9</v>
      </c>
      <c r="M24" s="1">
        <v>26.1386</v>
      </c>
      <c r="V24" s="30"/>
      <c r="W24" s="30"/>
      <c r="X24" s="30"/>
      <c r="Y24" s="30"/>
      <c r="Z24" s="30"/>
      <c r="AA24" s="30"/>
      <c r="AB24" s="30"/>
    </row>
    <row r="25" spans="1:28" ht="15.75">
      <c r="A25" s="19" t="s">
        <v>48</v>
      </c>
      <c r="B25" s="27">
        <v>11</v>
      </c>
      <c r="C25" s="19" t="s">
        <v>53</v>
      </c>
      <c r="D25" s="37">
        <v>20</v>
      </c>
      <c r="E25" s="18" t="s">
        <v>212</v>
      </c>
      <c r="F25" s="2">
        <v>11</v>
      </c>
      <c r="G25" s="21">
        <v>1.72</v>
      </c>
      <c r="H25" s="22">
        <v>66.5</v>
      </c>
      <c r="I25" s="19">
        <f t="shared" si="1"/>
        <v>22.478366684694432</v>
      </c>
      <c r="J25" s="22">
        <v>7.5</v>
      </c>
      <c r="K25" s="22">
        <v>59</v>
      </c>
      <c r="L25" s="22">
        <v>11.2</v>
      </c>
      <c r="M25" s="1">
        <v>37.070700000000002</v>
      </c>
      <c r="V25" s="30"/>
      <c r="W25" s="30"/>
      <c r="X25" s="30"/>
      <c r="Y25" s="30"/>
      <c r="Z25" s="30"/>
      <c r="AA25" s="30"/>
      <c r="AB25" s="30"/>
    </row>
    <row r="26" spans="1:28" ht="15.75">
      <c r="A26" s="19" t="s">
        <v>49</v>
      </c>
      <c r="B26" s="27">
        <v>12</v>
      </c>
      <c r="C26" s="19" t="s">
        <v>53</v>
      </c>
      <c r="D26" s="37">
        <v>28</v>
      </c>
      <c r="E26" s="18" t="s">
        <v>212</v>
      </c>
      <c r="F26" s="2">
        <v>12</v>
      </c>
      <c r="G26" s="21">
        <v>1.58</v>
      </c>
      <c r="H26" s="22">
        <v>53.4</v>
      </c>
      <c r="I26" s="19">
        <f t="shared" si="1"/>
        <v>21.39080275596859</v>
      </c>
      <c r="J26" s="22">
        <v>7.4</v>
      </c>
      <c r="K26" s="22">
        <v>46</v>
      </c>
      <c r="L26" s="22">
        <v>13.9</v>
      </c>
      <c r="M26" s="1">
        <v>40.004700000000007</v>
      </c>
      <c r="V26" s="30"/>
      <c r="W26" s="30"/>
      <c r="X26" s="30"/>
      <c r="Y26" s="30"/>
      <c r="Z26" s="30"/>
      <c r="AA26" s="30"/>
      <c r="AB26" s="30"/>
    </row>
    <row r="27" spans="1:28">
      <c r="A27" s="19" t="s">
        <v>50</v>
      </c>
      <c r="B27" s="27">
        <v>13</v>
      </c>
      <c r="C27" s="19" t="s">
        <v>53</v>
      </c>
      <c r="D27" s="37">
        <v>27</v>
      </c>
      <c r="E27" s="18" t="s">
        <v>212</v>
      </c>
      <c r="F27" s="2">
        <v>13</v>
      </c>
      <c r="G27" s="21">
        <v>1.75</v>
      </c>
      <c r="H27" s="22">
        <v>71.8</v>
      </c>
      <c r="I27" s="19">
        <f t="shared" si="1"/>
        <v>23.444897959183674</v>
      </c>
      <c r="J27" s="22">
        <v>13.6</v>
      </c>
      <c r="K27" s="22">
        <v>58.2</v>
      </c>
      <c r="L27" s="22">
        <v>18.899999999999999</v>
      </c>
      <c r="M27" s="1">
        <v>38.905099999999997</v>
      </c>
      <c r="O27" s="20"/>
    </row>
    <row r="28" spans="1:28">
      <c r="A28" s="19" t="s">
        <v>38</v>
      </c>
      <c r="B28" s="19">
        <v>1</v>
      </c>
      <c r="C28" s="19" t="s">
        <v>54</v>
      </c>
      <c r="D28" s="37">
        <v>20</v>
      </c>
      <c r="E28" s="18" t="s">
        <v>212</v>
      </c>
      <c r="F28" s="1">
        <v>1</v>
      </c>
      <c r="G28" s="21">
        <v>1.73</v>
      </c>
      <c r="H28" s="22">
        <v>61.7</v>
      </c>
      <c r="I28" s="19">
        <f t="shared" si="1"/>
        <v>20.615456580574026</v>
      </c>
      <c r="J28" s="22">
        <v>6.3</v>
      </c>
      <c r="K28" s="22">
        <v>55.4</v>
      </c>
      <c r="L28" s="22">
        <v>10.199999999999999</v>
      </c>
      <c r="M28" s="1">
        <v>37.9925</v>
      </c>
    </row>
    <row r="29" spans="1:28">
      <c r="A29" s="19" t="s">
        <v>39</v>
      </c>
      <c r="B29" s="19">
        <v>2</v>
      </c>
      <c r="C29" s="19" t="s">
        <v>54</v>
      </c>
      <c r="D29" s="37">
        <v>23</v>
      </c>
      <c r="E29" s="18" t="s">
        <v>212</v>
      </c>
      <c r="F29" s="1">
        <v>2</v>
      </c>
      <c r="G29" s="21">
        <v>1.63</v>
      </c>
      <c r="H29" s="22">
        <v>67.599999999999994</v>
      </c>
      <c r="I29" s="19">
        <f t="shared" si="1"/>
        <v>25.443185667507244</v>
      </c>
      <c r="J29" s="22">
        <v>13</v>
      </c>
      <c r="K29" s="22">
        <v>54.6</v>
      </c>
      <c r="L29" s="22">
        <v>19.2</v>
      </c>
      <c r="M29" s="1">
        <v>39.065866666666665</v>
      </c>
    </row>
    <row r="30" spans="1:28">
      <c r="A30" s="19" t="s">
        <v>40</v>
      </c>
      <c r="B30" s="19">
        <v>3</v>
      </c>
      <c r="C30" s="19" t="s">
        <v>54</v>
      </c>
      <c r="D30" s="37">
        <v>20</v>
      </c>
      <c r="E30" s="18" t="s">
        <v>212</v>
      </c>
      <c r="F30" s="1">
        <v>3</v>
      </c>
      <c r="G30" s="21">
        <v>1.62</v>
      </c>
      <c r="H30" s="22">
        <v>59</v>
      </c>
      <c r="I30" s="19">
        <f t="shared" si="1"/>
        <v>22.481329065691202</v>
      </c>
      <c r="J30" s="22">
        <v>8.3000000000000007</v>
      </c>
      <c r="K30" s="22">
        <v>50.7</v>
      </c>
      <c r="L30" s="22">
        <v>14.1</v>
      </c>
      <c r="M30" s="1">
        <v>41.311700000000002</v>
      </c>
    </row>
    <row r="31" spans="1:28">
      <c r="A31" s="19" t="s">
        <v>41</v>
      </c>
      <c r="B31" s="19">
        <v>4</v>
      </c>
      <c r="C31" s="19" t="s">
        <v>54</v>
      </c>
      <c r="D31" s="37">
        <v>22</v>
      </c>
      <c r="E31" s="18" t="s">
        <v>212</v>
      </c>
      <c r="F31" s="1">
        <v>4</v>
      </c>
      <c r="G31" s="21">
        <v>1.71</v>
      </c>
      <c r="H31" s="22">
        <v>74.099999999999994</v>
      </c>
      <c r="I31" s="19">
        <f t="shared" si="1"/>
        <v>25.341130604288498</v>
      </c>
      <c r="J31" s="22">
        <v>11.4</v>
      </c>
      <c r="K31" s="22">
        <v>62.7</v>
      </c>
      <c r="L31" s="22">
        <v>15.4</v>
      </c>
      <c r="M31" s="1">
        <v>46.423133333333332</v>
      </c>
    </row>
    <row r="32" spans="1:28">
      <c r="A32" s="19" t="s">
        <v>42</v>
      </c>
      <c r="B32" s="19">
        <v>5</v>
      </c>
      <c r="C32" s="19" t="s">
        <v>54</v>
      </c>
      <c r="D32" s="37">
        <v>23</v>
      </c>
      <c r="E32" s="18" t="s">
        <v>213</v>
      </c>
      <c r="F32" s="1">
        <v>5</v>
      </c>
      <c r="G32" s="21">
        <v>1.58</v>
      </c>
      <c r="H32" s="22">
        <v>61.8</v>
      </c>
      <c r="I32" s="19">
        <f t="shared" si="1"/>
        <v>24.755648133311965</v>
      </c>
      <c r="J32" s="22">
        <v>15.7</v>
      </c>
      <c r="K32" s="22">
        <v>45.2</v>
      </c>
      <c r="L32" s="22">
        <v>25.3</v>
      </c>
      <c r="M32" s="1">
        <v>33.700200000000002</v>
      </c>
    </row>
    <row r="33" spans="1:13">
      <c r="A33" s="19" t="s">
        <v>43</v>
      </c>
      <c r="B33" s="19">
        <v>6</v>
      </c>
      <c r="C33" s="19" t="s">
        <v>54</v>
      </c>
      <c r="D33" s="37">
        <v>21</v>
      </c>
      <c r="E33" s="18" t="s">
        <v>213</v>
      </c>
      <c r="F33" s="1">
        <v>6</v>
      </c>
      <c r="G33" s="21">
        <v>1.575</v>
      </c>
      <c r="H33" s="22">
        <v>48.7</v>
      </c>
      <c r="I33" s="19">
        <f t="shared" si="1"/>
        <v>19.632149155958682</v>
      </c>
      <c r="J33" s="22">
        <v>10.1</v>
      </c>
      <c r="K33" s="22">
        <v>38.6</v>
      </c>
      <c r="L33" s="22">
        <v>20.8</v>
      </c>
      <c r="M33" s="1">
        <v>33.381249999999994</v>
      </c>
    </row>
    <row r="34" spans="1:13">
      <c r="A34" s="19" t="s">
        <v>44</v>
      </c>
      <c r="B34" s="19">
        <v>7</v>
      </c>
      <c r="C34" s="19" t="s">
        <v>54</v>
      </c>
      <c r="D34" s="37">
        <v>21</v>
      </c>
      <c r="E34" s="18" t="s">
        <v>213</v>
      </c>
      <c r="F34" s="1">
        <v>7</v>
      </c>
      <c r="G34" s="21">
        <v>1.62</v>
      </c>
      <c r="H34" s="22">
        <v>51.5</v>
      </c>
      <c r="I34" s="19">
        <f t="shared" si="1"/>
        <v>19.62353299801859</v>
      </c>
      <c r="J34" s="22">
        <v>12.1</v>
      </c>
      <c r="K34" s="22">
        <v>39.4</v>
      </c>
      <c r="L34" s="22">
        <v>23.5</v>
      </c>
      <c r="M34" s="1">
        <v>31.047566666666668</v>
      </c>
    </row>
    <row r="35" spans="1:13">
      <c r="A35" s="19" t="s">
        <v>45</v>
      </c>
      <c r="B35" s="19">
        <v>8</v>
      </c>
      <c r="C35" s="19" t="s">
        <v>54</v>
      </c>
      <c r="D35" s="37">
        <v>19</v>
      </c>
      <c r="E35" s="18" t="s">
        <v>213</v>
      </c>
      <c r="F35" s="1">
        <v>8</v>
      </c>
      <c r="G35" s="21">
        <v>1.53</v>
      </c>
      <c r="H35" s="22">
        <v>55.2</v>
      </c>
      <c r="I35" s="19">
        <f t="shared" si="1"/>
        <v>23.580674099705242</v>
      </c>
      <c r="J35" s="22">
        <v>15.4</v>
      </c>
      <c r="K35" s="22">
        <v>39.799999999999997</v>
      </c>
      <c r="L35" s="22">
        <v>27.9</v>
      </c>
      <c r="M35" s="1">
        <v>28.9024</v>
      </c>
    </row>
    <row r="36" spans="1:13">
      <c r="A36" s="19" t="s">
        <v>46</v>
      </c>
      <c r="B36" s="19">
        <v>9</v>
      </c>
      <c r="C36" s="19" t="s">
        <v>54</v>
      </c>
      <c r="D36" s="37">
        <v>22</v>
      </c>
      <c r="E36" s="18" t="s">
        <v>213</v>
      </c>
      <c r="F36" s="1">
        <v>9</v>
      </c>
      <c r="G36" s="21">
        <v>1.51</v>
      </c>
      <c r="H36" s="25">
        <v>47.5</v>
      </c>
      <c r="I36" s="19">
        <f t="shared" si="1"/>
        <v>20.832419630717951</v>
      </c>
      <c r="J36" s="25">
        <v>8.1</v>
      </c>
      <c r="K36" s="25">
        <v>39.4</v>
      </c>
      <c r="L36" s="25">
        <v>17</v>
      </c>
      <c r="M36" s="1">
        <v>33.674200000000006</v>
      </c>
    </row>
    <row r="37" spans="1:13">
      <c r="A37" s="19" t="s">
        <v>47</v>
      </c>
      <c r="B37" s="19">
        <v>10</v>
      </c>
      <c r="C37" s="19" t="s">
        <v>54</v>
      </c>
      <c r="D37" s="37">
        <v>20</v>
      </c>
      <c r="E37" s="18" t="s">
        <v>212</v>
      </c>
      <c r="F37" s="1">
        <v>10</v>
      </c>
      <c r="G37" s="21">
        <v>1.645</v>
      </c>
      <c r="H37" s="22">
        <v>57.1</v>
      </c>
      <c r="I37" s="19">
        <f t="shared" si="1"/>
        <v>21.101061520126386</v>
      </c>
      <c r="J37" s="22">
        <v>7.1</v>
      </c>
      <c r="K37" s="26">
        <v>50</v>
      </c>
      <c r="L37" s="22">
        <v>12.4</v>
      </c>
      <c r="M37" s="1">
        <v>38.514466666666664</v>
      </c>
    </row>
    <row r="38" spans="1:13">
      <c r="A38" s="19" t="s">
        <v>48</v>
      </c>
      <c r="B38" s="27">
        <v>11</v>
      </c>
      <c r="C38" s="19" t="s">
        <v>54</v>
      </c>
      <c r="D38" s="37">
        <v>20</v>
      </c>
      <c r="E38" s="18" t="s">
        <v>212</v>
      </c>
      <c r="F38" s="2">
        <v>11</v>
      </c>
      <c r="G38" s="21">
        <v>1.72</v>
      </c>
      <c r="H38" s="22">
        <v>66.2</v>
      </c>
      <c r="I38" s="19">
        <f t="shared" si="1"/>
        <v>22.376960519199571</v>
      </c>
      <c r="J38" s="22">
        <v>7.2</v>
      </c>
      <c r="K38" s="22">
        <v>59</v>
      </c>
      <c r="L38" s="22">
        <v>10.9</v>
      </c>
      <c r="M38" s="1">
        <v>47.096733333333333</v>
      </c>
    </row>
    <row r="39" spans="1:13">
      <c r="A39" s="19" t="s">
        <v>49</v>
      </c>
      <c r="B39" s="27">
        <v>12</v>
      </c>
      <c r="C39" s="19" t="s">
        <v>54</v>
      </c>
      <c r="D39" s="37">
        <v>28</v>
      </c>
      <c r="E39" s="18" t="s">
        <v>212</v>
      </c>
      <c r="F39" s="2">
        <v>12</v>
      </c>
      <c r="G39" s="21">
        <v>1.58</v>
      </c>
      <c r="H39" s="22">
        <v>54.8</v>
      </c>
      <c r="I39" s="19">
        <f t="shared" si="1"/>
        <v>21.951610318859153</v>
      </c>
      <c r="J39" s="22">
        <v>7.2</v>
      </c>
      <c r="K39" s="22">
        <v>47.6</v>
      </c>
      <c r="L39" s="22">
        <v>13.2</v>
      </c>
      <c r="M39" s="1">
        <v>44.493266666666671</v>
      </c>
    </row>
    <row r="40" spans="1:13">
      <c r="A40" s="19" t="s">
        <v>50</v>
      </c>
      <c r="B40" s="27">
        <v>13</v>
      </c>
      <c r="C40" s="19" t="s">
        <v>54</v>
      </c>
      <c r="D40" s="37">
        <v>27</v>
      </c>
      <c r="E40" s="18" t="s">
        <v>212</v>
      </c>
      <c r="F40" s="2">
        <v>13</v>
      </c>
      <c r="G40" s="21">
        <v>1.75</v>
      </c>
      <c r="H40" s="22">
        <v>72</v>
      </c>
      <c r="I40" s="23">
        <f t="shared" si="1"/>
        <v>23.510204081632654</v>
      </c>
      <c r="J40" s="22">
        <v>10.6</v>
      </c>
      <c r="K40" s="22">
        <v>61.4</v>
      </c>
      <c r="L40" s="22">
        <v>14.7</v>
      </c>
      <c r="M40" s="1">
        <v>42.867433333333331</v>
      </c>
    </row>
    <row r="41" spans="1:13">
      <c r="D41" s="37">
        <v>20</v>
      </c>
      <c r="E41" s="18" t="s">
        <v>212</v>
      </c>
    </row>
    <row r="42" spans="1:13">
      <c r="D42" s="37">
        <v>23</v>
      </c>
      <c r="E42" s="18" t="s">
        <v>212</v>
      </c>
    </row>
    <row r="43" spans="1:13">
      <c r="D43" s="37">
        <v>20</v>
      </c>
      <c r="E43" s="18" t="s">
        <v>212</v>
      </c>
    </row>
    <row r="44" spans="1:13">
      <c r="D44" s="37">
        <v>22</v>
      </c>
      <c r="E44" s="18" t="s">
        <v>212</v>
      </c>
    </row>
    <row r="45" spans="1:13">
      <c r="D45" s="37">
        <v>23</v>
      </c>
      <c r="E45" s="18" t="s">
        <v>213</v>
      </c>
    </row>
    <row r="46" spans="1:13">
      <c r="D46" s="37">
        <v>21</v>
      </c>
      <c r="E46" s="18" t="s">
        <v>213</v>
      </c>
    </row>
    <row r="47" spans="1:13">
      <c r="D47" s="37">
        <v>21</v>
      </c>
      <c r="E47" s="18" t="s">
        <v>213</v>
      </c>
    </row>
    <row r="48" spans="1:13">
      <c r="D48" s="37">
        <v>19</v>
      </c>
      <c r="E48" s="18" t="s">
        <v>213</v>
      </c>
    </row>
    <row r="49" spans="4:6">
      <c r="D49" s="37">
        <v>22</v>
      </c>
      <c r="E49" s="18" t="s">
        <v>213</v>
      </c>
    </row>
    <row r="50" spans="4:6">
      <c r="D50" s="37">
        <v>20</v>
      </c>
      <c r="E50" s="18" t="s">
        <v>212</v>
      </c>
    </row>
    <row r="51" spans="4:6">
      <c r="D51" s="37">
        <v>20</v>
      </c>
      <c r="E51" s="18" t="s">
        <v>212</v>
      </c>
      <c r="F51" s="2"/>
    </row>
    <row r="52" spans="4:6">
      <c r="D52" s="37">
        <v>28</v>
      </c>
      <c r="E52" s="18" t="s">
        <v>212</v>
      </c>
      <c r="F52" s="2"/>
    </row>
    <row r="53" spans="4:6">
      <c r="D53" s="37">
        <v>27</v>
      </c>
      <c r="E53" s="18" t="s">
        <v>212</v>
      </c>
      <c r="F53" s="2"/>
    </row>
  </sheetData>
  <mergeCells count="3">
    <mergeCell ref="V3:AB3"/>
    <mergeCell ref="V11:AB11"/>
    <mergeCell ref="V19:AB1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66EA-3530-42F5-915E-ABFBD2898081}">
  <dimension ref="A1:AM53"/>
  <sheetViews>
    <sheetView tabSelected="1" zoomScale="112" zoomScaleNormal="112" workbookViewId="0">
      <selection activeCell="C1" sqref="C1:D1048576"/>
    </sheetView>
  </sheetViews>
  <sheetFormatPr defaultColWidth="8.85546875" defaultRowHeight="15"/>
  <cols>
    <col min="1" max="1" width="15.42578125" style="1" bestFit="1" customWidth="1"/>
    <col min="2" max="2" width="5.7109375" style="1" bestFit="1" customWidth="1"/>
    <col min="3" max="3" width="6.140625" style="17" bestFit="1" customWidth="1"/>
    <col min="4" max="4" width="7.140625" style="17" bestFit="1" customWidth="1"/>
    <col min="5" max="5" width="7" style="1" bestFit="1" customWidth="1"/>
    <col min="6" max="6" width="25.42578125" style="1" bestFit="1" customWidth="1"/>
    <col min="7" max="7" width="7.7109375" style="1" bestFit="1" customWidth="1"/>
    <col min="8" max="8" width="10.7109375" style="1" bestFit="1" customWidth="1"/>
    <col min="9" max="9" width="15" style="1" bestFit="1" customWidth="1"/>
    <col min="10" max="10" width="11.28515625" style="1" bestFit="1" customWidth="1"/>
    <col min="11" max="11" width="11.7109375" style="1" bestFit="1" customWidth="1"/>
    <col min="12" max="12" width="11.28515625" style="1" bestFit="1" customWidth="1"/>
    <col min="13" max="13" width="12" style="1" bestFit="1" customWidth="1"/>
    <col min="14" max="14" width="13.85546875" style="1" bestFit="1" customWidth="1"/>
    <col min="15" max="15" width="19.28515625" style="1" bestFit="1" customWidth="1"/>
    <col min="16" max="16" width="25.42578125" style="1" bestFit="1" customWidth="1"/>
    <col min="17" max="17" width="9.42578125" style="1" bestFit="1" customWidth="1"/>
    <col min="18" max="18" width="11.5703125" style="1" bestFit="1" customWidth="1"/>
    <col min="19" max="19" width="6.28515625" style="1" bestFit="1" customWidth="1"/>
    <col min="20" max="20" width="18.28515625" style="1" bestFit="1" customWidth="1"/>
    <col min="21" max="21" width="20.140625" style="1" bestFit="1" customWidth="1"/>
    <col min="22" max="22" width="19" style="1" bestFit="1" customWidth="1"/>
    <col min="23" max="23" width="17.28515625" style="1" bestFit="1" customWidth="1"/>
    <col min="24" max="24" width="18.7109375" style="1" bestFit="1" customWidth="1"/>
    <col min="25" max="25" width="18.7109375" style="1" customWidth="1"/>
    <col min="26" max="26" width="11.28515625" style="1" bestFit="1" customWidth="1"/>
    <col min="27" max="27" width="13" style="1" bestFit="1" customWidth="1"/>
    <col min="28" max="28" width="9.42578125" style="1" bestFit="1" customWidth="1"/>
    <col min="29" max="29" width="12.5703125" style="1" bestFit="1" customWidth="1"/>
    <col min="30" max="30" width="11.42578125" style="1" bestFit="1" customWidth="1"/>
    <col min="31" max="31" width="17.85546875" style="1" bestFit="1" customWidth="1"/>
    <col min="32" max="32" width="10.7109375" style="1" bestFit="1" customWidth="1"/>
    <col min="33" max="33" width="9.7109375" style="1" bestFit="1" customWidth="1"/>
    <col min="34" max="34" width="13.42578125" style="1" bestFit="1" customWidth="1"/>
    <col min="35" max="35" width="10.140625" style="1" bestFit="1" customWidth="1"/>
    <col min="36" max="36" width="18.5703125" style="1" bestFit="1" customWidth="1"/>
    <col min="37" max="37" width="19.7109375" style="1" bestFit="1" customWidth="1"/>
    <col min="38" max="38" width="10.7109375" style="1" bestFit="1" customWidth="1"/>
    <col min="39" max="39" width="19.28515625" style="1" bestFit="1" customWidth="1"/>
    <col min="40" max="16384" width="8.85546875" style="1"/>
  </cols>
  <sheetData>
    <row r="1" spans="1:39">
      <c r="A1" s="1" t="s">
        <v>184</v>
      </c>
      <c r="B1" s="1" t="s">
        <v>57</v>
      </c>
      <c r="C1" s="17" t="s">
        <v>210</v>
      </c>
      <c r="D1" s="17" t="s">
        <v>211</v>
      </c>
      <c r="E1" s="1" t="s">
        <v>201</v>
      </c>
      <c r="F1" s="1" t="s">
        <v>8</v>
      </c>
      <c r="G1" s="1" t="s">
        <v>187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51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188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</row>
    <row r="2" spans="1:39">
      <c r="A2" s="1" t="s">
        <v>38</v>
      </c>
      <c r="B2" s="1">
        <v>1</v>
      </c>
      <c r="C2" s="37">
        <v>20</v>
      </c>
      <c r="D2" s="18" t="s">
        <v>212</v>
      </c>
      <c r="E2" s="1" t="s">
        <v>202</v>
      </c>
      <c r="F2" s="1">
        <v>38.815533333333327</v>
      </c>
      <c r="G2" s="1" t="s">
        <v>185</v>
      </c>
      <c r="H2" s="1">
        <v>0.59333333333333327</v>
      </c>
      <c r="I2" s="1">
        <v>2.8069333333333333</v>
      </c>
      <c r="J2" s="1">
        <v>2.6549999999999998</v>
      </c>
      <c r="K2" s="1">
        <v>0.87833333333333341</v>
      </c>
      <c r="L2" s="1">
        <v>3302.6666666666665</v>
      </c>
      <c r="M2" s="1">
        <v>1747.9000000000003</v>
      </c>
      <c r="N2" s="1">
        <v>2.759033333333333</v>
      </c>
      <c r="O2" s="1">
        <v>2.9362333333333335</v>
      </c>
      <c r="P2" s="1">
        <v>38.815533333333327</v>
      </c>
      <c r="Q2" s="1">
        <v>1.4776233987041123</v>
      </c>
      <c r="R2" s="1">
        <v>0.44206666666666666</v>
      </c>
      <c r="S2" s="1">
        <v>15.215766666666667</v>
      </c>
      <c r="T2" s="1">
        <v>2040.6143310867601</v>
      </c>
      <c r="U2" s="1">
        <v>2.39</v>
      </c>
      <c r="V2" s="1">
        <v>2.0066666666666668</v>
      </c>
      <c r="W2" s="1">
        <v>0.3833333333333333</v>
      </c>
      <c r="X2" s="1">
        <v>0.26500000000000001</v>
      </c>
      <c r="Y2" s="1">
        <f>W2+X2</f>
        <v>0.64833333333333332</v>
      </c>
      <c r="Z2" s="1">
        <v>0.6758333333333334</v>
      </c>
      <c r="AA2" s="1">
        <v>2.9257666666666666</v>
      </c>
      <c r="AB2" s="1">
        <v>43.152533333333331</v>
      </c>
      <c r="AC2" s="1">
        <v>1957.5</v>
      </c>
      <c r="AD2" s="1">
        <v>1107.6333333333334</v>
      </c>
      <c r="AE2" s="1">
        <v>1385.1000000000001</v>
      </c>
      <c r="AF2" s="1">
        <v>1506.5</v>
      </c>
      <c r="AG2" s="1">
        <v>7963.0999999999995</v>
      </c>
      <c r="AH2" s="1">
        <v>-12158.333333333334</v>
      </c>
      <c r="AI2" s="1">
        <v>53491.333337629658</v>
      </c>
      <c r="AJ2" s="1">
        <v>0.56999999999999995</v>
      </c>
      <c r="AK2" s="1">
        <v>0.20166666666666666</v>
      </c>
      <c r="AL2" s="1">
        <v>16378</v>
      </c>
      <c r="AM2" s="1">
        <v>2641.9666666666667</v>
      </c>
    </row>
    <row r="3" spans="1:39">
      <c r="A3" s="1" t="s">
        <v>39</v>
      </c>
      <c r="B3" s="1">
        <v>2</v>
      </c>
      <c r="C3" s="37">
        <v>23</v>
      </c>
      <c r="D3" s="18" t="s">
        <v>212</v>
      </c>
      <c r="E3" s="1" t="s">
        <v>202</v>
      </c>
      <c r="F3" s="1">
        <v>39.544499999999999</v>
      </c>
      <c r="G3" s="1" t="s">
        <v>185</v>
      </c>
      <c r="H3" s="1">
        <v>0.58666666666666656</v>
      </c>
      <c r="I3" s="1">
        <v>2.8323</v>
      </c>
      <c r="J3" s="1">
        <v>2.4766666666666666</v>
      </c>
      <c r="K3" s="1">
        <v>0.82333333333333325</v>
      </c>
      <c r="L3" s="1">
        <v>3592.4</v>
      </c>
      <c r="M3" s="1">
        <v>1856.9666666666665</v>
      </c>
      <c r="N3" s="1">
        <v>2.7844000000000002</v>
      </c>
      <c r="O3" s="1">
        <v>2.7605</v>
      </c>
      <c r="P3" s="1">
        <v>39.544499999999999</v>
      </c>
      <c r="Q3" s="1">
        <v>4.4307268181440609</v>
      </c>
      <c r="R3" s="1">
        <v>0.48359999999999997</v>
      </c>
      <c r="S3" s="1">
        <v>14.850966666666666</v>
      </c>
      <c r="T3" s="1">
        <v>1668.3999999999999</v>
      </c>
      <c r="U3" s="1">
        <v>2.21</v>
      </c>
      <c r="V3" s="1">
        <v>1.8283333333333334</v>
      </c>
      <c r="W3" s="1">
        <v>0.38166666666666665</v>
      </c>
      <c r="X3" s="1">
        <v>0.26666666666666666</v>
      </c>
      <c r="Y3" s="1">
        <f t="shared" ref="Y3:Y53" si="0">W3+X3</f>
        <v>0.64833333333333332</v>
      </c>
      <c r="Z3" s="1">
        <v>0.71543333333333337</v>
      </c>
      <c r="AA3" s="1">
        <v>2.9635333333333329</v>
      </c>
      <c r="AB3" s="1">
        <v>42.190333333333335</v>
      </c>
      <c r="AC3" s="1">
        <v>2318.5666666666666</v>
      </c>
      <c r="AD3" s="1">
        <v>1258.2666666666667</v>
      </c>
      <c r="AE3" s="1">
        <v>1942.2666666666667</v>
      </c>
      <c r="AF3" s="1">
        <v>2029.3333333333333</v>
      </c>
      <c r="AG3" s="1">
        <v>9710.3333333333339</v>
      </c>
      <c r="AH3" s="1">
        <v>-15461</v>
      </c>
      <c r="AI3" s="1">
        <v>94650.333333333328</v>
      </c>
      <c r="AJ3" s="1">
        <v>0.53333333333333333</v>
      </c>
      <c r="AK3" s="1">
        <v>0.21333333333333335</v>
      </c>
      <c r="AL3" s="1">
        <v>16839</v>
      </c>
      <c r="AM3" s="1">
        <v>3402.4</v>
      </c>
    </row>
    <row r="4" spans="1:39">
      <c r="A4" s="1" t="s">
        <v>40</v>
      </c>
      <c r="B4" s="1">
        <v>3</v>
      </c>
      <c r="C4" s="37">
        <v>20</v>
      </c>
      <c r="D4" s="18" t="s">
        <v>212</v>
      </c>
      <c r="E4" s="1" t="s">
        <v>202</v>
      </c>
      <c r="F4" s="1">
        <v>43.414099999999998</v>
      </c>
      <c r="G4" s="1" t="s">
        <v>185</v>
      </c>
      <c r="H4" s="1">
        <v>0.62</v>
      </c>
      <c r="I4" s="1">
        <v>2.9658000000000002</v>
      </c>
      <c r="J4" s="1">
        <v>2.58</v>
      </c>
      <c r="K4" s="1">
        <v>0.66500000000000004</v>
      </c>
      <c r="L4" s="1">
        <v>3701.8</v>
      </c>
      <c r="M4" s="1">
        <v>1664.1</v>
      </c>
      <c r="N4" s="1">
        <v>2.9178999999999999</v>
      </c>
      <c r="O4" s="1">
        <v>2.8774000000000002</v>
      </c>
      <c r="P4" s="1">
        <v>43.414099999999998</v>
      </c>
      <c r="Q4" s="1">
        <v>0</v>
      </c>
      <c r="R4" s="1">
        <v>0.65280000000000005</v>
      </c>
      <c r="S4" s="1">
        <v>12.1722</v>
      </c>
      <c r="T4" s="1">
        <v>1849</v>
      </c>
      <c r="U4" s="1">
        <v>2.36</v>
      </c>
      <c r="V4" s="1">
        <v>2.09</v>
      </c>
      <c r="W4" s="1">
        <v>0.27</v>
      </c>
      <c r="X4" s="1">
        <v>0.22</v>
      </c>
      <c r="Y4" s="1">
        <f t="shared" si="0"/>
        <v>0.49</v>
      </c>
      <c r="Z4" s="1">
        <v>0.93230000000000002</v>
      </c>
      <c r="AA4" s="1">
        <v>3.1128</v>
      </c>
      <c r="AB4" s="1">
        <v>47.117800000000003</v>
      </c>
      <c r="AC4" s="1">
        <v>2309.1999999999998</v>
      </c>
      <c r="AD4" s="1">
        <v>1225.8</v>
      </c>
      <c r="AE4" s="1">
        <v>1680.2</v>
      </c>
      <c r="AF4" s="1">
        <v>1755.3</v>
      </c>
      <c r="AG4" s="1">
        <v>7567.8</v>
      </c>
      <c r="AH4" s="1">
        <v>-17718</v>
      </c>
      <c r="AI4" s="1">
        <v>83249</v>
      </c>
      <c r="AJ4" s="1">
        <v>0.40500000000000003</v>
      </c>
      <c r="AK4" s="1">
        <v>0.16</v>
      </c>
      <c r="AL4" s="1">
        <v>23136</v>
      </c>
      <c r="AM4" s="1">
        <v>4083.8</v>
      </c>
    </row>
    <row r="5" spans="1:39">
      <c r="A5" s="1" t="s">
        <v>41</v>
      </c>
      <c r="B5" s="1">
        <v>4</v>
      </c>
      <c r="C5" s="37">
        <v>22</v>
      </c>
      <c r="D5" s="18" t="s">
        <v>212</v>
      </c>
      <c r="E5" s="1" t="s">
        <v>202</v>
      </c>
      <c r="F5" s="1">
        <v>45.096733333333333</v>
      </c>
      <c r="G5" s="1" t="s">
        <v>185</v>
      </c>
      <c r="H5" s="1">
        <v>0.64833333333333332</v>
      </c>
      <c r="I5" s="1">
        <v>3.0213999999999999</v>
      </c>
      <c r="J5" s="1">
        <v>2.2833333333333332</v>
      </c>
      <c r="K5" s="1">
        <v>0.85666666666666658</v>
      </c>
      <c r="L5" s="1">
        <v>4210.7999999999993</v>
      </c>
      <c r="M5" s="1">
        <v>1851.3999999999999</v>
      </c>
      <c r="N5" s="1">
        <v>2.9735666666666667</v>
      </c>
      <c r="O5" s="1">
        <v>2.5864666666666669</v>
      </c>
      <c r="P5" s="1">
        <v>45.096733333333333</v>
      </c>
      <c r="Q5" s="1">
        <v>3.9062278317248498</v>
      </c>
      <c r="R5" s="1">
        <v>0.52680000000000005</v>
      </c>
      <c r="S5" s="1">
        <v>20.2971</v>
      </c>
      <c r="T5" s="1">
        <v>1954.8333333333333</v>
      </c>
      <c r="U5" s="1">
        <v>1.9733333333333334</v>
      </c>
      <c r="V5" s="1">
        <v>1.6183333333333332</v>
      </c>
      <c r="W5" s="1">
        <v>0.35499999999999998</v>
      </c>
      <c r="X5" s="1">
        <v>0.31</v>
      </c>
      <c r="Y5" s="1">
        <f t="shared" si="0"/>
        <v>0.66500000000000004</v>
      </c>
      <c r="Z5" s="1">
        <v>0.75706666666666667</v>
      </c>
      <c r="AA5" s="1">
        <v>3.2548666666666666</v>
      </c>
      <c r="AB5" s="1">
        <v>51.547866666666664</v>
      </c>
      <c r="AC5" s="1">
        <v>2622.3333333333335</v>
      </c>
      <c r="AD5" s="1">
        <v>1302.0999999999999</v>
      </c>
      <c r="AE5" s="1">
        <v>2464.3666666666668</v>
      </c>
      <c r="AF5" s="1">
        <v>2670.6</v>
      </c>
      <c r="AG5" s="1">
        <v>-5968.5333333333328</v>
      </c>
      <c r="AH5" s="1">
        <v>-20622.333333333332</v>
      </c>
      <c r="AI5" s="1">
        <v>58137</v>
      </c>
      <c r="AJ5" s="1">
        <v>0.52666666666666673</v>
      </c>
      <c r="AK5" s="1">
        <v>0.23499999999999999</v>
      </c>
      <c r="AL5" s="1">
        <v>17926.666666666668</v>
      </c>
      <c r="AM5" s="1">
        <v>3890.8333333333335</v>
      </c>
    </row>
    <row r="6" spans="1:39">
      <c r="A6" s="1" t="s">
        <v>42</v>
      </c>
      <c r="B6" s="1">
        <v>5</v>
      </c>
      <c r="C6" s="37">
        <v>23</v>
      </c>
      <c r="D6" s="18" t="s">
        <v>213</v>
      </c>
      <c r="E6" s="1" t="s">
        <v>202</v>
      </c>
      <c r="F6" s="1">
        <v>34.233700000000006</v>
      </c>
      <c r="G6" s="1" t="s">
        <v>185</v>
      </c>
      <c r="H6" s="1">
        <v>0.56833333333333325</v>
      </c>
      <c r="I6" s="1">
        <v>2.6390333333333333</v>
      </c>
      <c r="J6" s="1">
        <v>2.4450000000000003</v>
      </c>
      <c r="K6" s="1">
        <v>0.76666666666666661</v>
      </c>
      <c r="L6" s="1">
        <v>3257.6333333333332</v>
      </c>
      <c r="M6" s="1">
        <v>1667.1333333333332</v>
      </c>
      <c r="N6" s="1">
        <v>2.5910333333333333</v>
      </c>
      <c r="O6" s="1">
        <v>2.7090999999999998</v>
      </c>
      <c r="P6" s="1">
        <v>34.233700000000006</v>
      </c>
      <c r="Q6" s="1">
        <v>2.0589616632189451</v>
      </c>
      <c r="R6" s="1">
        <v>0.44690000000000002</v>
      </c>
      <c r="S6" s="1">
        <v>15.153466666666667</v>
      </c>
      <c r="T6" s="1">
        <v>1226.7666666666667</v>
      </c>
      <c r="U6" s="1">
        <v>2.1850000000000001</v>
      </c>
      <c r="V6" s="1">
        <v>1.8183333333333334</v>
      </c>
      <c r="W6" s="1">
        <v>0.3666666666666667</v>
      </c>
      <c r="X6" s="1">
        <v>0.26</v>
      </c>
      <c r="Y6" s="1">
        <f t="shared" si="0"/>
        <v>0.62666666666666671</v>
      </c>
      <c r="Z6" s="1">
        <v>0.74173333333333336</v>
      </c>
      <c r="AA6" s="1">
        <v>2.8307666666666669</v>
      </c>
      <c r="AB6" s="1">
        <v>39.592733333333335</v>
      </c>
      <c r="AC6" s="1">
        <v>1960.6333333333332</v>
      </c>
      <c r="AD6" s="1">
        <v>1118.2666666666667</v>
      </c>
      <c r="AE6" s="1">
        <v>1618.7</v>
      </c>
      <c r="AF6" s="1">
        <v>1696.6333333333332</v>
      </c>
      <c r="AG6" s="1">
        <v>0.77976666666669792</v>
      </c>
      <c r="AH6" s="1">
        <v>-17919</v>
      </c>
      <c r="AI6" s="1">
        <v>58059</v>
      </c>
      <c r="AJ6" s="1">
        <v>0.48333333333333334</v>
      </c>
      <c r="AK6" s="1">
        <v>0.19999999999999998</v>
      </c>
      <c r="AL6" s="1">
        <v>16321</v>
      </c>
      <c r="AM6" s="1">
        <v>3138.5666666666671</v>
      </c>
    </row>
    <row r="7" spans="1:39">
      <c r="A7" s="1" t="s">
        <v>43</v>
      </c>
      <c r="B7" s="1">
        <v>6</v>
      </c>
      <c r="C7" s="37">
        <v>21</v>
      </c>
      <c r="D7" s="18" t="s">
        <v>213</v>
      </c>
      <c r="E7" s="1" t="s">
        <v>202</v>
      </c>
      <c r="F7" s="1">
        <v>36.452199999999998</v>
      </c>
      <c r="G7" s="1" t="s">
        <v>186</v>
      </c>
      <c r="H7" s="1">
        <v>0.58166666666666667</v>
      </c>
      <c r="I7" s="1">
        <v>2.7215666666666665</v>
      </c>
      <c r="J7" s="1">
        <v>2.7233333333333332</v>
      </c>
      <c r="K7" s="1">
        <v>1.4900000000000002</v>
      </c>
      <c r="L7" s="1">
        <v>2345.4</v>
      </c>
      <c r="M7" s="1">
        <v>1412.5</v>
      </c>
      <c r="N7" s="1">
        <v>2.6736000000000004</v>
      </c>
      <c r="O7" s="1">
        <v>2.9958666666666667</v>
      </c>
      <c r="P7" s="1">
        <v>36.452199999999998</v>
      </c>
      <c r="Q7" s="1">
        <v>2.6899050990037652</v>
      </c>
      <c r="R7" s="1">
        <v>0.36726666666666663</v>
      </c>
      <c r="S7" s="1">
        <v>51.507733333333334</v>
      </c>
      <c r="T7" s="1">
        <v>1065.4717666666668</v>
      </c>
      <c r="U7" s="1">
        <v>2.4516666666666667</v>
      </c>
      <c r="V7" s="1">
        <v>2.1216666666666666</v>
      </c>
      <c r="W7" s="1">
        <v>0.33</v>
      </c>
      <c r="X7" s="1">
        <v>0.27166666666666667</v>
      </c>
      <c r="Y7" s="1">
        <f t="shared" si="0"/>
        <v>0.60166666666666668</v>
      </c>
      <c r="Z7" s="1">
        <v>0.58289999999999997</v>
      </c>
      <c r="AA7" s="1">
        <v>2.8561999999999999</v>
      </c>
      <c r="AB7" s="1">
        <v>41.472200000000001</v>
      </c>
      <c r="AC7" s="1">
        <v>1521.0999999999997</v>
      </c>
      <c r="AD7" s="1">
        <v>853.74373333333335</v>
      </c>
      <c r="AE7" s="1">
        <v>1372.0333333333335</v>
      </c>
      <c r="AF7" s="1">
        <v>1536.6000000000001</v>
      </c>
      <c r="AG7" s="1">
        <v>6957.333333333333</v>
      </c>
      <c r="AH7" s="1">
        <v>-14564</v>
      </c>
      <c r="AI7" s="1">
        <v>64279.333333333336</v>
      </c>
      <c r="AJ7" s="1">
        <v>1.1833333333333333</v>
      </c>
      <c r="AK7" s="1">
        <v>0.21833333333333335</v>
      </c>
      <c r="AL7" s="1">
        <v>10756</v>
      </c>
      <c r="AM7" s="1">
        <v>1892.4338333333333</v>
      </c>
    </row>
    <row r="8" spans="1:39">
      <c r="A8" s="1" t="s">
        <v>44</v>
      </c>
      <c r="B8" s="1">
        <v>7</v>
      </c>
      <c r="C8" s="37">
        <v>21</v>
      </c>
      <c r="D8" s="18" t="s">
        <v>213</v>
      </c>
      <c r="E8" s="1" t="s">
        <v>202</v>
      </c>
      <c r="F8" s="1">
        <v>33.034233333333333</v>
      </c>
      <c r="G8" s="1" t="s">
        <v>186</v>
      </c>
      <c r="H8" s="1">
        <v>0.56166666666666665</v>
      </c>
      <c r="I8" s="1">
        <v>2.5903333333333336</v>
      </c>
      <c r="J8" s="1">
        <v>2.5150000000000001</v>
      </c>
      <c r="K8" s="1">
        <v>0.88166666666666671</v>
      </c>
      <c r="L8" s="1">
        <v>2516.2666666666669</v>
      </c>
      <c r="M8" s="1">
        <v>1443.8333333333333</v>
      </c>
      <c r="N8" s="1">
        <v>2.5423666666666667</v>
      </c>
      <c r="O8" s="1">
        <v>2.7741333333333333</v>
      </c>
      <c r="P8" s="1">
        <v>33.034233333333333</v>
      </c>
      <c r="Q8" s="1">
        <v>11.645911588073631</v>
      </c>
      <c r="R8" s="1">
        <v>0.37603333333333339</v>
      </c>
      <c r="S8" s="1">
        <v>10.7453</v>
      </c>
      <c r="T8" s="1">
        <v>1456.9000000000003</v>
      </c>
      <c r="U8" s="1">
        <v>2.2066666666666666</v>
      </c>
      <c r="V8" s="1">
        <v>1.835</v>
      </c>
      <c r="W8" s="1">
        <v>0.37166666666666665</v>
      </c>
      <c r="X8" s="1">
        <v>0.30833333333333335</v>
      </c>
      <c r="Y8" s="1">
        <f t="shared" si="0"/>
        <v>0.67999999999999994</v>
      </c>
      <c r="Z8" s="1">
        <v>0.63819999999999999</v>
      </c>
      <c r="AA8" s="1">
        <v>2.7558000000000002</v>
      </c>
      <c r="AB8" s="1">
        <v>38.687733333333334</v>
      </c>
      <c r="AC8" s="1">
        <v>1477</v>
      </c>
      <c r="AD8" s="1">
        <v>870.59789999999987</v>
      </c>
      <c r="AE8" s="1">
        <v>1166.0999999999999</v>
      </c>
      <c r="AF8" s="1">
        <v>1262.1333333333332</v>
      </c>
      <c r="AG8" s="1">
        <v>2072.7333333333331</v>
      </c>
      <c r="AH8" s="1">
        <v>-14240</v>
      </c>
      <c r="AI8" s="1">
        <v>53723</v>
      </c>
      <c r="AJ8" s="1">
        <v>0.52666666666666673</v>
      </c>
      <c r="AK8" s="1">
        <v>0.24166666666666667</v>
      </c>
      <c r="AL8" s="1">
        <v>10457.1</v>
      </c>
      <c r="AM8" s="1">
        <v>2120.2333333333331</v>
      </c>
    </row>
    <row r="9" spans="1:39">
      <c r="A9" s="1" t="s">
        <v>45</v>
      </c>
      <c r="B9" s="1">
        <v>8</v>
      </c>
      <c r="C9" s="37">
        <v>19</v>
      </c>
      <c r="D9" s="18" t="s">
        <v>213</v>
      </c>
      <c r="E9" s="1" t="s">
        <v>202</v>
      </c>
      <c r="F9" s="1">
        <v>30.1174</v>
      </c>
      <c r="G9" s="1" t="s">
        <v>186</v>
      </c>
      <c r="H9" s="1">
        <v>0.5475000000000001</v>
      </c>
      <c r="I9" s="1">
        <v>2.4783999999999997</v>
      </c>
      <c r="J9" s="1">
        <v>2.2549999999999999</v>
      </c>
      <c r="K9" s="1">
        <v>0.88749999999999996</v>
      </c>
      <c r="L9" s="1">
        <v>2570.6</v>
      </c>
      <c r="M9" s="1">
        <v>1418</v>
      </c>
      <c r="N9" s="1">
        <v>2.4302999999999999</v>
      </c>
      <c r="O9" s="1">
        <v>2.5027499999999998</v>
      </c>
      <c r="P9" s="1">
        <v>30.1174</v>
      </c>
      <c r="Q9" s="1">
        <v>1.0480734297172822</v>
      </c>
      <c r="R9" s="1">
        <v>0.34320000000000001</v>
      </c>
      <c r="S9" s="1">
        <v>23.19435</v>
      </c>
      <c r="T9" s="1">
        <v>1300.9000000000001</v>
      </c>
      <c r="U9" s="1">
        <v>1.9825000000000002</v>
      </c>
      <c r="V9" s="1">
        <v>1.6924999999999999</v>
      </c>
      <c r="W9" s="1">
        <v>0.29000000000000004</v>
      </c>
      <c r="X9" s="1">
        <v>0.27250000000000002</v>
      </c>
      <c r="Y9" s="1">
        <f t="shared" si="0"/>
        <v>0.5625</v>
      </c>
      <c r="Z9" s="1">
        <v>0.62414999999999998</v>
      </c>
      <c r="AA9" s="1">
        <v>2.6318000000000001</v>
      </c>
      <c r="AB9" s="1">
        <v>36.74335</v>
      </c>
      <c r="AC9" s="1">
        <v>1631.25</v>
      </c>
      <c r="AD9" s="1">
        <v>969.57079999999996</v>
      </c>
      <c r="AE9" s="1">
        <v>1612</v>
      </c>
      <c r="AF9" s="1">
        <v>1867.45</v>
      </c>
      <c r="AG9" s="1">
        <v>3872.4</v>
      </c>
      <c r="AH9" s="1">
        <v>-17600</v>
      </c>
      <c r="AI9" s="1">
        <v>59735</v>
      </c>
      <c r="AJ9" s="1">
        <v>0.57499999999999996</v>
      </c>
      <c r="AK9" s="1">
        <v>0.215</v>
      </c>
      <c r="AL9" s="1">
        <v>11965</v>
      </c>
      <c r="AM9" s="1">
        <v>2284</v>
      </c>
    </row>
    <row r="10" spans="1:39">
      <c r="A10" s="1" t="s">
        <v>46</v>
      </c>
      <c r="B10" s="1">
        <v>9</v>
      </c>
      <c r="C10" s="37">
        <v>22</v>
      </c>
      <c r="D10" s="18" t="s">
        <v>213</v>
      </c>
      <c r="E10" s="1" t="s">
        <v>202</v>
      </c>
      <c r="F10" s="1">
        <v>29.456266666666668</v>
      </c>
      <c r="G10" s="1" t="s">
        <v>186</v>
      </c>
      <c r="H10" s="1">
        <v>0.52333333333333332</v>
      </c>
      <c r="I10" s="1">
        <v>2.4512666666666667</v>
      </c>
      <c r="J10" s="1">
        <v>2.311666666666667</v>
      </c>
      <c r="K10" s="1">
        <v>0.86833333333333329</v>
      </c>
      <c r="L10" s="1">
        <v>2076.2999999999997</v>
      </c>
      <c r="M10" s="1">
        <v>1226.3999999999999</v>
      </c>
      <c r="N10" s="1">
        <v>2.4032666666666667</v>
      </c>
      <c r="O10" s="1">
        <v>2.5566666666666666</v>
      </c>
      <c r="P10" s="1">
        <v>29.456266666666668</v>
      </c>
      <c r="Q10" s="1">
        <v>3.7641123138049473</v>
      </c>
      <c r="R10" s="1">
        <v>0.33973333333333328</v>
      </c>
      <c r="S10" s="1">
        <v>20.150833333333335</v>
      </c>
      <c r="T10" s="1">
        <v>1349.1</v>
      </c>
      <c r="U10" s="1">
        <v>2.0283333333333329</v>
      </c>
      <c r="V10" s="1">
        <v>1.6349999999999998</v>
      </c>
      <c r="W10" s="1">
        <v>0.39333333333333331</v>
      </c>
      <c r="X10" s="1">
        <v>0.28333333333333327</v>
      </c>
      <c r="Y10" s="1">
        <f t="shared" si="0"/>
        <v>0.67666666666666653</v>
      </c>
      <c r="Z10" s="1">
        <v>0.60376666666666667</v>
      </c>
      <c r="AA10" s="1">
        <v>2.6021999999999998</v>
      </c>
      <c r="AB10" s="1">
        <v>33.583500000000001</v>
      </c>
      <c r="AC10" s="1">
        <v>1366.5999999999997</v>
      </c>
      <c r="AD10" s="1">
        <v>808.55713333333335</v>
      </c>
      <c r="AE10" s="1">
        <v>1609</v>
      </c>
      <c r="AF10" s="1">
        <v>1812.0333333333335</v>
      </c>
      <c r="AG10" s="1">
        <v>3281.9</v>
      </c>
      <c r="AH10" s="1">
        <v>-11080.333333333334</v>
      </c>
      <c r="AI10" s="1">
        <v>50080.333333333336</v>
      </c>
      <c r="AJ10" s="1">
        <v>0.56000000000000005</v>
      </c>
      <c r="AK10" s="1">
        <v>0.22500000000000001</v>
      </c>
      <c r="AL10" s="1">
        <v>9227.9666666666672</v>
      </c>
      <c r="AM10" s="1">
        <v>1972.1333333333334</v>
      </c>
    </row>
    <row r="11" spans="1:39">
      <c r="A11" s="1" t="s">
        <v>47</v>
      </c>
      <c r="B11" s="1">
        <v>10</v>
      </c>
      <c r="C11" s="37">
        <v>20</v>
      </c>
      <c r="D11" s="18" t="s">
        <v>212</v>
      </c>
      <c r="E11" s="1" t="s">
        <v>202</v>
      </c>
      <c r="F11" s="1">
        <v>28.4023</v>
      </c>
      <c r="G11" s="1" t="s">
        <v>186</v>
      </c>
      <c r="H11" s="1">
        <v>0.54166666666666663</v>
      </c>
      <c r="I11" s="1">
        <v>2.4077333333333333</v>
      </c>
      <c r="J11" s="1">
        <v>2.2516666666666665</v>
      </c>
      <c r="K11" s="1">
        <v>1.0449999999999999</v>
      </c>
      <c r="L11" s="1">
        <v>3241.2666666666664</v>
      </c>
      <c r="M11" s="1">
        <v>1360.4999999999998</v>
      </c>
      <c r="N11" s="1">
        <v>2.359666666666667</v>
      </c>
      <c r="O11" s="1">
        <v>2.4921666666666664</v>
      </c>
      <c r="P11" s="1">
        <v>28.4023</v>
      </c>
      <c r="Q11" s="1">
        <v>4.856031917338206</v>
      </c>
      <c r="R11" s="1">
        <v>0.29903333333333332</v>
      </c>
      <c r="S11" s="1">
        <v>5.8339666666666661</v>
      </c>
      <c r="T11" s="1">
        <v>1766.4666666666665</v>
      </c>
      <c r="U11" s="1">
        <v>1.9733333333333334</v>
      </c>
      <c r="V11" s="1">
        <v>1.6416666666666666</v>
      </c>
      <c r="W11" s="1">
        <v>0.33166666666666661</v>
      </c>
      <c r="X11" s="1">
        <v>0.27833333333333332</v>
      </c>
      <c r="Y11" s="1">
        <f t="shared" si="0"/>
        <v>0.60999999999999988</v>
      </c>
      <c r="Z11" s="1">
        <v>0.56833333333333336</v>
      </c>
      <c r="AA11" s="1">
        <v>2.956</v>
      </c>
      <c r="AB11" s="1">
        <v>35.964533333333328</v>
      </c>
      <c r="AC11" s="1">
        <v>1637.0333333333335</v>
      </c>
      <c r="AD11" s="1">
        <v>917.80973333333338</v>
      </c>
      <c r="AE11" s="1">
        <v>1315.1333333333334</v>
      </c>
      <c r="AF11" s="1">
        <v>1361.3666666666668</v>
      </c>
      <c r="AG11" s="1">
        <v>-17478.666666666668</v>
      </c>
      <c r="AH11" s="1">
        <v>-12267.300000000001</v>
      </c>
      <c r="AI11" s="1">
        <v>1931.0333333333335</v>
      </c>
      <c r="AJ11" s="1">
        <v>0.73833333333333329</v>
      </c>
      <c r="AK11" s="1">
        <v>0.17500000000000002</v>
      </c>
      <c r="AL11" s="1">
        <v>18566.666666666668</v>
      </c>
      <c r="AM11" s="1">
        <v>2008.4000000000003</v>
      </c>
    </row>
    <row r="12" spans="1:39">
      <c r="A12" s="1" t="s">
        <v>48</v>
      </c>
      <c r="B12" s="2">
        <v>11</v>
      </c>
      <c r="C12" s="37">
        <v>20</v>
      </c>
      <c r="D12" s="18" t="s">
        <v>212</v>
      </c>
      <c r="E12" s="1" t="s">
        <v>202</v>
      </c>
      <c r="F12" s="1">
        <v>49.270600000000002</v>
      </c>
      <c r="G12" s="1" t="s">
        <v>185</v>
      </c>
      <c r="H12" s="1">
        <v>0.67500000000000004</v>
      </c>
      <c r="I12" s="1">
        <v>3.1560000000000001</v>
      </c>
      <c r="J12" s="1">
        <v>2.6025</v>
      </c>
      <c r="K12" s="1">
        <v>0.89500000000000002</v>
      </c>
      <c r="L12" s="1">
        <v>4159.8500000000004</v>
      </c>
      <c r="M12" s="1">
        <v>1913.35</v>
      </c>
      <c r="N12" s="1">
        <v>3.10825</v>
      </c>
      <c r="O12" s="1">
        <v>2.9193500000000001</v>
      </c>
      <c r="P12" s="1">
        <v>49.270600000000002</v>
      </c>
      <c r="Q12" s="1">
        <v>3.9885675560550409</v>
      </c>
      <c r="R12" s="1">
        <v>0.55115000000000003</v>
      </c>
      <c r="S12" s="1">
        <v>29.027050000000003</v>
      </c>
      <c r="T12" s="1">
        <v>2622.7</v>
      </c>
      <c r="U12" s="1">
        <v>2.3125</v>
      </c>
      <c r="V12" s="1">
        <v>1.9300000000000002</v>
      </c>
      <c r="W12" s="1">
        <v>0.38250000000000001</v>
      </c>
      <c r="X12" s="1">
        <v>0.28999999999999998</v>
      </c>
      <c r="Y12" s="1">
        <f t="shared" si="0"/>
        <v>0.67249999999999999</v>
      </c>
      <c r="Z12" s="1">
        <v>0.75465000000000004</v>
      </c>
      <c r="AA12" s="1">
        <v>3.37575</v>
      </c>
      <c r="AB12" s="1">
        <v>55.851299999999995</v>
      </c>
      <c r="AC12" s="1">
        <v>2650</v>
      </c>
      <c r="AD12" s="1">
        <v>1254.3</v>
      </c>
      <c r="AE12" s="1">
        <v>2947.6499999999996</v>
      </c>
      <c r="AF12" s="1">
        <v>3278.1000000000004</v>
      </c>
      <c r="AG12" s="1">
        <v>-3242.4500000000003</v>
      </c>
      <c r="AH12" s="1">
        <v>-16184</v>
      </c>
      <c r="AI12" s="1">
        <v>62685.5</v>
      </c>
      <c r="AJ12" s="1">
        <v>0.58749999999999991</v>
      </c>
      <c r="AK12" s="1">
        <v>0.2225</v>
      </c>
      <c r="AL12" s="1">
        <v>18700</v>
      </c>
      <c r="AM12" s="1">
        <v>3619.35</v>
      </c>
    </row>
    <row r="13" spans="1:39">
      <c r="A13" s="1" t="s">
        <v>49</v>
      </c>
      <c r="B13" s="2">
        <v>12</v>
      </c>
      <c r="C13" s="37">
        <v>28</v>
      </c>
      <c r="D13" s="18" t="s">
        <v>212</v>
      </c>
      <c r="E13" s="1" t="s">
        <v>202</v>
      </c>
      <c r="F13" s="1">
        <v>40.684633333333331</v>
      </c>
      <c r="G13" s="1" t="s">
        <v>185</v>
      </c>
      <c r="H13" s="1">
        <v>0.60499999999999998</v>
      </c>
      <c r="I13" s="1">
        <v>2.8717666666666664</v>
      </c>
      <c r="J13" s="1">
        <v>2.7716666666666669</v>
      </c>
      <c r="K13" s="1">
        <v>0.93333333333333324</v>
      </c>
      <c r="L13" s="1">
        <v>3008.6</v>
      </c>
      <c r="M13" s="1">
        <v>1618.0666666666668</v>
      </c>
      <c r="N13" s="1">
        <v>2.8239000000000001</v>
      </c>
      <c r="O13" s="1">
        <v>3.0595333333333339</v>
      </c>
      <c r="P13" s="1">
        <v>40.684633333333331</v>
      </c>
      <c r="Q13" s="1">
        <v>5.9931565736380019</v>
      </c>
      <c r="R13" s="1">
        <v>0.47479999999999994</v>
      </c>
      <c r="S13" s="1">
        <v>15.334333333333333</v>
      </c>
      <c r="T13" s="1">
        <v>1127.2859000000001</v>
      </c>
      <c r="U13" s="1">
        <v>2.5233333333333334</v>
      </c>
      <c r="V13" s="1">
        <v>2.2066666666666666</v>
      </c>
      <c r="W13" s="1">
        <v>0.31666666666666665</v>
      </c>
      <c r="X13" s="1">
        <v>0.24833333333333332</v>
      </c>
      <c r="Y13" s="1">
        <f t="shared" si="0"/>
        <v>0.56499999999999995</v>
      </c>
      <c r="Z13" s="1">
        <v>0.70123333333333326</v>
      </c>
      <c r="AA13" s="1">
        <v>3.0256000000000003</v>
      </c>
      <c r="AB13" s="1">
        <v>44.873666666666658</v>
      </c>
      <c r="AC13" s="1">
        <v>1911.4666666666665</v>
      </c>
      <c r="AD13" s="1">
        <v>1032.5333333333335</v>
      </c>
      <c r="AE13" s="1">
        <v>1489.1000000000001</v>
      </c>
      <c r="AF13" s="1">
        <v>1579.0999999999997</v>
      </c>
      <c r="AG13" s="1">
        <v>6122.9666666666672</v>
      </c>
      <c r="AH13" s="1">
        <v>-14616.666666666666</v>
      </c>
      <c r="AI13" s="1">
        <v>71689</v>
      </c>
      <c r="AJ13" s="1">
        <v>0.65833333333333333</v>
      </c>
      <c r="AK13" s="1">
        <v>0.18499999999999997</v>
      </c>
      <c r="AL13" s="1">
        <v>16264.666666666666</v>
      </c>
      <c r="AM13" s="1">
        <v>2649.2333333333336</v>
      </c>
    </row>
    <row r="14" spans="1:39">
      <c r="A14" s="1" t="s">
        <v>50</v>
      </c>
      <c r="B14" s="2">
        <v>13</v>
      </c>
      <c r="C14" s="37">
        <v>27</v>
      </c>
      <c r="D14" s="18" t="s">
        <v>212</v>
      </c>
      <c r="E14" s="1" t="s">
        <v>202</v>
      </c>
      <c r="F14" s="1">
        <v>41.916966666666667</v>
      </c>
      <c r="G14" s="1" t="s">
        <v>185</v>
      </c>
      <c r="H14" s="1">
        <v>0.63166666666666671</v>
      </c>
      <c r="I14" s="1">
        <v>2.9148666666666667</v>
      </c>
      <c r="J14" s="1">
        <v>2.5533333333333332</v>
      </c>
      <c r="K14" s="1">
        <v>0.77166666666666661</v>
      </c>
      <c r="L14" s="1">
        <v>4429.5333333333338</v>
      </c>
      <c r="M14" s="1">
        <v>1976.7333333333336</v>
      </c>
      <c r="N14" s="1">
        <v>2.8669666666666664</v>
      </c>
      <c r="O14" s="1">
        <v>2.8455666666666666</v>
      </c>
      <c r="P14" s="1">
        <v>41.916966666666667</v>
      </c>
      <c r="Q14" s="1">
        <v>2.8186428666585668</v>
      </c>
      <c r="R14" s="1">
        <v>0.54310000000000003</v>
      </c>
      <c r="S14" s="1">
        <v>44.456733333333339</v>
      </c>
      <c r="T14" s="1">
        <v>1913.7666666666667</v>
      </c>
      <c r="U14" s="1">
        <v>2.31</v>
      </c>
      <c r="V14" s="1">
        <v>1.915</v>
      </c>
      <c r="W14" s="1">
        <v>0.39500000000000002</v>
      </c>
      <c r="X14" s="1">
        <v>0.24333333333333332</v>
      </c>
      <c r="Y14" s="1">
        <f t="shared" si="0"/>
        <v>0.63833333333333331</v>
      </c>
      <c r="Z14" s="1">
        <v>0.81883333333333341</v>
      </c>
      <c r="AA14" s="1">
        <v>3.0915999999999997</v>
      </c>
      <c r="AB14" s="1">
        <v>48.908433333333335</v>
      </c>
      <c r="AC14" s="1">
        <v>2557.7999999999997</v>
      </c>
      <c r="AD14" s="1">
        <v>1370.7</v>
      </c>
      <c r="AE14" s="1">
        <v>1675.0333333333335</v>
      </c>
      <c r="AF14" s="1">
        <v>1710.9333333333334</v>
      </c>
      <c r="AG14" s="1">
        <v>4152.2</v>
      </c>
      <c r="AH14" s="1">
        <v>-18980.333333333332</v>
      </c>
      <c r="AI14" s="1">
        <v>84056.666666666672</v>
      </c>
      <c r="AJ14" s="1">
        <v>0.5033333333333333</v>
      </c>
      <c r="AK14" s="1">
        <v>0.18499999999999997</v>
      </c>
      <c r="AL14" s="1">
        <v>23943.333333333332</v>
      </c>
      <c r="AM14" s="1">
        <v>3974.6333333333332</v>
      </c>
    </row>
    <row r="15" spans="1:39">
      <c r="A15" s="1" t="s">
        <v>38</v>
      </c>
      <c r="B15" s="1">
        <v>1</v>
      </c>
      <c r="C15" s="37">
        <v>20</v>
      </c>
      <c r="D15" s="18" t="s">
        <v>212</v>
      </c>
      <c r="E15" s="1" t="s">
        <v>203</v>
      </c>
      <c r="F15" s="1">
        <v>37.756233333333334</v>
      </c>
      <c r="G15" s="1" t="s">
        <v>185</v>
      </c>
      <c r="H15" s="1">
        <v>0.57666666666666666</v>
      </c>
      <c r="I15" s="1">
        <v>2.7685333333333326</v>
      </c>
      <c r="J15" s="1">
        <v>2.4216666666666669</v>
      </c>
      <c r="K15" s="1">
        <v>0.85000000000000009</v>
      </c>
      <c r="L15" s="1">
        <v>3377.4666666666667</v>
      </c>
      <c r="M15" s="1">
        <v>1609.7666666666664</v>
      </c>
      <c r="N15" s="1">
        <v>2.7205999999999997</v>
      </c>
      <c r="O15" s="1">
        <v>2.6989666666666667</v>
      </c>
      <c r="P15" s="1">
        <v>37.756233333333334</v>
      </c>
      <c r="Q15" s="1">
        <v>4.9523422581219929</v>
      </c>
      <c r="R15" s="1">
        <v>0.44513333333333333</v>
      </c>
      <c r="S15" s="1">
        <v>12.244566666666666</v>
      </c>
      <c r="T15" s="1">
        <v>2093.5333333333333</v>
      </c>
      <c r="U15" s="1">
        <v>2.1516666666666668</v>
      </c>
      <c r="V15" s="1">
        <v>1.7933333333333332</v>
      </c>
      <c r="W15" s="1">
        <v>0.35833333333333334</v>
      </c>
      <c r="X15" s="1">
        <v>0.27</v>
      </c>
      <c r="Y15" s="1">
        <f t="shared" si="0"/>
        <v>0.62833333333333341</v>
      </c>
      <c r="Z15" s="1">
        <v>0.67976666666666663</v>
      </c>
      <c r="AA15" s="1">
        <v>2.9384999999999999</v>
      </c>
      <c r="AB15" s="1">
        <v>40.766400000000004</v>
      </c>
      <c r="AC15" s="1">
        <v>1948.0333333333335</v>
      </c>
      <c r="AD15" s="1">
        <v>1093.9333333333334</v>
      </c>
      <c r="AE15" s="1">
        <v>1438.3666666666668</v>
      </c>
      <c r="AF15" s="1">
        <v>1558.0666666666666</v>
      </c>
      <c r="AG15" s="1">
        <v>2491.3000000000002</v>
      </c>
      <c r="AH15" s="1">
        <v>-13498.666666666666</v>
      </c>
      <c r="AI15" s="1">
        <v>65485.666666666664</v>
      </c>
      <c r="AJ15" s="1">
        <v>0.54</v>
      </c>
      <c r="AK15" s="1">
        <v>0.20333333333333334</v>
      </c>
      <c r="AL15" s="1">
        <v>16653.666666666668</v>
      </c>
      <c r="AM15" s="1">
        <v>2742.8000000000006</v>
      </c>
    </row>
    <row r="16" spans="1:39">
      <c r="A16" s="1" t="s">
        <v>39</v>
      </c>
      <c r="B16" s="1">
        <v>2</v>
      </c>
      <c r="C16" s="37">
        <v>23</v>
      </c>
      <c r="D16" s="18" t="s">
        <v>212</v>
      </c>
      <c r="E16" s="1" t="s">
        <v>203</v>
      </c>
      <c r="F16" s="1">
        <v>39.2012</v>
      </c>
      <c r="G16" s="1" t="s">
        <v>185</v>
      </c>
      <c r="H16" s="1">
        <v>0.59333333333333327</v>
      </c>
      <c r="I16" s="1">
        <v>2.8202666666666669</v>
      </c>
      <c r="J16" s="1">
        <v>2.7833333333333337</v>
      </c>
      <c r="K16" s="1">
        <v>1.2683333333333333</v>
      </c>
      <c r="L16" s="1">
        <v>3596.7666666666664</v>
      </c>
      <c r="M16" s="1">
        <v>2053.5666666666671</v>
      </c>
      <c r="N16" s="1">
        <v>2.7723666666666666</v>
      </c>
      <c r="O16" s="1">
        <v>3.0659333333333336</v>
      </c>
      <c r="P16" s="1">
        <v>39.2012</v>
      </c>
      <c r="Q16" s="1">
        <v>3.998248947621287</v>
      </c>
      <c r="R16" s="1">
        <v>0.36249999999999999</v>
      </c>
      <c r="S16" s="1">
        <v>18.638500000000001</v>
      </c>
      <c r="T16" s="1">
        <v>1505</v>
      </c>
      <c r="U16" s="1">
        <v>2.5033333333333334</v>
      </c>
      <c r="V16" s="1">
        <v>2.1266666666666669</v>
      </c>
      <c r="W16" s="1">
        <v>0.37666666666666665</v>
      </c>
      <c r="X16" s="1">
        <v>0.27999999999999997</v>
      </c>
      <c r="Y16" s="1">
        <f t="shared" si="0"/>
        <v>0.65666666666666662</v>
      </c>
      <c r="Z16" s="1">
        <v>0.55346666666666666</v>
      </c>
      <c r="AA16" s="1">
        <v>2.9923666666666668</v>
      </c>
      <c r="AB16" s="1">
        <v>43.160699999999999</v>
      </c>
      <c r="AC16" s="1">
        <v>2285.6666666666665</v>
      </c>
      <c r="AD16" s="1">
        <v>1219.0999999999999</v>
      </c>
      <c r="AE16" s="1">
        <v>2046.3</v>
      </c>
      <c r="AF16" s="1">
        <v>2174.9333333333329</v>
      </c>
      <c r="AG16" s="1">
        <v>3940.3817666666669</v>
      </c>
      <c r="AH16" s="1">
        <v>-16536</v>
      </c>
      <c r="AI16" s="1">
        <v>78448.333333333328</v>
      </c>
      <c r="AJ16" s="1">
        <v>0.96666666666666667</v>
      </c>
      <c r="AK16" s="1">
        <v>0.22333333333333336</v>
      </c>
      <c r="AL16" s="1">
        <v>16103.333333333334</v>
      </c>
      <c r="AM16" s="1">
        <v>2522.6666666666665</v>
      </c>
    </row>
    <row r="17" spans="1:39">
      <c r="A17" s="1" t="s">
        <v>40</v>
      </c>
      <c r="B17" s="1">
        <v>3</v>
      </c>
      <c r="C17" s="37">
        <v>20</v>
      </c>
      <c r="D17" s="18" t="s">
        <v>212</v>
      </c>
      <c r="E17" s="1" t="s">
        <v>203</v>
      </c>
      <c r="F17" s="1">
        <v>34.967166666666664</v>
      </c>
      <c r="G17" s="1" t="s">
        <v>185</v>
      </c>
      <c r="H17" s="1">
        <v>0.58666666666666667</v>
      </c>
      <c r="I17" s="1">
        <v>2.6641333333333335</v>
      </c>
      <c r="J17" s="1">
        <v>2.1583333333333332</v>
      </c>
      <c r="K17" s="1">
        <v>0.7683333333333332</v>
      </c>
      <c r="L17" s="1">
        <v>3696.3666666666663</v>
      </c>
      <c r="M17" s="1">
        <v>1547.8999999999999</v>
      </c>
      <c r="N17" s="1">
        <v>2.6161666666666665</v>
      </c>
      <c r="O17" s="1">
        <v>2.4250000000000003</v>
      </c>
      <c r="P17" s="1">
        <v>34.967166666666664</v>
      </c>
      <c r="Q17" s="1">
        <v>10.678024611505043</v>
      </c>
      <c r="R17" s="1">
        <v>0.46596666666666664</v>
      </c>
      <c r="S17" s="1">
        <v>12.541366666666667</v>
      </c>
      <c r="T17" s="1">
        <v>1626.9666666666665</v>
      </c>
      <c r="U17" s="1">
        <v>1.8866666666666667</v>
      </c>
      <c r="V17" s="1">
        <v>1.5816666666666668</v>
      </c>
      <c r="W17" s="1">
        <v>0.30499999999999999</v>
      </c>
      <c r="X17" s="1">
        <v>0.27166666666666667</v>
      </c>
      <c r="Y17" s="1">
        <f t="shared" si="0"/>
        <v>0.57666666666666666</v>
      </c>
      <c r="Z17" s="1">
        <v>0.77289999999999992</v>
      </c>
      <c r="AA17" s="1">
        <v>3.0290999999999997</v>
      </c>
      <c r="AB17" s="1">
        <v>42.200533333333333</v>
      </c>
      <c r="AC17" s="1">
        <v>2163.6</v>
      </c>
      <c r="AD17" s="1">
        <v>1159.9999999999998</v>
      </c>
      <c r="AE17" s="1">
        <v>1857.3</v>
      </c>
      <c r="AF17" s="1">
        <v>1959.4333333333332</v>
      </c>
      <c r="AG17" s="1">
        <v>-4366.4333333333334</v>
      </c>
      <c r="AH17" s="1">
        <v>-19096.666666666668</v>
      </c>
      <c r="AI17" s="1">
        <v>48903.4</v>
      </c>
      <c r="AJ17" s="1">
        <v>0.47000000000000003</v>
      </c>
      <c r="AK17" s="1">
        <v>0.18500000000000003</v>
      </c>
      <c r="AL17" s="1">
        <v>20307</v>
      </c>
      <c r="AM17" s="1">
        <v>3479.8000000000006</v>
      </c>
    </row>
    <row r="18" spans="1:39">
      <c r="A18" s="1" t="s">
        <v>41</v>
      </c>
      <c r="B18" s="1">
        <v>4</v>
      </c>
      <c r="C18" s="37">
        <v>22</v>
      </c>
      <c r="D18" s="18" t="s">
        <v>212</v>
      </c>
      <c r="E18" s="1" t="s">
        <v>203</v>
      </c>
      <c r="F18" s="1">
        <v>43.436533333333337</v>
      </c>
      <c r="G18" s="1" t="s">
        <v>185</v>
      </c>
      <c r="H18" s="1">
        <v>0.62666666666666659</v>
      </c>
      <c r="I18" s="1">
        <v>2.9651999999999998</v>
      </c>
      <c r="J18" s="1">
        <v>2.4133333333333331</v>
      </c>
      <c r="K18" s="1">
        <v>0.84500000000000008</v>
      </c>
      <c r="L18" s="1">
        <v>3850</v>
      </c>
      <c r="M18" s="1">
        <v>1867.8666666666668</v>
      </c>
      <c r="N18" s="1">
        <v>2.9173666666666667</v>
      </c>
      <c r="O18" s="1">
        <v>2.7106999999999997</v>
      </c>
      <c r="P18" s="1">
        <v>43.436533333333337</v>
      </c>
      <c r="Q18" s="1">
        <v>7.2407227456671013</v>
      </c>
      <c r="R18" s="1">
        <v>0.51460000000000006</v>
      </c>
      <c r="S18" s="1">
        <v>21.661600000000004</v>
      </c>
      <c r="T18" s="1">
        <v>2505.1666666666665</v>
      </c>
      <c r="U18" s="1">
        <v>2.125</v>
      </c>
      <c r="V18" s="1">
        <v>1.7683333333333333</v>
      </c>
      <c r="W18" s="1">
        <v>0.35666666666666663</v>
      </c>
      <c r="X18" s="1">
        <v>0.28833333333333333</v>
      </c>
      <c r="Y18" s="1">
        <f t="shared" si="0"/>
        <v>0.64500000000000002</v>
      </c>
      <c r="Z18" s="1">
        <v>0.74230000000000007</v>
      </c>
      <c r="AA18" s="1">
        <v>3.1179333333333332</v>
      </c>
      <c r="AB18" s="1">
        <v>48.24346666666667</v>
      </c>
      <c r="AC18" s="1">
        <v>2488.2999999999997</v>
      </c>
      <c r="AD18" s="1">
        <v>1278.2333333333333</v>
      </c>
      <c r="AE18" s="1">
        <v>2240.1666666666665</v>
      </c>
      <c r="AF18" s="1">
        <v>2409.8000000000002</v>
      </c>
      <c r="AG18" s="1">
        <v>3696.2666666666664</v>
      </c>
      <c r="AH18" s="1">
        <v>-18881.333333333332</v>
      </c>
      <c r="AI18" s="1">
        <v>82895</v>
      </c>
      <c r="AJ18" s="1">
        <v>0.53166666666666673</v>
      </c>
      <c r="AK18" s="1">
        <v>0.22166666666666665</v>
      </c>
      <c r="AL18" s="1">
        <v>17353.333333333332</v>
      </c>
      <c r="AM18" s="1">
        <v>3678.3333333333335</v>
      </c>
    </row>
    <row r="19" spans="1:39">
      <c r="A19" s="1" t="s">
        <v>42</v>
      </c>
      <c r="B19" s="1">
        <v>5</v>
      </c>
      <c r="C19" s="37">
        <v>23</v>
      </c>
      <c r="D19" s="18" t="s">
        <v>213</v>
      </c>
      <c r="E19" s="1" t="s">
        <v>203</v>
      </c>
      <c r="F19" s="1">
        <v>32.836833333333338</v>
      </c>
      <c r="G19" s="1" t="s">
        <v>185</v>
      </c>
      <c r="H19" s="1">
        <v>0.56000000000000005</v>
      </c>
      <c r="I19" s="1">
        <v>2.5857000000000001</v>
      </c>
      <c r="J19" s="1">
        <v>2.3850000000000002</v>
      </c>
      <c r="K19" s="1">
        <v>0.745</v>
      </c>
      <c r="L19" s="1">
        <v>3046.5666666666671</v>
      </c>
      <c r="M19" s="1">
        <v>1673.8666666666668</v>
      </c>
      <c r="N19" s="1">
        <v>2.5377000000000001</v>
      </c>
      <c r="O19" s="1">
        <v>2.6436666666666668</v>
      </c>
      <c r="P19" s="1">
        <v>32.836833333333338</v>
      </c>
      <c r="Q19" s="1">
        <v>0.76251746087919292</v>
      </c>
      <c r="R19" s="1">
        <v>0.44123333333333331</v>
      </c>
      <c r="S19" s="1">
        <v>20.057399999999998</v>
      </c>
      <c r="T19" s="1">
        <v>1520.4666666666665</v>
      </c>
      <c r="U19" s="1">
        <v>2.1283333333333334</v>
      </c>
      <c r="V19" s="1">
        <v>1.7683333333333333</v>
      </c>
      <c r="W19" s="1">
        <v>0.36000000000000004</v>
      </c>
      <c r="X19" s="1">
        <v>0.25666666666666665</v>
      </c>
      <c r="Y19" s="1">
        <f t="shared" si="0"/>
        <v>0.6166666666666667</v>
      </c>
      <c r="Z19" s="1">
        <v>0.75269999999999992</v>
      </c>
      <c r="AA19" s="1">
        <v>2.7189666666666668</v>
      </c>
      <c r="AB19" s="1">
        <v>38.441566666666667</v>
      </c>
      <c r="AC19" s="1">
        <v>1952.7</v>
      </c>
      <c r="AD19" s="1">
        <v>1138.0333333333335</v>
      </c>
      <c r="AE19" s="1">
        <v>1676.5666666666666</v>
      </c>
      <c r="AF19" s="1">
        <v>1791.4333333333334</v>
      </c>
      <c r="AG19" s="1">
        <v>7421.4666666666672</v>
      </c>
      <c r="AH19" s="1">
        <v>-18633.666666666668</v>
      </c>
      <c r="AI19" s="1">
        <v>77218</v>
      </c>
      <c r="AJ19" s="1">
        <v>0.45833333333333331</v>
      </c>
      <c r="AK19" s="1">
        <v>0.20000000000000004</v>
      </c>
      <c r="AL19" s="1">
        <v>15237.333333333334</v>
      </c>
      <c r="AM19" s="1">
        <v>3261.2999999999997</v>
      </c>
    </row>
    <row r="20" spans="1:39">
      <c r="A20" s="1" t="s">
        <v>43</v>
      </c>
      <c r="B20" s="1">
        <v>6</v>
      </c>
      <c r="C20" s="37">
        <v>21</v>
      </c>
      <c r="D20" s="18" t="s">
        <v>213</v>
      </c>
      <c r="E20" s="1" t="s">
        <v>203</v>
      </c>
      <c r="F20" s="1">
        <v>33.961500000000001</v>
      </c>
      <c r="G20" s="1" t="s">
        <v>186</v>
      </c>
      <c r="H20" s="1">
        <v>0.54500000000000004</v>
      </c>
      <c r="I20" s="1">
        <v>2.6275666666666666</v>
      </c>
      <c r="J20" s="1">
        <v>2.3666666666666667</v>
      </c>
      <c r="K20" s="1">
        <v>0.73833333333333329</v>
      </c>
      <c r="L20" s="1">
        <v>2243.2333333333331</v>
      </c>
      <c r="M20" s="1">
        <v>1278.1000000000001</v>
      </c>
      <c r="N20" s="1">
        <v>2.5795666666666666</v>
      </c>
      <c r="O20" s="1">
        <v>2.629633333333333</v>
      </c>
      <c r="P20" s="1">
        <v>33.961500000000001</v>
      </c>
      <c r="Q20" s="1">
        <v>7.6363933106894333</v>
      </c>
      <c r="R20" s="1">
        <v>0.46006666666666662</v>
      </c>
      <c r="S20" s="1">
        <v>10.053900000000001</v>
      </c>
      <c r="T20" s="1">
        <v>955.96729999999991</v>
      </c>
      <c r="U20" s="1">
        <v>2.0900000000000003</v>
      </c>
      <c r="V20" s="1">
        <v>1.7683333333333333</v>
      </c>
      <c r="W20" s="1">
        <v>0.32166666666666671</v>
      </c>
      <c r="X20" s="1">
        <v>0.27666666666666667</v>
      </c>
      <c r="Y20" s="1">
        <f t="shared" si="0"/>
        <v>0.59833333333333338</v>
      </c>
      <c r="Z20" s="1">
        <v>0.73816666666666675</v>
      </c>
      <c r="AA20" s="1">
        <v>2.7663999999999995</v>
      </c>
      <c r="AB20" s="1">
        <v>36.409866666666666</v>
      </c>
      <c r="AC20" s="1">
        <v>1487.3999999999999</v>
      </c>
      <c r="AD20" s="1">
        <v>855.10699999999997</v>
      </c>
      <c r="AE20" s="1">
        <v>1301.6333333333334</v>
      </c>
      <c r="AF20" s="1">
        <v>1442.0333333333331</v>
      </c>
      <c r="AG20" s="1">
        <v>5833.4333333333334</v>
      </c>
      <c r="AH20" s="1">
        <v>-14214.333333333334</v>
      </c>
      <c r="AI20" s="1">
        <v>60618</v>
      </c>
      <c r="AJ20" s="1">
        <v>0.42166666666666663</v>
      </c>
      <c r="AK20" s="1">
        <v>0.22</v>
      </c>
      <c r="AL20" s="1">
        <v>10202.433333333332</v>
      </c>
      <c r="AM20" s="1">
        <v>2524.7666666666669</v>
      </c>
    </row>
    <row r="21" spans="1:39">
      <c r="A21" s="1" t="s">
        <v>44</v>
      </c>
      <c r="B21" s="1">
        <v>7</v>
      </c>
      <c r="C21" s="37">
        <v>21</v>
      </c>
      <c r="D21" s="18" t="s">
        <v>213</v>
      </c>
      <c r="E21" s="1" t="s">
        <v>203</v>
      </c>
      <c r="F21" s="1">
        <v>21.354166666666668</v>
      </c>
      <c r="G21" s="1" t="s">
        <v>186</v>
      </c>
      <c r="H21" s="1">
        <v>0.49499999999999994</v>
      </c>
      <c r="I21" s="1">
        <v>2.0943666666666667</v>
      </c>
      <c r="J21" s="1">
        <v>2.5550000000000002</v>
      </c>
      <c r="K21" s="1">
        <v>0.93333333333333324</v>
      </c>
      <c r="L21" s="1">
        <v>2290.9666666666667</v>
      </c>
      <c r="M21" s="1">
        <v>1408.3</v>
      </c>
      <c r="N21" s="1">
        <v>2.0461666666666667</v>
      </c>
      <c r="O21" s="1">
        <v>2.7636000000000003</v>
      </c>
      <c r="P21" s="1">
        <v>21.354166666666668</v>
      </c>
      <c r="Q21" s="1">
        <v>4.0800787176505375</v>
      </c>
      <c r="R21" s="1">
        <v>0.22919999999999999</v>
      </c>
      <c r="S21" s="1">
        <v>5.5551000000000004</v>
      </c>
      <c r="T21" s="1">
        <v>1868.1666666666667</v>
      </c>
      <c r="U21" s="1">
        <v>2.2016666666666667</v>
      </c>
      <c r="V21" s="1">
        <v>1.8033333333333335</v>
      </c>
      <c r="W21" s="1">
        <v>0.39833333333333337</v>
      </c>
      <c r="X21" s="1">
        <v>0.35333333333333333</v>
      </c>
      <c r="Y21" s="1">
        <f t="shared" si="0"/>
        <v>0.75166666666666671</v>
      </c>
      <c r="Z21" s="1">
        <v>0.53060000000000007</v>
      </c>
      <c r="AA21" s="1">
        <v>2.6295000000000002</v>
      </c>
      <c r="AB21" s="1">
        <v>30.042100000000001</v>
      </c>
      <c r="AC21" s="1">
        <v>1192.9666666666667</v>
      </c>
      <c r="AD21" s="1">
        <v>738.51676666666663</v>
      </c>
      <c r="AE21" s="1">
        <v>1059.2333333333333</v>
      </c>
      <c r="AF21" s="1">
        <v>1154.6000000000001</v>
      </c>
      <c r="AG21" s="1">
        <v>-16539.333333333332</v>
      </c>
      <c r="AH21" s="1">
        <v>-13743.333333333334</v>
      </c>
      <c r="AI21" s="1">
        <v>1070.1000000000001</v>
      </c>
      <c r="AJ21" s="1">
        <v>0.52833333333333332</v>
      </c>
      <c r="AK21" s="1">
        <v>0.24833333333333332</v>
      </c>
      <c r="AL21" s="1">
        <v>9227.9</v>
      </c>
      <c r="AM21" s="1">
        <v>1670.9333333333332</v>
      </c>
    </row>
    <row r="22" spans="1:39">
      <c r="A22" s="1" t="s">
        <v>45</v>
      </c>
      <c r="B22" s="1">
        <v>8</v>
      </c>
      <c r="C22" s="37">
        <v>19</v>
      </c>
      <c r="D22" s="18" t="s">
        <v>213</v>
      </c>
      <c r="E22" s="1" t="s">
        <v>203</v>
      </c>
      <c r="F22" s="1">
        <v>29.044600000000003</v>
      </c>
      <c r="G22" s="1" t="s">
        <v>186</v>
      </c>
      <c r="H22" s="1">
        <v>0.53</v>
      </c>
      <c r="I22" s="1">
        <v>2.4344999999999999</v>
      </c>
      <c r="J22" s="1">
        <v>2.3425000000000002</v>
      </c>
      <c r="K22" s="1">
        <v>0.74750000000000005</v>
      </c>
      <c r="L22" s="1">
        <v>2535.25</v>
      </c>
      <c r="M22" s="1">
        <v>1457.75</v>
      </c>
      <c r="N22" s="1">
        <v>2.3864000000000001</v>
      </c>
      <c r="O22" s="1">
        <v>2.58575</v>
      </c>
      <c r="P22" s="1">
        <v>29.044600000000003</v>
      </c>
      <c r="Q22" s="1">
        <v>4.1367959709969568</v>
      </c>
      <c r="R22" s="1">
        <v>0.38915</v>
      </c>
      <c r="S22" s="1">
        <v>22.45485</v>
      </c>
      <c r="T22" s="1">
        <v>1276.3499999999999</v>
      </c>
      <c r="U22" s="1">
        <v>2.0825</v>
      </c>
      <c r="V22" s="1">
        <v>1.79</v>
      </c>
      <c r="W22" s="1">
        <v>0.29249999999999998</v>
      </c>
      <c r="X22" s="1">
        <v>0.26</v>
      </c>
      <c r="Y22" s="1">
        <f t="shared" si="0"/>
        <v>0.55249999999999999</v>
      </c>
      <c r="Z22" s="1">
        <v>0.71019999999999994</v>
      </c>
      <c r="AA22" s="1">
        <v>2.6006999999999998</v>
      </c>
      <c r="AB22" s="1">
        <v>34.4589</v>
      </c>
      <c r="AC22" s="1">
        <v>1619.1999999999998</v>
      </c>
      <c r="AD22" s="1">
        <v>973.47514999999999</v>
      </c>
      <c r="AE22" s="1">
        <v>1549.85</v>
      </c>
      <c r="AF22" s="1">
        <v>1770.8000000000002</v>
      </c>
      <c r="AG22" s="1">
        <v>2727.6592000000001</v>
      </c>
      <c r="AH22" s="1">
        <v>-17890.5</v>
      </c>
      <c r="AI22" s="1">
        <v>55877</v>
      </c>
      <c r="AJ22" s="1">
        <v>0.44499999999999995</v>
      </c>
      <c r="AK22" s="1">
        <v>0.20250000000000001</v>
      </c>
      <c r="AL22" s="1">
        <v>12609</v>
      </c>
      <c r="AM22" s="1">
        <v>2721.65</v>
      </c>
    </row>
    <row r="23" spans="1:39">
      <c r="A23" s="1" t="s">
        <v>46</v>
      </c>
      <c r="B23" s="1">
        <v>9</v>
      </c>
      <c r="C23" s="37">
        <v>22</v>
      </c>
      <c r="D23" s="18" t="s">
        <v>213</v>
      </c>
      <c r="E23" s="1" t="s">
        <v>203</v>
      </c>
      <c r="F23" s="1">
        <v>28.769066666666664</v>
      </c>
      <c r="G23" s="1" t="s">
        <v>186</v>
      </c>
      <c r="H23" s="1">
        <v>0.51166666666666671</v>
      </c>
      <c r="I23" s="1">
        <v>2.4232999999999998</v>
      </c>
      <c r="J23" s="1">
        <v>2.3149999999999999</v>
      </c>
      <c r="K23" s="1">
        <v>0.875</v>
      </c>
      <c r="L23" s="1">
        <v>2091.2000000000003</v>
      </c>
      <c r="M23" s="1">
        <v>1226.6000000000001</v>
      </c>
      <c r="N23" s="1">
        <v>2.3752666666666666</v>
      </c>
      <c r="O23" s="1">
        <v>2.5571333333333333</v>
      </c>
      <c r="P23" s="1">
        <v>28.769066666666664</v>
      </c>
      <c r="Q23" s="1">
        <v>1.9397561844423636</v>
      </c>
      <c r="R23" s="1">
        <v>0.32929999999999998</v>
      </c>
      <c r="S23" s="1">
        <v>18.213366666666669</v>
      </c>
      <c r="T23" s="1">
        <v>1333.2666666666667</v>
      </c>
      <c r="U23" s="1">
        <v>2.0283333333333329</v>
      </c>
      <c r="V23" s="1">
        <v>1.6333333333333331</v>
      </c>
      <c r="W23" s="1">
        <v>0.39500000000000002</v>
      </c>
      <c r="X23" s="1">
        <v>0.28666666666666663</v>
      </c>
      <c r="Y23" s="1">
        <f t="shared" si="0"/>
        <v>0.68166666666666664</v>
      </c>
      <c r="Z23" s="1">
        <v>0.58579999999999999</v>
      </c>
      <c r="AA23" s="1">
        <v>2.6006666666666667</v>
      </c>
      <c r="AB23" s="1">
        <v>32.095266666666667</v>
      </c>
      <c r="AC23" s="1">
        <v>1352.6666666666667</v>
      </c>
      <c r="AD23" s="1">
        <v>799.97663333333333</v>
      </c>
      <c r="AE23" s="1">
        <v>1608.9333333333334</v>
      </c>
      <c r="AF23" s="1">
        <v>1812.9333333333332</v>
      </c>
      <c r="AG23" s="1">
        <v>168.58543333333333</v>
      </c>
      <c r="AH23" s="1">
        <v>-11214.333333333334</v>
      </c>
      <c r="AI23" s="1">
        <v>42006.333333333336</v>
      </c>
      <c r="AJ23" s="1">
        <v>0.56333333333333335</v>
      </c>
      <c r="AK23" s="1">
        <v>0.22666666666666668</v>
      </c>
      <c r="AL23" s="1">
        <v>9227.9666666666672</v>
      </c>
      <c r="AM23" s="1">
        <v>1938.5</v>
      </c>
    </row>
    <row r="24" spans="1:39">
      <c r="A24" s="1" t="s">
        <v>47</v>
      </c>
      <c r="B24" s="1">
        <v>10</v>
      </c>
      <c r="C24" s="37">
        <v>20</v>
      </c>
      <c r="D24" s="18" t="s">
        <v>212</v>
      </c>
      <c r="E24" s="1" t="s">
        <v>203</v>
      </c>
      <c r="F24" s="1">
        <v>26.1386</v>
      </c>
      <c r="G24" s="1" t="s">
        <v>186</v>
      </c>
      <c r="H24" s="1">
        <v>0.56999999999999995</v>
      </c>
      <c r="I24" s="1">
        <v>2.3121999999999998</v>
      </c>
      <c r="J24" s="1">
        <v>2.0950000000000002</v>
      </c>
      <c r="K24" s="1">
        <v>1.0349999999999999</v>
      </c>
      <c r="L24" s="1">
        <v>3332.7</v>
      </c>
      <c r="M24" s="1">
        <v>1301.8</v>
      </c>
      <c r="N24" s="1">
        <v>2.2641</v>
      </c>
      <c r="O24" s="1">
        <v>2.3258000000000001</v>
      </c>
      <c r="P24" s="1">
        <v>26.1386</v>
      </c>
      <c r="Q24" s="1">
        <v>0</v>
      </c>
      <c r="R24" s="1">
        <v>0.2525</v>
      </c>
      <c r="S24" s="1">
        <v>11.2095</v>
      </c>
      <c r="T24" s="1">
        <v>1994</v>
      </c>
      <c r="U24" s="1">
        <v>1.825</v>
      </c>
      <c r="V24" s="1">
        <v>1.605</v>
      </c>
      <c r="W24" s="1">
        <v>0.22</v>
      </c>
      <c r="X24" s="1">
        <v>0.27</v>
      </c>
      <c r="Y24" s="1">
        <f t="shared" si="0"/>
        <v>0.49</v>
      </c>
      <c r="Z24" s="1">
        <v>0.55069999999999997</v>
      </c>
      <c r="AA24" s="1">
        <v>2.8519000000000001</v>
      </c>
      <c r="AB24" s="1">
        <v>39.824599999999997</v>
      </c>
      <c r="AC24" s="1">
        <v>1594.4</v>
      </c>
      <c r="AD24" s="1">
        <v>928.53610000000003</v>
      </c>
      <c r="AE24" s="1">
        <v>1288.5999999999999</v>
      </c>
      <c r="AF24" s="1">
        <v>1483.9</v>
      </c>
      <c r="AG24" s="1">
        <v>-17433</v>
      </c>
      <c r="AH24" s="1">
        <v>3663.9</v>
      </c>
      <c r="AI24" s="1">
        <v>3172.1</v>
      </c>
      <c r="AJ24" s="1">
        <v>0.71499999999999997</v>
      </c>
      <c r="AK24" s="1">
        <v>0.17</v>
      </c>
      <c r="AL24" s="1">
        <v>19604</v>
      </c>
      <c r="AM24" s="1">
        <v>1799.7</v>
      </c>
    </row>
    <row r="25" spans="1:39">
      <c r="A25" s="1" t="s">
        <v>48</v>
      </c>
      <c r="B25" s="2">
        <v>11</v>
      </c>
      <c r="C25" s="37">
        <v>20</v>
      </c>
      <c r="D25" s="18" t="s">
        <v>212</v>
      </c>
      <c r="E25" s="1" t="s">
        <v>203</v>
      </c>
      <c r="F25" s="1">
        <v>37.070700000000002</v>
      </c>
      <c r="G25" s="1" t="s">
        <v>185</v>
      </c>
      <c r="H25" s="1">
        <v>0.62</v>
      </c>
      <c r="I25" s="1">
        <v>2.7443</v>
      </c>
      <c r="J25" s="1">
        <v>2.79</v>
      </c>
      <c r="K25" s="1">
        <v>1.145</v>
      </c>
      <c r="L25" s="1">
        <v>3977.5</v>
      </c>
      <c r="M25" s="1">
        <v>2016.4</v>
      </c>
      <c r="N25" s="1">
        <v>2.6962999999999999</v>
      </c>
      <c r="O25" s="1">
        <v>3.0649000000000002</v>
      </c>
      <c r="P25" s="1">
        <v>37.070700000000002</v>
      </c>
      <c r="Q25" s="1">
        <v>0</v>
      </c>
      <c r="R25" s="1">
        <v>0.32379999999999998</v>
      </c>
      <c r="S25" s="1">
        <v>12.839700000000001</v>
      </c>
      <c r="T25" s="1">
        <v>1931.8</v>
      </c>
      <c r="U25" s="1">
        <v>2.4550000000000001</v>
      </c>
      <c r="V25" s="1">
        <v>2.0299999999999998</v>
      </c>
      <c r="W25" s="1">
        <v>0.42499999999999999</v>
      </c>
      <c r="X25" s="1">
        <v>0.33500000000000002</v>
      </c>
      <c r="Y25" s="1">
        <f t="shared" si="0"/>
        <v>0.76</v>
      </c>
      <c r="Z25" s="1">
        <v>0.54149999999999998</v>
      </c>
      <c r="AA25" s="1">
        <v>3.2448999999999999</v>
      </c>
      <c r="AB25" s="1">
        <v>47.117800000000003</v>
      </c>
      <c r="AC25" s="1">
        <v>2197.1999999999998</v>
      </c>
      <c r="AD25" s="1">
        <v>1091.5999999999999</v>
      </c>
      <c r="AE25" s="1">
        <v>2397.1999999999998</v>
      </c>
      <c r="AF25" s="1">
        <v>2589.6999999999998</v>
      </c>
      <c r="AG25" s="1">
        <v>-21172</v>
      </c>
      <c r="AH25" s="1">
        <v>-15206</v>
      </c>
      <c r="AI25" s="1">
        <v>2299.4</v>
      </c>
      <c r="AJ25" s="1">
        <v>0.79500000000000004</v>
      </c>
      <c r="AK25" s="1">
        <v>0.23499999999999999</v>
      </c>
      <c r="AL25" s="1">
        <v>16925</v>
      </c>
      <c r="AM25" s="1">
        <v>2295</v>
      </c>
    </row>
    <row r="26" spans="1:39">
      <c r="A26" s="1" t="s">
        <v>49</v>
      </c>
      <c r="B26" s="2">
        <v>12</v>
      </c>
      <c r="C26" s="37">
        <v>28</v>
      </c>
      <c r="D26" s="18" t="s">
        <v>212</v>
      </c>
      <c r="E26" s="1" t="s">
        <v>203</v>
      </c>
      <c r="F26" s="1">
        <v>40.004700000000007</v>
      </c>
      <c r="G26" s="1" t="s">
        <v>185</v>
      </c>
      <c r="H26" s="1">
        <v>0.61</v>
      </c>
      <c r="I26" s="1">
        <v>2.8447666666666667</v>
      </c>
      <c r="J26" s="1">
        <v>2.9983333333333335</v>
      </c>
      <c r="K26" s="1">
        <v>0.77666666666666673</v>
      </c>
      <c r="L26" s="1">
        <v>3129.6333333333332</v>
      </c>
      <c r="M26" s="1">
        <v>1768.8333333333333</v>
      </c>
      <c r="N26" s="1">
        <v>2.7968999999999995</v>
      </c>
      <c r="O26" s="1">
        <v>3.2834333333333334</v>
      </c>
      <c r="P26" s="1">
        <v>40.004700000000007</v>
      </c>
      <c r="Q26" s="1">
        <v>13.00707082752283</v>
      </c>
      <c r="R26" s="1">
        <v>0.51956666666666662</v>
      </c>
      <c r="S26" s="1">
        <v>14.661133333333332</v>
      </c>
      <c r="T26" s="1">
        <v>1226.9333333333334</v>
      </c>
      <c r="U26" s="1">
        <v>2.7449999999999997</v>
      </c>
      <c r="V26" s="1">
        <v>2.436666666666667</v>
      </c>
      <c r="W26" s="1">
        <v>0.30833333333333335</v>
      </c>
      <c r="X26" s="1">
        <v>0.25333333333333335</v>
      </c>
      <c r="Y26" s="1">
        <f t="shared" si="0"/>
        <v>0.56166666666666676</v>
      </c>
      <c r="Z26" s="1">
        <v>0.78870000000000007</v>
      </c>
      <c r="AA26" s="1">
        <v>3.0849333333333333</v>
      </c>
      <c r="AB26" s="1">
        <v>45.636733333333325</v>
      </c>
      <c r="AC26" s="1">
        <v>1968.8</v>
      </c>
      <c r="AD26" s="1">
        <v>1033.8427666666666</v>
      </c>
      <c r="AE26" s="1">
        <v>1614.0333333333335</v>
      </c>
      <c r="AF26" s="1">
        <v>1746</v>
      </c>
      <c r="AG26" s="1">
        <v>413.63333333333321</v>
      </c>
      <c r="AH26" s="1">
        <v>-16075.333333333334</v>
      </c>
      <c r="AI26" s="1">
        <v>56031.933333333327</v>
      </c>
      <c r="AJ26" s="1">
        <v>0.4916666666666667</v>
      </c>
      <c r="AK26" s="1">
        <v>0.18333333333333335</v>
      </c>
      <c r="AL26" s="1">
        <v>17086.333333333332</v>
      </c>
      <c r="AM26" s="1">
        <v>3062.6333333333332</v>
      </c>
    </row>
    <row r="27" spans="1:39">
      <c r="A27" s="1" t="s">
        <v>50</v>
      </c>
      <c r="B27" s="2">
        <v>13</v>
      </c>
      <c r="C27" s="37">
        <v>27</v>
      </c>
      <c r="D27" s="18" t="s">
        <v>212</v>
      </c>
      <c r="E27" s="1" t="s">
        <v>203</v>
      </c>
      <c r="F27" s="1">
        <v>38.905099999999997</v>
      </c>
      <c r="G27" s="1" t="s">
        <v>185</v>
      </c>
      <c r="H27" s="1">
        <v>0.61166666666666669</v>
      </c>
      <c r="I27" s="1">
        <v>2.8092000000000001</v>
      </c>
      <c r="J27" s="1">
        <v>2.5466666666666669</v>
      </c>
      <c r="K27" s="1">
        <v>0.77333333333333332</v>
      </c>
      <c r="L27" s="1">
        <v>4438.1333333333332</v>
      </c>
      <c r="M27" s="1">
        <v>2027.8666666666668</v>
      </c>
      <c r="N27" s="1">
        <v>2.7612999999999999</v>
      </c>
      <c r="O27" s="1">
        <v>2.8281666666666667</v>
      </c>
      <c r="P27" s="1">
        <v>38.905099999999997</v>
      </c>
      <c r="Q27" s="1">
        <v>6.3450589634968386</v>
      </c>
      <c r="R27" s="1">
        <v>0.5033333333333333</v>
      </c>
      <c r="S27" s="1">
        <v>37.07673333333333</v>
      </c>
      <c r="T27" s="1">
        <v>1880.8333333333333</v>
      </c>
      <c r="U27" s="1">
        <v>2.2883333333333336</v>
      </c>
      <c r="V27" s="1">
        <v>1.9016666666666666</v>
      </c>
      <c r="W27" s="1">
        <v>0.38666666666666671</v>
      </c>
      <c r="X27" s="1">
        <v>0.25833333333333336</v>
      </c>
      <c r="Y27" s="1">
        <f t="shared" si="0"/>
        <v>0.64500000000000002</v>
      </c>
      <c r="Z27" s="1">
        <v>0.7916333333333333</v>
      </c>
      <c r="AA27" s="1">
        <v>3.0501333333333336</v>
      </c>
      <c r="AB27" s="1">
        <v>45.895133333333327</v>
      </c>
      <c r="AC27" s="1">
        <v>2491.0666666666666</v>
      </c>
      <c r="AD27" s="1">
        <v>1358.8</v>
      </c>
      <c r="AE27" s="1">
        <v>1710.5333333333335</v>
      </c>
      <c r="AF27" s="1">
        <v>1740.2</v>
      </c>
      <c r="AG27" s="1">
        <v>-5280.7333333333336</v>
      </c>
      <c r="AH27" s="1">
        <v>-20043</v>
      </c>
      <c r="AI27" s="1">
        <v>56211.366666666669</v>
      </c>
      <c r="AJ27" s="1">
        <v>0.48833333333333329</v>
      </c>
      <c r="AK27" s="1">
        <v>0.18666666666666668</v>
      </c>
      <c r="AL27" s="1">
        <v>23774.333333333332</v>
      </c>
      <c r="AM27" s="1">
        <v>3905.8333333333335</v>
      </c>
    </row>
    <row r="28" spans="1:39">
      <c r="A28" s="1" t="s">
        <v>38</v>
      </c>
      <c r="B28" s="1">
        <v>1</v>
      </c>
      <c r="C28" s="37">
        <v>20</v>
      </c>
      <c r="D28" s="18" t="s">
        <v>212</v>
      </c>
      <c r="E28" s="1" t="s">
        <v>204</v>
      </c>
      <c r="F28" s="1">
        <v>39.004433333333331</v>
      </c>
      <c r="G28" s="1" t="s">
        <v>185</v>
      </c>
      <c r="H28" s="1">
        <v>0.59166666666666667</v>
      </c>
      <c r="I28" s="1">
        <v>2.8136333333333332</v>
      </c>
      <c r="J28" s="1">
        <v>2.7633333333333336</v>
      </c>
      <c r="K28" s="1">
        <v>0.88666666666666671</v>
      </c>
      <c r="L28" s="1">
        <v>3493.3333333333335</v>
      </c>
      <c r="M28" s="1">
        <v>1841.3666666666668</v>
      </c>
      <c r="N28" s="1">
        <v>2.7657333333333334</v>
      </c>
      <c r="O28" s="1">
        <v>3.0452666666666666</v>
      </c>
      <c r="P28" s="1">
        <v>39.004433333333331</v>
      </c>
      <c r="Q28" s="1">
        <v>1.1788799796320499</v>
      </c>
      <c r="R28" s="1">
        <v>0.44006666666666666</v>
      </c>
      <c r="S28" s="1">
        <v>12.306266666666666</v>
      </c>
      <c r="T28" s="1">
        <v>1617.0333333333335</v>
      </c>
      <c r="U28" s="1">
        <v>2.4849999999999999</v>
      </c>
      <c r="V28" s="1">
        <v>2.1066666666666669</v>
      </c>
      <c r="W28" s="1">
        <v>0.37833333333333335</v>
      </c>
      <c r="X28" s="1">
        <v>0.27833333333333338</v>
      </c>
      <c r="Y28" s="1">
        <f t="shared" si="0"/>
        <v>0.65666666666666673</v>
      </c>
      <c r="Z28" s="1">
        <v>0.66749999999999998</v>
      </c>
      <c r="AA28" s="1">
        <v>2.9933999999999998</v>
      </c>
      <c r="AB28" s="1">
        <v>42.910466666666657</v>
      </c>
      <c r="AC28" s="1">
        <v>1989.9666666666669</v>
      </c>
      <c r="AD28" s="1">
        <v>1104</v>
      </c>
      <c r="AE28" s="1">
        <v>1474</v>
      </c>
      <c r="AF28" s="1">
        <v>1623.2666666666667</v>
      </c>
      <c r="AG28" s="1">
        <v>1963.4000000000003</v>
      </c>
      <c r="AH28" s="1">
        <v>-13272</v>
      </c>
      <c r="AI28" s="1">
        <v>66093.333333333328</v>
      </c>
      <c r="AJ28" s="1">
        <v>0.56666666666666665</v>
      </c>
      <c r="AK28" s="1">
        <v>0.21</v>
      </c>
      <c r="AL28" s="1">
        <v>16634.666666666668</v>
      </c>
      <c r="AM28" s="1">
        <v>2682.9666666666667</v>
      </c>
    </row>
    <row r="29" spans="1:39">
      <c r="A29" s="1" t="s">
        <v>39</v>
      </c>
      <c r="B29" s="1">
        <v>2</v>
      </c>
      <c r="C29" s="37">
        <v>23</v>
      </c>
      <c r="D29" s="18" t="s">
        <v>212</v>
      </c>
      <c r="E29" s="1" t="s">
        <v>204</v>
      </c>
      <c r="F29" s="1">
        <v>41.422533333333327</v>
      </c>
      <c r="G29" s="1" t="s">
        <v>185</v>
      </c>
      <c r="H29" s="1">
        <v>0.60499999999999998</v>
      </c>
      <c r="I29" s="1">
        <v>2.8978999999999999</v>
      </c>
      <c r="J29" s="1">
        <v>2.7516666666666665</v>
      </c>
      <c r="K29" s="1">
        <v>1.38</v>
      </c>
      <c r="L29" s="1">
        <v>3608.2333333333336</v>
      </c>
      <c r="M29" s="1">
        <v>2029.2666666666667</v>
      </c>
      <c r="N29" s="1">
        <v>2.85</v>
      </c>
      <c r="O29" s="1">
        <v>3.0421999999999998</v>
      </c>
      <c r="P29" s="1">
        <v>41.422533333333327</v>
      </c>
      <c r="Q29" s="1">
        <v>3.010184873226657</v>
      </c>
      <c r="R29" s="1">
        <v>0.3483</v>
      </c>
      <c r="S29" s="1">
        <v>22.7072</v>
      </c>
      <c r="T29" s="1">
        <v>1601.1000000000001</v>
      </c>
      <c r="U29" s="1">
        <v>2.4766666666666666</v>
      </c>
      <c r="V29" s="1">
        <v>2.1216666666666666</v>
      </c>
      <c r="W29" s="1">
        <v>0.35499999999999998</v>
      </c>
      <c r="X29" s="1">
        <v>0.27500000000000002</v>
      </c>
      <c r="Y29" s="1">
        <f t="shared" si="0"/>
        <v>0.63</v>
      </c>
      <c r="Z29" s="1">
        <v>0.50690000000000002</v>
      </c>
      <c r="AA29" s="1">
        <v>3.0401666666666665</v>
      </c>
      <c r="AB29" s="1">
        <v>44.871666666666663</v>
      </c>
      <c r="AC29" s="1">
        <v>2371.0666666666666</v>
      </c>
      <c r="AD29" s="1">
        <v>1246.3333333333333</v>
      </c>
      <c r="AE29" s="1">
        <v>2126.5333333333333</v>
      </c>
      <c r="AF29" s="1">
        <v>2268.1333333333332</v>
      </c>
      <c r="AG29" s="1">
        <v>8202.9333333333325</v>
      </c>
      <c r="AH29" s="1">
        <v>-17593.333333333332</v>
      </c>
      <c r="AI29" s="1">
        <v>92121.333333333328</v>
      </c>
      <c r="AJ29" s="1">
        <v>1.0816666666666666</v>
      </c>
      <c r="AK29" s="1">
        <v>0.22166666666666668</v>
      </c>
      <c r="AL29" s="1">
        <v>16280.666666666666</v>
      </c>
      <c r="AM29" s="1">
        <v>2321.2999999999997</v>
      </c>
    </row>
    <row r="30" spans="1:39">
      <c r="A30" s="1" t="s">
        <v>40</v>
      </c>
      <c r="B30" s="1">
        <v>3</v>
      </c>
      <c r="C30" s="37">
        <v>20</v>
      </c>
      <c r="D30" s="18" t="s">
        <v>212</v>
      </c>
      <c r="E30" s="1" t="s">
        <v>204</v>
      </c>
      <c r="F30" s="1">
        <v>38.761833333333335</v>
      </c>
      <c r="G30" s="1" t="s">
        <v>185</v>
      </c>
      <c r="H30" s="1">
        <v>0.59333333333333327</v>
      </c>
      <c r="I30" s="1">
        <v>2.8025666666666669</v>
      </c>
      <c r="J30" s="1">
        <v>2.1666666666666665</v>
      </c>
      <c r="K30" s="1">
        <v>0.70166666666666666</v>
      </c>
      <c r="L30" s="1">
        <v>3564.8333333333335</v>
      </c>
      <c r="M30" s="1">
        <v>1429.4666666666665</v>
      </c>
      <c r="N30" s="1">
        <v>2.7546666666666666</v>
      </c>
      <c r="O30" s="1">
        <v>2.4474666666666667</v>
      </c>
      <c r="P30" s="1">
        <v>38.761833333333335</v>
      </c>
      <c r="Q30" s="1">
        <v>10.320447955926763</v>
      </c>
      <c r="R30" s="1">
        <v>0.55673333333333341</v>
      </c>
      <c r="S30" s="1">
        <v>13.806333333333333</v>
      </c>
      <c r="T30" s="1">
        <v>1519.5333333333335</v>
      </c>
      <c r="U30" s="1">
        <v>1.9383333333333335</v>
      </c>
      <c r="V30" s="1">
        <v>1.6466666666666665</v>
      </c>
      <c r="W30" s="1">
        <v>0.29166666666666669</v>
      </c>
      <c r="X30" s="1">
        <v>0.2283333333333333</v>
      </c>
      <c r="Y30" s="1">
        <f t="shared" si="0"/>
        <v>0.52</v>
      </c>
      <c r="Z30" s="1">
        <v>0.84930000000000005</v>
      </c>
      <c r="AA30" s="1">
        <v>3.0193333333333334</v>
      </c>
      <c r="AB30" s="1">
        <v>43.172966666666667</v>
      </c>
      <c r="AC30" s="1">
        <v>2154.9333333333334</v>
      </c>
      <c r="AD30" s="1">
        <v>1162</v>
      </c>
      <c r="AE30" s="1">
        <v>1574.2</v>
      </c>
      <c r="AF30" s="1">
        <v>1637.5</v>
      </c>
      <c r="AG30" s="1">
        <v>-866.0999999999998</v>
      </c>
      <c r="AH30" s="1">
        <v>-17912.333333333332</v>
      </c>
      <c r="AI30" s="1">
        <v>55901.233333333337</v>
      </c>
      <c r="AJ30" s="1">
        <v>0.44500000000000001</v>
      </c>
      <c r="AK30" s="1">
        <v>0.16</v>
      </c>
      <c r="AL30" s="1">
        <v>22304.333333333332</v>
      </c>
      <c r="AM30" s="1">
        <v>3660.1</v>
      </c>
    </row>
    <row r="31" spans="1:39">
      <c r="A31" s="1" t="s">
        <v>41</v>
      </c>
      <c r="B31" s="1">
        <v>4</v>
      </c>
      <c r="C31" s="37">
        <v>22</v>
      </c>
      <c r="D31" s="18" t="s">
        <v>212</v>
      </c>
      <c r="E31" s="1" t="s">
        <v>204</v>
      </c>
      <c r="F31" s="1">
        <v>46.888066666666667</v>
      </c>
      <c r="G31" s="1" t="s">
        <v>185</v>
      </c>
      <c r="H31" s="1">
        <v>0.6366666666666666</v>
      </c>
      <c r="I31" s="1">
        <v>3.0800999999999998</v>
      </c>
      <c r="J31" s="1">
        <v>2.4016666666666668</v>
      </c>
      <c r="K31" s="1">
        <v>0.84666666666666668</v>
      </c>
      <c r="L31" s="1">
        <v>4242</v>
      </c>
      <c r="M31" s="1">
        <v>1985.8</v>
      </c>
      <c r="N31" s="1">
        <v>3.0322999999999998</v>
      </c>
      <c r="O31" s="1">
        <v>2.7108000000000003</v>
      </c>
      <c r="P31" s="1">
        <v>46.888066666666667</v>
      </c>
      <c r="Q31" s="1">
        <v>2.2372633267059032</v>
      </c>
      <c r="R31" s="1">
        <v>0.55386666666666662</v>
      </c>
      <c r="S31" s="1">
        <v>20.147733333333335</v>
      </c>
      <c r="T31" s="1">
        <v>2156.2333333333331</v>
      </c>
      <c r="U31" s="1">
        <v>2.1016666666666666</v>
      </c>
      <c r="V31" s="1">
        <v>1.7616666666666667</v>
      </c>
      <c r="W31" s="1">
        <v>0.34</v>
      </c>
      <c r="X31" s="1">
        <v>0.3</v>
      </c>
      <c r="Y31" s="1">
        <f t="shared" si="0"/>
        <v>0.64</v>
      </c>
      <c r="Z31" s="1">
        <v>0.75240000000000007</v>
      </c>
      <c r="AA31" s="1">
        <v>3.2707333333333337</v>
      </c>
      <c r="AB31" s="1">
        <v>49.685766666666666</v>
      </c>
      <c r="AC31" s="1">
        <v>2801.1666666666665</v>
      </c>
      <c r="AD31" s="1">
        <v>1350.6333333333334</v>
      </c>
      <c r="AE31" s="1">
        <v>2683.2333333333331</v>
      </c>
      <c r="AF31" s="1">
        <v>2888.8333333333335</v>
      </c>
      <c r="AG31" s="1">
        <v>-1551.0695666666663</v>
      </c>
      <c r="AH31" s="1">
        <v>-21286.333333333332</v>
      </c>
      <c r="AI31" s="1">
        <v>74802.333333333328</v>
      </c>
      <c r="AJ31" s="1">
        <v>0.52666666666666673</v>
      </c>
      <c r="AK31" s="1">
        <v>0.23166666666666669</v>
      </c>
      <c r="AL31" s="1">
        <v>18312</v>
      </c>
      <c r="AM31" s="1">
        <v>4141.0999999999995</v>
      </c>
    </row>
    <row r="32" spans="1:39">
      <c r="A32" s="1" t="s">
        <v>42</v>
      </c>
      <c r="B32" s="1">
        <v>5</v>
      </c>
      <c r="C32" s="37">
        <v>23</v>
      </c>
      <c r="D32" s="18" t="s">
        <v>213</v>
      </c>
      <c r="E32" s="1" t="s">
        <v>204</v>
      </c>
      <c r="F32" s="1">
        <v>33.055033333333334</v>
      </c>
      <c r="G32" s="1" t="s">
        <v>185</v>
      </c>
      <c r="H32" s="1">
        <v>0.55500000000000005</v>
      </c>
      <c r="I32" s="1">
        <v>2.5939666666666663</v>
      </c>
      <c r="J32" s="1">
        <v>2.3883333333333332</v>
      </c>
      <c r="K32" s="1">
        <v>0.72499999999999998</v>
      </c>
      <c r="L32" s="1">
        <v>3039.8666666666663</v>
      </c>
      <c r="M32" s="1">
        <v>1665.6666666666667</v>
      </c>
      <c r="N32" s="1">
        <v>2.5459999999999998</v>
      </c>
      <c r="O32" s="1">
        <v>2.6478333333333333</v>
      </c>
      <c r="P32" s="1">
        <v>33.055033333333334</v>
      </c>
      <c r="Q32" s="1">
        <v>2.4926996353141546</v>
      </c>
      <c r="R32" s="1">
        <v>0.45619999999999999</v>
      </c>
      <c r="S32" s="1">
        <v>17.876133333333332</v>
      </c>
      <c r="T32" s="1">
        <v>1292.2666666666667</v>
      </c>
      <c r="U32" s="1">
        <v>2.1383333333333332</v>
      </c>
      <c r="V32" s="1">
        <v>1.8083333333333333</v>
      </c>
      <c r="W32" s="1">
        <v>0.33</v>
      </c>
      <c r="X32" s="1">
        <v>0.25</v>
      </c>
      <c r="Y32" s="1">
        <f t="shared" si="0"/>
        <v>0.58000000000000007</v>
      </c>
      <c r="Z32" s="1">
        <v>0.76589999999999991</v>
      </c>
      <c r="AA32" s="1">
        <v>2.7290333333333336</v>
      </c>
      <c r="AB32" s="1">
        <v>37.762266666666669</v>
      </c>
      <c r="AC32" s="1">
        <v>1974.3999999999999</v>
      </c>
      <c r="AD32" s="1">
        <v>1147.0333333333331</v>
      </c>
      <c r="AE32" s="1">
        <v>1671.3333333333333</v>
      </c>
      <c r="AF32" s="1">
        <v>1790.3666666666668</v>
      </c>
      <c r="AG32" s="1">
        <v>6875.2999999999993</v>
      </c>
      <c r="AH32" s="1">
        <v>-18513.333333333332</v>
      </c>
      <c r="AI32" s="1">
        <v>75664.666666666672</v>
      </c>
      <c r="AJ32" s="1">
        <v>0.44</v>
      </c>
      <c r="AK32" s="1">
        <v>0.19333333333333336</v>
      </c>
      <c r="AL32" s="1">
        <v>15727.666666666666</v>
      </c>
      <c r="AM32" s="1">
        <v>3362.2333333333336</v>
      </c>
    </row>
    <row r="33" spans="1:39">
      <c r="A33" s="1" t="s">
        <v>43</v>
      </c>
      <c r="B33" s="1">
        <v>6</v>
      </c>
      <c r="C33" s="37">
        <v>21</v>
      </c>
      <c r="D33" s="18" t="s">
        <v>213</v>
      </c>
      <c r="E33" s="1" t="s">
        <v>204</v>
      </c>
      <c r="F33" s="1">
        <v>35.423900000000003</v>
      </c>
      <c r="G33" s="1" t="s">
        <v>186</v>
      </c>
      <c r="H33" s="1">
        <v>0.54249999999999998</v>
      </c>
      <c r="I33" s="1">
        <v>2.6818499999999998</v>
      </c>
      <c r="J33" s="1">
        <v>2.2075</v>
      </c>
      <c r="K33" s="1">
        <v>0.755</v>
      </c>
      <c r="L33" s="1">
        <v>2289.85</v>
      </c>
      <c r="M33" s="1">
        <v>1178.45</v>
      </c>
      <c r="N33" s="1">
        <v>2.6338999999999997</v>
      </c>
      <c r="O33" s="1">
        <v>2.476</v>
      </c>
      <c r="P33" s="1">
        <v>35.423900000000003</v>
      </c>
      <c r="Q33" s="1">
        <v>10.615015402013389</v>
      </c>
      <c r="R33" s="1">
        <v>0.46850000000000003</v>
      </c>
      <c r="S33" s="1">
        <v>10.780999999999999</v>
      </c>
      <c r="T33" s="1">
        <v>873.26395000000002</v>
      </c>
      <c r="U33" s="1">
        <v>1.9325000000000001</v>
      </c>
      <c r="V33" s="1">
        <v>1.5899999999999999</v>
      </c>
      <c r="W33" s="1">
        <v>0.34250000000000003</v>
      </c>
      <c r="X33" s="1">
        <v>0.27500000000000002</v>
      </c>
      <c r="Y33" s="1">
        <f t="shared" si="0"/>
        <v>0.61750000000000005</v>
      </c>
      <c r="Z33" s="1">
        <v>0.71899999999999997</v>
      </c>
      <c r="AA33" s="1">
        <v>2.8026999999999997</v>
      </c>
      <c r="AB33" s="1">
        <v>36.081450000000004</v>
      </c>
      <c r="AC33" s="1">
        <v>1481.95</v>
      </c>
      <c r="AD33" s="1">
        <v>847.54214999999999</v>
      </c>
      <c r="AE33" s="1">
        <v>1223.6500000000001</v>
      </c>
      <c r="AF33" s="1">
        <v>1349.25</v>
      </c>
      <c r="AG33" s="1">
        <v>6966.9500000000007</v>
      </c>
      <c r="AH33" s="1">
        <v>-13364</v>
      </c>
      <c r="AI33" s="1">
        <v>63364.5</v>
      </c>
      <c r="AJ33" s="1">
        <v>0.4375</v>
      </c>
      <c r="AK33" s="1">
        <v>0.2175</v>
      </c>
      <c r="AL33" s="1">
        <v>10542.5</v>
      </c>
      <c r="AM33" s="1">
        <v>2416.9499999999998</v>
      </c>
    </row>
    <row r="34" spans="1:39">
      <c r="A34" s="1" t="s">
        <v>44</v>
      </c>
      <c r="B34" s="1">
        <v>7</v>
      </c>
      <c r="C34" s="37">
        <v>21</v>
      </c>
      <c r="D34" s="18" t="s">
        <v>213</v>
      </c>
      <c r="E34" s="1" t="s">
        <v>204</v>
      </c>
      <c r="F34" s="1">
        <v>29.104833333333332</v>
      </c>
      <c r="G34" s="1" t="s">
        <v>186</v>
      </c>
      <c r="H34" s="1">
        <v>0.54166666666666663</v>
      </c>
      <c r="I34" s="1">
        <v>2.4349666666666665</v>
      </c>
      <c r="J34" s="1">
        <v>2.4166666666666665</v>
      </c>
      <c r="K34" s="1">
        <v>0.84333333333333338</v>
      </c>
      <c r="L34" s="1">
        <v>2468.3333333333335</v>
      </c>
      <c r="M34" s="1">
        <v>1367.1666666666667</v>
      </c>
      <c r="N34" s="1">
        <v>2.3869000000000002</v>
      </c>
      <c r="O34" s="1">
        <v>2.6599999999999997</v>
      </c>
      <c r="P34" s="1">
        <v>29.104833333333332</v>
      </c>
      <c r="Q34" s="1">
        <v>10.816334308646937</v>
      </c>
      <c r="R34" s="1">
        <v>0.34670000000000001</v>
      </c>
      <c r="S34" s="1">
        <v>10.825733333333334</v>
      </c>
      <c r="T34" s="1">
        <v>1681.4333333333334</v>
      </c>
      <c r="U34" s="1">
        <v>2.1333333333333333</v>
      </c>
      <c r="V34" s="1">
        <v>1.7850000000000001</v>
      </c>
      <c r="W34" s="1">
        <v>0.34833333333333333</v>
      </c>
      <c r="X34" s="1">
        <v>0.28333333333333327</v>
      </c>
      <c r="Y34" s="1">
        <f t="shared" si="0"/>
        <v>0.6316666666666666</v>
      </c>
      <c r="Z34" s="1">
        <v>0.64330000000000009</v>
      </c>
      <c r="AA34" s="1">
        <v>2.6999666666666666</v>
      </c>
      <c r="AB34" s="1">
        <v>35.964533333333328</v>
      </c>
      <c r="AC34" s="1">
        <v>1441</v>
      </c>
      <c r="AD34" s="1">
        <v>863.55506666666668</v>
      </c>
      <c r="AE34" s="1">
        <v>1130.9333333333332</v>
      </c>
      <c r="AF34" s="1">
        <v>1201</v>
      </c>
      <c r="AG34" s="1">
        <v>-6823.7666666666664</v>
      </c>
      <c r="AH34" s="1">
        <v>-13447.666666666666</v>
      </c>
      <c r="AI34" s="1">
        <v>27604.766666666666</v>
      </c>
      <c r="AJ34" s="1">
        <v>0.50666666666666671</v>
      </c>
      <c r="AK34" s="1">
        <v>0.20666666666666667</v>
      </c>
      <c r="AL34" s="1">
        <v>11978.333333333334</v>
      </c>
      <c r="AM34" s="1">
        <v>2130.1</v>
      </c>
    </row>
    <row r="35" spans="1:39">
      <c r="A35" s="1" t="s">
        <v>45</v>
      </c>
      <c r="B35" s="1">
        <v>8</v>
      </c>
      <c r="C35" s="37">
        <v>19</v>
      </c>
      <c r="D35" s="18" t="s">
        <v>213</v>
      </c>
      <c r="E35" s="1" t="s">
        <v>204</v>
      </c>
      <c r="F35" s="1">
        <v>30.048749999999998</v>
      </c>
      <c r="G35" s="1" t="s">
        <v>186</v>
      </c>
      <c r="H35" s="1">
        <v>0.54249999999999998</v>
      </c>
      <c r="I35" s="1">
        <v>2.4756</v>
      </c>
      <c r="J35" s="1">
        <v>2.2875000000000001</v>
      </c>
      <c r="K35" s="1">
        <v>0.8075</v>
      </c>
      <c r="L35" s="1">
        <v>2552.6</v>
      </c>
      <c r="M35" s="1">
        <v>1422.55</v>
      </c>
      <c r="N35" s="1">
        <v>2.4276</v>
      </c>
      <c r="O35" s="1">
        <v>2.5350000000000001</v>
      </c>
      <c r="P35" s="1">
        <v>30.048749999999998</v>
      </c>
      <c r="Q35" s="1">
        <v>1.1429485872866745</v>
      </c>
      <c r="R35" s="1">
        <v>0.37495000000000001</v>
      </c>
      <c r="S35" s="1">
        <v>16.140650000000001</v>
      </c>
      <c r="T35" s="1">
        <v>1215.5500000000002</v>
      </c>
      <c r="U35" s="1">
        <v>2.0350000000000001</v>
      </c>
      <c r="V35" s="1">
        <v>1.7725</v>
      </c>
      <c r="W35" s="1">
        <v>0.26250000000000001</v>
      </c>
      <c r="X35" s="1">
        <v>0.2525</v>
      </c>
      <c r="Y35" s="1">
        <f t="shared" si="0"/>
        <v>0.51500000000000001</v>
      </c>
      <c r="Z35" s="1">
        <v>0.67730000000000001</v>
      </c>
      <c r="AA35" s="1">
        <v>2.6214500000000003</v>
      </c>
      <c r="AB35" s="1">
        <v>36.081450000000004</v>
      </c>
      <c r="AC35" s="1">
        <v>1645.75</v>
      </c>
      <c r="AD35" s="1">
        <v>1002.7126000000001</v>
      </c>
      <c r="AE35" s="1">
        <v>1471.5</v>
      </c>
      <c r="AF35" s="1">
        <v>1647.2</v>
      </c>
      <c r="AG35" s="1">
        <v>5319.75</v>
      </c>
      <c r="AH35" s="1">
        <v>-17503.5</v>
      </c>
      <c r="AI35" s="1">
        <v>62769.5</v>
      </c>
      <c r="AJ35" s="1">
        <v>0.51</v>
      </c>
      <c r="AK35" s="1">
        <v>0.1925</v>
      </c>
      <c r="AL35" s="1">
        <v>13261.5</v>
      </c>
      <c r="AM35" s="1">
        <v>2489.3000000000002</v>
      </c>
    </row>
    <row r="36" spans="1:39">
      <c r="A36" s="1" t="s">
        <v>46</v>
      </c>
      <c r="B36" s="1">
        <v>9</v>
      </c>
      <c r="C36" s="37">
        <v>22</v>
      </c>
      <c r="D36" s="18" t="s">
        <v>213</v>
      </c>
      <c r="E36" s="1" t="s">
        <v>204</v>
      </c>
      <c r="F36" s="1">
        <v>29.842733333333332</v>
      </c>
      <c r="G36" s="1" t="s">
        <v>186</v>
      </c>
      <c r="H36" s="1">
        <v>0.52166666666666672</v>
      </c>
      <c r="I36" s="1">
        <v>2.4659666666666666</v>
      </c>
      <c r="J36" s="1">
        <v>2.3983333333333334</v>
      </c>
      <c r="K36" s="1">
        <v>0.8716666666666667</v>
      </c>
      <c r="L36" s="1">
        <v>2206.1</v>
      </c>
      <c r="M36" s="1">
        <v>1277.5</v>
      </c>
      <c r="N36" s="1">
        <v>2.4178999999999999</v>
      </c>
      <c r="O36" s="1">
        <v>2.6448333333333331</v>
      </c>
      <c r="P36" s="1">
        <v>29.842733333333332</v>
      </c>
      <c r="Q36" s="1">
        <v>8.0216602014219482</v>
      </c>
      <c r="R36" s="1">
        <v>0.34243333333333331</v>
      </c>
      <c r="S36" s="1">
        <v>18.076166666666666</v>
      </c>
      <c r="T36" s="1">
        <v>1504.6000000000001</v>
      </c>
      <c r="U36" s="1">
        <v>2.1166666666666667</v>
      </c>
      <c r="V36" s="1">
        <v>1.7133333333333332</v>
      </c>
      <c r="W36" s="1">
        <v>0.40333333333333332</v>
      </c>
      <c r="X36" s="1">
        <v>0.28166666666666668</v>
      </c>
      <c r="Y36" s="1">
        <f t="shared" si="0"/>
        <v>0.68500000000000005</v>
      </c>
      <c r="Z36" s="1">
        <v>0.59883333333333333</v>
      </c>
      <c r="AA36" s="1">
        <v>2.6669666666666672</v>
      </c>
      <c r="AB36" s="1">
        <v>33.365933333333338</v>
      </c>
      <c r="AC36" s="1">
        <v>1404.8666666666668</v>
      </c>
      <c r="AD36" s="1">
        <v>815.0247333333333</v>
      </c>
      <c r="AE36" s="1">
        <v>1609.8666666666668</v>
      </c>
      <c r="AF36" s="1">
        <v>1790.0666666666668</v>
      </c>
      <c r="AG36" s="1">
        <v>-919.86666666666622</v>
      </c>
      <c r="AH36" s="1">
        <v>-11067.666666666666</v>
      </c>
      <c r="AI36" s="1">
        <v>40181</v>
      </c>
      <c r="AJ36" s="1">
        <v>0.56666666666666676</v>
      </c>
      <c r="AK36" s="1">
        <v>0.21833333333333335</v>
      </c>
      <c r="AL36" s="1">
        <v>10107.866666666667</v>
      </c>
      <c r="AM36" s="1">
        <v>1999.2</v>
      </c>
    </row>
    <row r="37" spans="1:39">
      <c r="A37" s="1" t="s">
        <v>47</v>
      </c>
      <c r="B37" s="1">
        <v>10</v>
      </c>
      <c r="C37" s="37">
        <v>20</v>
      </c>
      <c r="D37" s="18" t="s">
        <v>212</v>
      </c>
      <c r="E37" s="1" t="s">
        <v>204</v>
      </c>
      <c r="F37" s="1">
        <v>37.572499999999998</v>
      </c>
      <c r="G37" s="1" t="s">
        <v>186</v>
      </c>
      <c r="H37" s="1">
        <v>0.57833333333333325</v>
      </c>
      <c r="I37" s="1">
        <v>2.7616333333333336</v>
      </c>
      <c r="J37" s="1">
        <v>2.2266666666666666</v>
      </c>
      <c r="K37" s="1">
        <v>0.76000000000000012</v>
      </c>
      <c r="L37" s="1">
        <v>3342.2666666666669</v>
      </c>
      <c r="M37" s="1">
        <v>1385.3666666666668</v>
      </c>
      <c r="N37" s="1">
        <v>2.7136999999999998</v>
      </c>
      <c r="O37" s="1">
        <v>2.5032999999999999</v>
      </c>
      <c r="P37" s="1">
        <v>37.572499999999998</v>
      </c>
      <c r="Q37" s="1">
        <v>6.0929671001081784</v>
      </c>
      <c r="R37" s="1">
        <v>0.49439999999999995</v>
      </c>
      <c r="S37" s="1">
        <v>9.2710333333333335</v>
      </c>
      <c r="T37" s="1">
        <v>1803.5</v>
      </c>
      <c r="U37" s="1">
        <v>1.9866666666666666</v>
      </c>
      <c r="V37" s="1">
        <v>1.6533333333333333</v>
      </c>
      <c r="W37" s="1">
        <v>0.33333333333333331</v>
      </c>
      <c r="X37" s="1">
        <v>0.24</v>
      </c>
      <c r="Y37" s="1">
        <f t="shared" si="0"/>
        <v>0.57333333333333325</v>
      </c>
      <c r="Z37" s="1">
        <v>0.76096666666666668</v>
      </c>
      <c r="AA37" s="1">
        <v>2.9639333333333333</v>
      </c>
      <c r="AB37" s="1">
        <v>41.000333333333337</v>
      </c>
      <c r="AC37" s="1">
        <v>1909.8666666666668</v>
      </c>
      <c r="AD37" s="1">
        <v>1068.5999999999999</v>
      </c>
      <c r="AE37" s="1">
        <v>1320.0333333333333</v>
      </c>
      <c r="AF37" s="1">
        <v>1362.9666666666667</v>
      </c>
      <c r="AG37" s="1">
        <v>-1216.7</v>
      </c>
      <c r="AH37" s="1">
        <v>-13236.666666666666</v>
      </c>
      <c r="AI37" s="1">
        <v>50996.333333333336</v>
      </c>
      <c r="AJ37" s="1">
        <v>0.48833333333333334</v>
      </c>
      <c r="AK37" s="1">
        <v>0.17333333333333334</v>
      </c>
      <c r="AL37" s="1">
        <v>19279</v>
      </c>
      <c r="AM37" s="1">
        <v>2932.3666666666663</v>
      </c>
    </row>
    <row r="38" spans="1:39">
      <c r="A38" s="1" t="s">
        <v>48</v>
      </c>
      <c r="B38" s="2">
        <v>11</v>
      </c>
      <c r="C38" s="37">
        <v>20</v>
      </c>
      <c r="D38" s="18" t="s">
        <v>212</v>
      </c>
      <c r="E38" s="1" t="s">
        <v>204</v>
      </c>
      <c r="F38" s="1">
        <v>50.083000000000006</v>
      </c>
      <c r="G38" s="1" t="s">
        <v>185</v>
      </c>
      <c r="H38" s="1">
        <v>0.65666666666666673</v>
      </c>
      <c r="I38" s="1">
        <v>3.1817666666666669</v>
      </c>
      <c r="J38" s="1">
        <v>2.563333333333333</v>
      </c>
      <c r="K38" s="1">
        <v>0.92666666666666664</v>
      </c>
      <c r="L38" s="1">
        <v>3944.4</v>
      </c>
      <c r="M38" s="1">
        <v>1878.7333333333336</v>
      </c>
      <c r="N38" s="1">
        <v>3.1340000000000003</v>
      </c>
      <c r="O38" s="1">
        <v>2.8828</v>
      </c>
      <c r="P38" s="1">
        <v>50.083000000000006</v>
      </c>
      <c r="Q38" s="1">
        <v>1.4494006349638358</v>
      </c>
      <c r="R38" s="1">
        <v>0.54059999999999997</v>
      </c>
      <c r="S38" s="1">
        <v>26.839433333333332</v>
      </c>
      <c r="T38" s="1">
        <v>2295.7999999999997</v>
      </c>
      <c r="U38" s="1">
        <v>2.2733333333333334</v>
      </c>
      <c r="V38" s="1">
        <v>1.845</v>
      </c>
      <c r="W38" s="1">
        <v>0.42833333333333329</v>
      </c>
      <c r="X38" s="1">
        <v>0.28999999999999998</v>
      </c>
      <c r="Y38" s="1">
        <f t="shared" si="0"/>
        <v>0.71833333333333327</v>
      </c>
      <c r="Z38" s="1">
        <v>0.70896666666666663</v>
      </c>
      <c r="AA38" s="1">
        <v>3.3137000000000003</v>
      </c>
      <c r="AB38" s="1">
        <v>52.85843333333333</v>
      </c>
      <c r="AC38" s="1">
        <v>2593.1333333333337</v>
      </c>
      <c r="AD38" s="1">
        <v>1243.5333333333333</v>
      </c>
      <c r="AE38" s="1">
        <v>2640.2999999999997</v>
      </c>
      <c r="AF38" s="1">
        <v>2947.5333333333328</v>
      </c>
      <c r="AG38" s="1">
        <v>7590.5999999999995</v>
      </c>
      <c r="AH38" s="1">
        <v>-13773.333333333334</v>
      </c>
      <c r="AI38" s="1">
        <v>96719</v>
      </c>
      <c r="AJ38" s="1">
        <v>0.61833333333333329</v>
      </c>
      <c r="AK38" s="1">
        <v>0.22999999999999998</v>
      </c>
      <c r="AL38" s="1">
        <v>17155.333333333332</v>
      </c>
      <c r="AM38" s="1">
        <v>3382.0333333333333</v>
      </c>
    </row>
    <row r="39" spans="1:39">
      <c r="A39" s="1" t="s">
        <v>49</v>
      </c>
      <c r="B39" s="2">
        <v>12</v>
      </c>
      <c r="C39" s="37">
        <v>28</v>
      </c>
      <c r="D39" s="18" t="s">
        <v>212</v>
      </c>
      <c r="E39" s="1" t="s">
        <v>204</v>
      </c>
      <c r="F39" s="1">
        <v>46.057199999999995</v>
      </c>
      <c r="G39" s="1" t="s">
        <v>185</v>
      </c>
      <c r="H39" s="1">
        <v>0.6333333333333333</v>
      </c>
      <c r="I39" s="1">
        <v>3.0531333333333333</v>
      </c>
      <c r="J39" s="1">
        <v>2.9416666666666664</v>
      </c>
      <c r="K39" s="1">
        <v>0.84166666666666667</v>
      </c>
      <c r="L39" s="1">
        <v>3231.7333333333336</v>
      </c>
      <c r="M39" s="1">
        <v>1739.3666666666668</v>
      </c>
      <c r="N39" s="1">
        <v>3.0053333333333332</v>
      </c>
      <c r="O39" s="1">
        <v>3.2480333333333333</v>
      </c>
      <c r="P39" s="1">
        <v>46.057199999999995</v>
      </c>
      <c r="Q39" s="1">
        <v>2.4318163738476626</v>
      </c>
      <c r="R39" s="1">
        <v>0.5499666666666666</v>
      </c>
      <c r="S39" s="1">
        <v>16.989333333333335</v>
      </c>
      <c r="T39" s="1">
        <v>1258.8999999999999</v>
      </c>
      <c r="U39" s="1">
        <v>2.6933333333333334</v>
      </c>
      <c r="V39" s="1">
        <v>2.395</v>
      </c>
      <c r="W39" s="1">
        <v>0.29833333333333334</v>
      </c>
      <c r="X39" s="1">
        <v>0.24833333333333332</v>
      </c>
      <c r="Y39" s="1">
        <f t="shared" si="0"/>
        <v>0.54666666666666663</v>
      </c>
      <c r="Z39" s="1">
        <v>0.75586666666666658</v>
      </c>
      <c r="AA39" s="1">
        <v>3.1703999999999994</v>
      </c>
      <c r="AB39" s="1">
        <v>49.170966666666665</v>
      </c>
      <c r="AC39" s="1">
        <v>2097.0666666666666</v>
      </c>
      <c r="AD39" s="1">
        <v>1081.1666666666667</v>
      </c>
      <c r="AE39" s="1">
        <v>1627.5</v>
      </c>
      <c r="AF39" s="1">
        <v>1744.0333333333335</v>
      </c>
      <c r="AG39" s="1">
        <v>10377.866666666667</v>
      </c>
      <c r="AH39" s="1">
        <v>-15557</v>
      </c>
      <c r="AI39" s="1">
        <v>88549.666666666672</v>
      </c>
      <c r="AJ39" s="1">
        <v>0.56499999999999995</v>
      </c>
      <c r="AK39" s="1">
        <v>0.19166666666666665</v>
      </c>
      <c r="AL39" s="1">
        <v>16877.333333333332</v>
      </c>
      <c r="AM39" s="1">
        <v>2942.8666666666668</v>
      </c>
    </row>
    <row r="40" spans="1:39">
      <c r="A40" s="1" t="s">
        <v>50</v>
      </c>
      <c r="B40" s="2">
        <v>13</v>
      </c>
      <c r="C40" s="37">
        <v>27</v>
      </c>
      <c r="D40" s="18" t="s">
        <v>212</v>
      </c>
      <c r="E40" s="1" t="s">
        <v>204</v>
      </c>
      <c r="F40" s="1">
        <v>46.147799999999997</v>
      </c>
      <c r="G40" s="1" t="s">
        <v>185</v>
      </c>
      <c r="H40" s="1">
        <v>0.64</v>
      </c>
      <c r="I40" s="1">
        <v>3.0535999999999999</v>
      </c>
      <c r="J40" s="1">
        <v>2.7766666666666668</v>
      </c>
      <c r="K40" s="1">
        <v>1.0899999999999999</v>
      </c>
      <c r="L40" s="1">
        <v>4682.7666666666664</v>
      </c>
      <c r="M40" s="1">
        <v>2205.0666666666666</v>
      </c>
      <c r="N40" s="1">
        <v>3.0058000000000002</v>
      </c>
      <c r="O40" s="1">
        <v>3.0831</v>
      </c>
      <c r="P40" s="1">
        <v>46.147799999999997</v>
      </c>
      <c r="Q40" s="1">
        <v>10.212591502537682</v>
      </c>
      <c r="R40" s="1">
        <v>0.5101</v>
      </c>
      <c r="S40" s="1">
        <v>-62.48296666666667</v>
      </c>
      <c r="T40" s="1">
        <v>2221.3666666666668</v>
      </c>
      <c r="U40" s="1">
        <v>2.5316666666666667</v>
      </c>
      <c r="V40" s="1">
        <v>2.1799999999999997</v>
      </c>
      <c r="W40" s="1">
        <v>0.35166666666666663</v>
      </c>
      <c r="X40" s="1">
        <v>0.245</v>
      </c>
      <c r="Y40" s="1">
        <f t="shared" si="0"/>
        <v>0.59666666666666668</v>
      </c>
      <c r="Z40" s="1">
        <v>0.70409999999999995</v>
      </c>
      <c r="AA40" s="1">
        <v>3.1840999999999995</v>
      </c>
      <c r="AB40" s="1">
        <v>50.208766666666669</v>
      </c>
      <c r="AC40" s="1">
        <v>2763.5666666666671</v>
      </c>
      <c r="AD40" s="1">
        <v>1454.3</v>
      </c>
      <c r="AE40" s="1">
        <v>1776.8</v>
      </c>
      <c r="AF40" s="1">
        <v>1897.5333333333335</v>
      </c>
      <c r="AG40" s="1">
        <v>14392.333333333334</v>
      </c>
      <c r="AH40" s="1">
        <v>-20883</v>
      </c>
      <c r="AI40" s="1">
        <v>120843.33333333333</v>
      </c>
      <c r="AJ40" s="1">
        <v>0.80333333333333334</v>
      </c>
      <c r="AK40" s="1">
        <v>0.19166666666666665</v>
      </c>
      <c r="AL40" s="1">
        <v>24442.333333333332</v>
      </c>
      <c r="AM40" s="1">
        <v>3586.1666666666665</v>
      </c>
    </row>
    <row r="41" spans="1:39">
      <c r="A41" s="1" t="s">
        <v>38</v>
      </c>
      <c r="B41" s="1">
        <v>1</v>
      </c>
      <c r="C41" s="37">
        <v>20</v>
      </c>
      <c r="D41" s="18" t="s">
        <v>212</v>
      </c>
      <c r="E41" s="2" t="s">
        <v>205</v>
      </c>
      <c r="F41" s="1">
        <v>37.9925</v>
      </c>
      <c r="G41" s="1" t="s">
        <v>185</v>
      </c>
      <c r="H41" s="1">
        <v>0.59</v>
      </c>
      <c r="I41" s="1">
        <v>2.777533333333333</v>
      </c>
      <c r="J41" s="1">
        <v>2.5350000000000001</v>
      </c>
      <c r="K41" s="1">
        <v>0.83833333333333337</v>
      </c>
      <c r="L41" s="1">
        <v>3525.9</v>
      </c>
      <c r="M41" s="1">
        <v>1752.5</v>
      </c>
      <c r="N41" s="1">
        <v>2.7296</v>
      </c>
      <c r="O41" s="1">
        <v>2.8132333333333333</v>
      </c>
      <c r="P41" s="1">
        <v>37.9925</v>
      </c>
      <c r="Q41" s="1">
        <v>1.6100261089206109</v>
      </c>
      <c r="R41" s="1">
        <v>0.45330000000000004</v>
      </c>
      <c r="S41" s="1">
        <v>47.033166666666666</v>
      </c>
      <c r="T41" s="1">
        <v>1435</v>
      </c>
      <c r="U41" s="1">
        <v>2.2599999999999998</v>
      </c>
      <c r="V41" s="1">
        <v>1.89</v>
      </c>
      <c r="W41" s="1">
        <v>0.36999999999999994</v>
      </c>
      <c r="X41" s="1">
        <v>0.27499999999999997</v>
      </c>
      <c r="Y41" s="1">
        <f t="shared" si="0"/>
        <v>0.64499999999999991</v>
      </c>
      <c r="Z41" s="1">
        <v>0.70423333333333327</v>
      </c>
      <c r="AA41" s="1">
        <v>2.9401666666666664</v>
      </c>
      <c r="AB41" s="1">
        <v>42.670400000000001</v>
      </c>
      <c r="AC41" s="1">
        <v>2014.3666666666668</v>
      </c>
      <c r="AD41" s="1">
        <v>1132.5666666666666</v>
      </c>
      <c r="AE41" s="1">
        <v>1499.1000000000001</v>
      </c>
      <c r="AF41" s="1">
        <v>1696.3</v>
      </c>
      <c r="AG41" s="1">
        <v>3340.7666666666664</v>
      </c>
      <c r="AH41" s="1">
        <v>-16052.333333333334</v>
      </c>
      <c r="AI41" s="1">
        <v>70829.666666666672</v>
      </c>
      <c r="AJ41" s="1">
        <v>0.51166666666666671</v>
      </c>
      <c r="AK41" s="1">
        <v>0.21</v>
      </c>
      <c r="AL41" s="1">
        <v>16817.666666666668</v>
      </c>
      <c r="AM41" s="1">
        <v>2966.8333333333335</v>
      </c>
    </row>
    <row r="42" spans="1:39">
      <c r="A42" s="1" t="s">
        <v>39</v>
      </c>
      <c r="B42" s="1">
        <v>2</v>
      </c>
      <c r="C42" s="37">
        <v>23</v>
      </c>
      <c r="D42" s="18" t="s">
        <v>212</v>
      </c>
      <c r="E42" s="2" t="s">
        <v>205</v>
      </c>
      <c r="F42" s="1">
        <v>39.065866666666665</v>
      </c>
      <c r="G42" s="1" t="s">
        <v>185</v>
      </c>
      <c r="H42" s="1">
        <v>0.58499999999999996</v>
      </c>
      <c r="I42" s="1">
        <v>2.8156333333333339</v>
      </c>
      <c r="J42" s="1">
        <v>2.3316666666666666</v>
      </c>
      <c r="K42" s="1">
        <v>0.78500000000000003</v>
      </c>
      <c r="L42" s="1">
        <v>3515.7000000000003</v>
      </c>
      <c r="M42" s="1">
        <v>1765.9333333333332</v>
      </c>
      <c r="N42" s="1">
        <v>2.7677</v>
      </c>
      <c r="O42" s="1">
        <v>2.6137999999999999</v>
      </c>
      <c r="P42" s="1">
        <v>39.065866666666665</v>
      </c>
      <c r="Q42" s="1">
        <v>3.0867766122540932</v>
      </c>
      <c r="R42" s="1">
        <v>0.49763333333333337</v>
      </c>
      <c r="S42" s="1">
        <v>17.6478</v>
      </c>
      <c r="T42" s="1">
        <v>1609.0333333333335</v>
      </c>
      <c r="U42" s="1">
        <v>2.0583333333333331</v>
      </c>
      <c r="V42" s="1">
        <v>1.7166666666666666</v>
      </c>
      <c r="W42" s="1">
        <v>0.34166666666666662</v>
      </c>
      <c r="X42" s="1">
        <v>0.27333333333333337</v>
      </c>
      <c r="Y42" s="1">
        <f t="shared" si="0"/>
        <v>0.61499999999999999</v>
      </c>
      <c r="Z42" s="1">
        <v>0.74523333333333353</v>
      </c>
      <c r="AA42" s="1">
        <v>2.9689666666666668</v>
      </c>
      <c r="AB42" s="1">
        <v>41.9544</v>
      </c>
      <c r="AC42" s="1">
        <v>2338.4333333333334</v>
      </c>
      <c r="AD42" s="1">
        <v>1243.9333333333334</v>
      </c>
      <c r="AE42" s="1">
        <v>2145.9</v>
      </c>
      <c r="AF42" s="1">
        <v>2284.6333333333332</v>
      </c>
      <c r="AG42" s="1">
        <v>4764.2333333333336</v>
      </c>
      <c r="AH42" s="1">
        <v>-18326.333333333332</v>
      </c>
      <c r="AI42" s="1">
        <v>80585.333333333328</v>
      </c>
      <c r="AJ42" s="1">
        <v>0.48666666666666664</v>
      </c>
      <c r="AK42" s="1">
        <v>0.21833333333333335</v>
      </c>
      <c r="AL42" s="1">
        <v>16105</v>
      </c>
      <c r="AM42" s="1">
        <v>3682.5666666666671</v>
      </c>
    </row>
    <row r="43" spans="1:39">
      <c r="A43" s="1" t="s">
        <v>40</v>
      </c>
      <c r="B43" s="1">
        <v>3</v>
      </c>
      <c r="C43" s="37">
        <v>20</v>
      </c>
      <c r="D43" s="18" t="s">
        <v>212</v>
      </c>
      <c r="E43" s="2" t="s">
        <v>205</v>
      </c>
      <c r="F43" s="1">
        <v>41.311700000000002</v>
      </c>
      <c r="G43" s="1" t="s">
        <v>185</v>
      </c>
      <c r="H43" s="1">
        <v>0.60833333333333328</v>
      </c>
      <c r="I43" s="1">
        <v>2.8942000000000001</v>
      </c>
      <c r="J43" s="1">
        <v>2.2266666666666666</v>
      </c>
      <c r="K43" s="1">
        <v>0.66</v>
      </c>
      <c r="L43" s="1">
        <v>3703.1999999999994</v>
      </c>
      <c r="M43" s="1">
        <v>1482.2333333333333</v>
      </c>
      <c r="N43" s="1">
        <v>2.8463333333333334</v>
      </c>
      <c r="O43" s="1">
        <v>2.516833333333333</v>
      </c>
      <c r="P43" s="1">
        <v>41.311700000000002</v>
      </c>
      <c r="Q43" s="1">
        <v>1.852438494042451</v>
      </c>
      <c r="R43" s="1">
        <v>0.626</v>
      </c>
      <c r="S43" s="1">
        <v>14.512466666666668</v>
      </c>
      <c r="T43" s="1">
        <v>1476.2</v>
      </c>
      <c r="U43" s="1">
        <v>2.0016666666666669</v>
      </c>
      <c r="V43" s="1">
        <v>1.7299999999999998</v>
      </c>
      <c r="W43" s="1">
        <v>0.27166666666666667</v>
      </c>
      <c r="X43" s="1">
        <v>0.22500000000000001</v>
      </c>
      <c r="Y43" s="1">
        <f t="shared" si="0"/>
        <v>0.4966666666666667</v>
      </c>
      <c r="Z43" s="1">
        <v>0.9217333333333334</v>
      </c>
      <c r="AA43" s="1">
        <v>3.0678000000000001</v>
      </c>
      <c r="AB43" s="1">
        <v>45.36396666666667</v>
      </c>
      <c r="AC43" s="1">
        <v>2262.2666666666669</v>
      </c>
      <c r="AD43" s="1">
        <v>1203.8</v>
      </c>
      <c r="AE43" s="1">
        <v>1649.1333333333334</v>
      </c>
      <c r="AF43" s="1">
        <v>1772.0666666666668</v>
      </c>
      <c r="AG43" s="1">
        <v>2278.2737999999999</v>
      </c>
      <c r="AH43" s="1">
        <v>-18607</v>
      </c>
      <c r="AI43" s="1">
        <v>67151.333333333328</v>
      </c>
      <c r="AJ43" s="1">
        <v>0.39666666666666667</v>
      </c>
      <c r="AK43" s="1">
        <v>0.16166666666666665</v>
      </c>
      <c r="AL43" s="1">
        <v>22912.333333333332</v>
      </c>
      <c r="AM43" s="1">
        <v>4088</v>
      </c>
    </row>
    <row r="44" spans="1:39">
      <c r="A44" s="1" t="s">
        <v>41</v>
      </c>
      <c r="B44" s="1">
        <v>4</v>
      </c>
      <c r="C44" s="37">
        <v>22</v>
      </c>
      <c r="D44" s="18" t="s">
        <v>212</v>
      </c>
      <c r="E44" s="2" t="s">
        <v>205</v>
      </c>
      <c r="F44" s="1">
        <v>46.423133333333332</v>
      </c>
      <c r="G44" s="1" t="s">
        <v>185</v>
      </c>
      <c r="H44" s="1">
        <v>0.6366666666666666</v>
      </c>
      <c r="I44" s="1">
        <v>3.0650333333333335</v>
      </c>
      <c r="J44" s="1">
        <v>2.4899999999999998</v>
      </c>
      <c r="K44" s="1">
        <v>0.8666666666666667</v>
      </c>
      <c r="L44" s="1">
        <v>4269.6333333333332</v>
      </c>
      <c r="M44" s="1">
        <v>2070.6</v>
      </c>
      <c r="N44" s="1">
        <v>3.0172333333333334</v>
      </c>
      <c r="O44" s="1">
        <v>2.7975666666666665</v>
      </c>
      <c r="P44" s="1">
        <v>46.423133333333332</v>
      </c>
      <c r="Q44" s="1">
        <v>2.3961352220956571</v>
      </c>
      <c r="R44" s="1">
        <v>0.53739999999999999</v>
      </c>
      <c r="S44" s="1">
        <v>22.795133333333336</v>
      </c>
      <c r="T44" s="1">
        <v>2203</v>
      </c>
      <c r="U44" s="1">
        <v>2.1866666666666661</v>
      </c>
      <c r="V44" s="1">
        <v>1.835</v>
      </c>
      <c r="W44" s="1">
        <v>0.35166666666666674</v>
      </c>
      <c r="X44" s="1">
        <v>0.30333333333333329</v>
      </c>
      <c r="Y44" s="1">
        <f t="shared" si="0"/>
        <v>0.65500000000000003</v>
      </c>
      <c r="Z44" s="1">
        <v>0.73669999999999991</v>
      </c>
      <c r="AA44" s="1">
        <v>3.240933333333333</v>
      </c>
      <c r="AB44" s="1">
        <v>49.685766666666666</v>
      </c>
      <c r="AC44" s="1">
        <v>2770.2666666666664</v>
      </c>
      <c r="AD44" s="1">
        <v>1365.0333333333335</v>
      </c>
      <c r="AE44" s="1">
        <v>2696.2666666666669</v>
      </c>
      <c r="AF44" s="1">
        <v>2943.1666666666665</v>
      </c>
      <c r="AG44" s="1">
        <v>536.06273333333331</v>
      </c>
      <c r="AH44" s="1">
        <v>-19300.666666666668</v>
      </c>
      <c r="AI44" s="1">
        <v>81699.666666666672</v>
      </c>
      <c r="AJ44" s="1">
        <v>0.54333333333333333</v>
      </c>
      <c r="AK44" s="1">
        <v>0.23666666666666666</v>
      </c>
      <c r="AL44" s="1">
        <v>18066.333333333332</v>
      </c>
      <c r="AM44" s="1">
        <v>4023.9</v>
      </c>
    </row>
    <row r="45" spans="1:39">
      <c r="A45" s="1" t="s">
        <v>42</v>
      </c>
      <c r="B45" s="1">
        <v>5</v>
      </c>
      <c r="C45" s="37">
        <v>23</v>
      </c>
      <c r="D45" s="18" t="s">
        <v>213</v>
      </c>
      <c r="E45" s="2" t="s">
        <v>205</v>
      </c>
      <c r="F45" s="1">
        <v>33.700200000000002</v>
      </c>
      <c r="G45" s="1" t="s">
        <v>185</v>
      </c>
      <c r="H45" s="1">
        <v>0.56000000000000005</v>
      </c>
      <c r="I45" s="1">
        <v>2.6187999999999998</v>
      </c>
      <c r="J45" s="1">
        <v>2.5150000000000001</v>
      </c>
      <c r="K45" s="1">
        <v>1.0233333333333334</v>
      </c>
      <c r="L45" s="1">
        <v>3101.9</v>
      </c>
      <c r="M45" s="1">
        <v>1712.5</v>
      </c>
      <c r="N45" s="1">
        <v>2.5708666666666669</v>
      </c>
      <c r="O45" s="1">
        <v>2.7770666666666664</v>
      </c>
      <c r="P45" s="1">
        <v>33.700200000000002</v>
      </c>
      <c r="Q45" s="1">
        <v>0.369418278474058</v>
      </c>
      <c r="R45" s="1">
        <v>0.36773333333333341</v>
      </c>
      <c r="S45" s="1">
        <v>18.337733333333336</v>
      </c>
      <c r="T45" s="1">
        <v>1289.7333333333333</v>
      </c>
      <c r="U45" s="1">
        <v>2.2566666666666673</v>
      </c>
      <c r="V45" s="1">
        <v>1.9183333333333332</v>
      </c>
      <c r="W45" s="1">
        <v>0.33833333333333332</v>
      </c>
      <c r="X45" s="1">
        <v>0.25833333333333336</v>
      </c>
      <c r="Y45" s="1">
        <f t="shared" si="0"/>
        <v>0.59666666666666668</v>
      </c>
      <c r="Z45" s="1">
        <v>0.60996666666666666</v>
      </c>
      <c r="AA45" s="1">
        <v>2.7869999999999995</v>
      </c>
      <c r="AB45" s="1">
        <v>38.441566666666667</v>
      </c>
      <c r="AC45" s="1">
        <v>1957.6333333333332</v>
      </c>
      <c r="AD45" s="1">
        <v>1123.7333333333333</v>
      </c>
      <c r="AE45" s="1">
        <v>1721.6666666666667</v>
      </c>
      <c r="AF45" s="1">
        <v>1828.5</v>
      </c>
      <c r="AG45" s="1">
        <v>2006.7333333333336</v>
      </c>
      <c r="AH45" s="1">
        <v>-18438.666666666668</v>
      </c>
      <c r="AI45" s="1">
        <v>62879.333333333336</v>
      </c>
      <c r="AJ45" s="1">
        <v>0.73499999999999999</v>
      </c>
      <c r="AK45" s="1">
        <v>0.19833333333333333</v>
      </c>
      <c r="AL45" s="1">
        <v>15644.333333333334</v>
      </c>
      <c r="AM45" s="1">
        <v>2571.2000000000003</v>
      </c>
    </row>
    <row r="46" spans="1:39">
      <c r="A46" s="1" t="s">
        <v>43</v>
      </c>
      <c r="B46" s="1">
        <v>6</v>
      </c>
      <c r="C46" s="37">
        <v>21</v>
      </c>
      <c r="D46" s="18" t="s">
        <v>213</v>
      </c>
      <c r="E46" s="2" t="s">
        <v>205</v>
      </c>
      <c r="F46" s="1">
        <v>33.381249999999994</v>
      </c>
      <c r="G46" s="1" t="s">
        <v>186</v>
      </c>
      <c r="H46" s="1">
        <v>0.55249999999999999</v>
      </c>
      <c r="I46" s="1">
        <v>2.6065499999999999</v>
      </c>
      <c r="J46" s="1">
        <v>2.2625000000000002</v>
      </c>
      <c r="K46" s="1">
        <v>0.73750000000000004</v>
      </c>
      <c r="L46" s="1">
        <v>2301.6999999999998</v>
      </c>
      <c r="M46" s="1">
        <v>1205.5999999999999</v>
      </c>
      <c r="N46" s="1">
        <v>2.5586000000000002</v>
      </c>
      <c r="O46" s="1">
        <v>2.5232999999999999</v>
      </c>
      <c r="P46" s="1">
        <v>33.381249999999994</v>
      </c>
      <c r="Q46" s="1">
        <v>2.0871366755382348</v>
      </c>
      <c r="R46" s="1">
        <v>0.45265</v>
      </c>
      <c r="S46" s="1">
        <v>12.341049999999999</v>
      </c>
      <c r="T46" s="1">
        <v>929.18129999999996</v>
      </c>
      <c r="U46" s="1">
        <v>1.9975000000000001</v>
      </c>
      <c r="V46" s="1">
        <v>1.69</v>
      </c>
      <c r="W46" s="1">
        <v>0.3075</v>
      </c>
      <c r="X46" s="1">
        <v>0.26500000000000001</v>
      </c>
      <c r="Y46" s="1">
        <f t="shared" si="0"/>
        <v>0.57250000000000001</v>
      </c>
      <c r="Z46" s="1">
        <v>0.74914999999999998</v>
      </c>
      <c r="AA46" s="1">
        <v>2.7760499999999997</v>
      </c>
      <c r="AB46" s="1">
        <v>37.417549999999999</v>
      </c>
      <c r="AC46" s="1">
        <v>1483.6</v>
      </c>
      <c r="AD46" s="1">
        <v>851.44065000000001</v>
      </c>
      <c r="AE46" s="1">
        <v>1264.25</v>
      </c>
      <c r="AF46" s="1">
        <v>1406.9499999999998</v>
      </c>
      <c r="AG46" s="1">
        <v>1767.50125</v>
      </c>
      <c r="AH46" s="1">
        <v>-13762.5</v>
      </c>
      <c r="AI46" s="1">
        <v>49083.5</v>
      </c>
      <c r="AJ46" s="1">
        <v>0.4325</v>
      </c>
      <c r="AK46" s="1">
        <v>0.20749999999999999</v>
      </c>
      <c r="AL46" s="1">
        <v>11092.5</v>
      </c>
      <c r="AM46" s="1">
        <v>2510.1499999999996</v>
      </c>
    </row>
    <row r="47" spans="1:39">
      <c r="A47" s="1" t="s">
        <v>44</v>
      </c>
      <c r="B47" s="1">
        <v>7</v>
      </c>
      <c r="C47" s="37">
        <v>21</v>
      </c>
      <c r="D47" s="18" t="s">
        <v>213</v>
      </c>
      <c r="E47" s="2" t="s">
        <v>205</v>
      </c>
      <c r="F47" s="1">
        <v>31.047566666666668</v>
      </c>
      <c r="G47" s="1" t="s">
        <v>186</v>
      </c>
      <c r="H47" s="1">
        <v>0.55333333333333334</v>
      </c>
      <c r="I47" s="1">
        <v>2.5149666666666666</v>
      </c>
      <c r="J47" s="1">
        <v>2.3533333333333331</v>
      </c>
      <c r="K47" s="1">
        <v>0.91</v>
      </c>
      <c r="L47" s="1">
        <v>2367.4666666666667</v>
      </c>
      <c r="M47" s="1">
        <v>1317.8666666666666</v>
      </c>
      <c r="N47" s="1">
        <v>2.4669666666666665</v>
      </c>
      <c r="O47" s="1">
        <v>2.6048333333333331</v>
      </c>
      <c r="P47" s="1">
        <v>31.047566666666668</v>
      </c>
      <c r="Q47" s="1">
        <v>5.5474035513768998</v>
      </c>
      <c r="R47" s="1">
        <v>0.34176666666666672</v>
      </c>
      <c r="S47" s="1">
        <v>13.705666666666668</v>
      </c>
      <c r="T47" s="1">
        <v>1261.9333333333334</v>
      </c>
      <c r="U47" s="1">
        <v>2.0366666666666666</v>
      </c>
      <c r="V47" s="1">
        <v>1.6416666666666666</v>
      </c>
      <c r="W47" s="1">
        <v>0.39500000000000002</v>
      </c>
      <c r="X47" s="1">
        <v>0.31666666666666665</v>
      </c>
      <c r="Y47" s="1">
        <f t="shared" si="0"/>
        <v>0.71166666666666667</v>
      </c>
      <c r="Z47" s="1">
        <v>0.60866666666666658</v>
      </c>
      <c r="AA47" s="1">
        <v>2.7038666666666669</v>
      </c>
      <c r="AB47" s="1">
        <v>37.530433333333328</v>
      </c>
      <c r="AC47" s="1">
        <v>1380.8666666666668</v>
      </c>
      <c r="AD47" s="1">
        <v>829.03200000000004</v>
      </c>
      <c r="AE47" s="1">
        <v>1168.3666666666666</v>
      </c>
      <c r="AF47" s="1">
        <v>1273.4333333333334</v>
      </c>
      <c r="AG47" s="1">
        <v>-1127.7</v>
      </c>
      <c r="AH47" s="1">
        <v>-13299.666666666666</v>
      </c>
      <c r="AI47" s="1">
        <v>42594.666666666664</v>
      </c>
      <c r="AJ47" s="1">
        <v>0.54833333333333334</v>
      </c>
      <c r="AK47" s="1">
        <v>0.24833333333333332</v>
      </c>
      <c r="AL47" s="1">
        <v>9557.3333333333339</v>
      </c>
      <c r="AM47" s="1">
        <v>1945.3</v>
      </c>
    </row>
    <row r="48" spans="1:39">
      <c r="A48" s="1" t="s">
        <v>45</v>
      </c>
      <c r="B48" s="1">
        <v>8</v>
      </c>
      <c r="C48" s="37">
        <v>19</v>
      </c>
      <c r="D48" s="18" t="s">
        <v>213</v>
      </c>
      <c r="E48" s="2" t="s">
        <v>205</v>
      </c>
      <c r="F48" s="1">
        <v>28.9024</v>
      </c>
      <c r="G48" s="1" t="s">
        <v>186</v>
      </c>
      <c r="H48" s="1">
        <v>0.54249999999999998</v>
      </c>
      <c r="I48" s="1">
        <v>2.42875</v>
      </c>
      <c r="J48" s="1">
        <v>2.3725000000000001</v>
      </c>
      <c r="K48" s="1">
        <v>0.81499999999999995</v>
      </c>
      <c r="L48" s="1">
        <v>2650.8500000000004</v>
      </c>
      <c r="M48" s="1">
        <v>1480.8</v>
      </c>
      <c r="N48" s="1">
        <v>2.3807</v>
      </c>
      <c r="O48" s="1">
        <v>2.6151999999999997</v>
      </c>
      <c r="P48" s="1">
        <v>28.9024</v>
      </c>
      <c r="Q48" s="1">
        <v>2.7171196550659404</v>
      </c>
      <c r="R48" s="1">
        <v>0.36355000000000004</v>
      </c>
      <c r="S48" s="1">
        <v>16.140550000000001</v>
      </c>
      <c r="T48" s="1">
        <v>1552.95</v>
      </c>
      <c r="U48" s="1">
        <v>2.125</v>
      </c>
      <c r="V48" s="1">
        <v>1.85</v>
      </c>
      <c r="W48" s="1">
        <v>0.27500000000000002</v>
      </c>
      <c r="X48" s="1">
        <v>0.2475</v>
      </c>
      <c r="Y48" s="1">
        <f t="shared" si="0"/>
        <v>0.52249999999999996</v>
      </c>
      <c r="Z48" s="1">
        <v>0.67900000000000005</v>
      </c>
      <c r="AA48" s="1">
        <v>2.6161500000000002</v>
      </c>
      <c r="AB48" s="1">
        <v>36.081450000000004</v>
      </c>
      <c r="AC48" s="1">
        <v>1649.9</v>
      </c>
      <c r="AD48" s="1">
        <v>1005.7806499999999</v>
      </c>
      <c r="AE48" s="1">
        <v>1450.25</v>
      </c>
      <c r="AF48" s="1">
        <v>1599.6</v>
      </c>
      <c r="AG48" s="1">
        <v>8.1499999999999773</v>
      </c>
      <c r="AH48" s="1">
        <v>-17944.5</v>
      </c>
      <c r="AI48" s="1">
        <v>49414.5</v>
      </c>
      <c r="AJ48" s="1">
        <v>0.51750000000000007</v>
      </c>
      <c r="AK48" s="1">
        <v>0.185</v>
      </c>
      <c r="AL48" s="1">
        <v>14329</v>
      </c>
      <c r="AM48" s="1">
        <v>2507.4499999999998</v>
      </c>
    </row>
    <row r="49" spans="1:39">
      <c r="A49" s="1" t="s">
        <v>46</v>
      </c>
      <c r="B49" s="1">
        <v>9</v>
      </c>
      <c r="C49" s="37">
        <v>22</v>
      </c>
      <c r="D49" s="18" t="s">
        <v>213</v>
      </c>
      <c r="E49" s="2" t="s">
        <v>205</v>
      </c>
      <c r="F49" s="1">
        <v>33.674200000000006</v>
      </c>
      <c r="G49" s="1" t="s">
        <v>186</v>
      </c>
      <c r="H49" s="1">
        <v>0.55000000000000004</v>
      </c>
      <c r="I49" s="1">
        <v>2.6175999999999999</v>
      </c>
      <c r="J49" s="1">
        <v>2.29</v>
      </c>
      <c r="K49" s="1">
        <v>0.81333333333333335</v>
      </c>
      <c r="L49" s="1">
        <v>2422.2999999999997</v>
      </c>
      <c r="M49" s="1">
        <v>1213</v>
      </c>
      <c r="N49" s="1">
        <v>2.5696333333333334</v>
      </c>
      <c r="O49" s="1">
        <v>2.5519333333333329</v>
      </c>
      <c r="P49" s="1">
        <v>33.674200000000006</v>
      </c>
      <c r="Q49" s="1">
        <v>3.2320860632810553</v>
      </c>
      <c r="R49" s="1">
        <v>0.41470000000000001</v>
      </c>
      <c r="S49" s="1">
        <v>13.798433333333334</v>
      </c>
      <c r="T49" s="1">
        <v>1010.2643333333334</v>
      </c>
      <c r="U49" s="1">
        <v>2.0283333333333333</v>
      </c>
      <c r="V49" s="1">
        <v>1.6349999999999998</v>
      </c>
      <c r="W49" s="1">
        <v>0.39333333333333331</v>
      </c>
      <c r="X49" s="1">
        <v>0.26166666666666666</v>
      </c>
      <c r="Y49" s="1">
        <f t="shared" si="0"/>
        <v>0.65500000000000003</v>
      </c>
      <c r="Z49" s="1">
        <v>0.67713333333333336</v>
      </c>
      <c r="AA49" s="1">
        <v>2.7722666666666669</v>
      </c>
      <c r="AB49" s="1">
        <v>37.080966666666662</v>
      </c>
      <c r="AC49" s="1">
        <v>1484.2666666666664</v>
      </c>
      <c r="AD49" s="1">
        <v>855.33223333333342</v>
      </c>
      <c r="AE49" s="1">
        <v>1291.8999999999999</v>
      </c>
      <c r="AF49" s="1">
        <v>1377.6000000000001</v>
      </c>
      <c r="AG49" s="1">
        <v>2870.0722666666666</v>
      </c>
      <c r="AH49" s="1">
        <v>-11280.666666666666</v>
      </c>
      <c r="AI49" s="1">
        <v>51812</v>
      </c>
      <c r="AJ49" s="1">
        <v>0.52500000000000002</v>
      </c>
      <c r="AK49" s="1">
        <v>0.20499999999999999</v>
      </c>
      <c r="AL49" s="1">
        <v>11825.666666666666</v>
      </c>
      <c r="AM49" s="1">
        <v>2224.9666666666667</v>
      </c>
    </row>
    <row r="50" spans="1:39">
      <c r="A50" s="1" t="s">
        <v>47</v>
      </c>
      <c r="B50" s="1">
        <v>10</v>
      </c>
      <c r="C50" s="37">
        <v>20</v>
      </c>
      <c r="D50" s="18" t="s">
        <v>212</v>
      </c>
      <c r="E50" s="2" t="s">
        <v>205</v>
      </c>
      <c r="F50" s="1">
        <v>38.514466666666664</v>
      </c>
      <c r="G50" s="1" t="s">
        <v>186</v>
      </c>
      <c r="H50" s="1">
        <v>0.59333333333333327</v>
      </c>
      <c r="I50" s="1">
        <v>2.7962333333333333</v>
      </c>
      <c r="J50" s="1">
        <v>2.2650000000000001</v>
      </c>
      <c r="K50" s="1">
        <v>0.77166666666666683</v>
      </c>
      <c r="L50" s="1">
        <v>3387.5666666666671</v>
      </c>
      <c r="M50" s="1">
        <v>1455.7</v>
      </c>
      <c r="N50" s="1">
        <v>2.7483333333333335</v>
      </c>
      <c r="O50" s="1">
        <v>2.5451666666666668</v>
      </c>
      <c r="P50" s="1">
        <v>38.514466666666664</v>
      </c>
      <c r="Q50" s="1">
        <v>0.85721697357949733</v>
      </c>
      <c r="R50" s="1">
        <v>0.49936666666666668</v>
      </c>
      <c r="S50" s="1">
        <v>12.474866666666665</v>
      </c>
      <c r="T50" s="1">
        <v>1852.2666666666667</v>
      </c>
      <c r="U50" s="1">
        <v>2.0166666666666666</v>
      </c>
      <c r="V50" s="1">
        <v>1.68</v>
      </c>
      <c r="W50" s="1">
        <v>0.33666666666666667</v>
      </c>
      <c r="X50" s="1">
        <v>0.24833333333333332</v>
      </c>
      <c r="Y50" s="1">
        <f t="shared" si="0"/>
        <v>0.58499999999999996</v>
      </c>
      <c r="Z50" s="1">
        <v>0.7695333333333334</v>
      </c>
      <c r="AA50" s="1">
        <v>2.9698333333333333</v>
      </c>
      <c r="AB50" s="1">
        <v>43.156600000000005</v>
      </c>
      <c r="AC50" s="1">
        <v>1968.7666666666664</v>
      </c>
      <c r="AD50" s="1">
        <v>1092.5333333333333</v>
      </c>
      <c r="AE50" s="1">
        <v>1404.1000000000001</v>
      </c>
      <c r="AF50" s="1">
        <v>1477.5666666666666</v>
      </c>
      <c r="AG50" s="1">
        <v>1876.6666666666667</v>
      </c>
      <c r="AH50" s="1">
        <v>-15894.666666666666</v>
      </c>
      <c r="AI50" s="1">
        <v>62195.333333333336</v>
      </c>
      <c r="AJ50" s="1">
        <v>0.4916666666666667</v>
      </c>
      <c r="AK50" s="1">
        <v>0.18833333333333332</v>
      </c>
      <c r="AL50" s="1">
        <v>18013</v>
      </c>
      <c r="AM50" s="1">
        <v>3040.3333333333335</v>
      </c>
    </row>
    <row r="51" spans="1:39">
      <c r="A51" s="1" t="s">
        <v>48</v>
      </c>
      <c r="B51" s="2">
        <v>11</v>
      </c>
      <c r="C51" s="37">
        <v>20</v>
      </c>
      <c r="D51" s="18" t="s">
        <v>212</v>
      </c>
      <c r="E51" s="2" t="s">
        <v>205</v>
      </c>
      <c r="F51" s="1">
        <v>47.096733333333333</v>
      </c>
      <c r="G51" s="1" t="s">
        <v>185</v>
      </c>
      <c r="H51" s="1">
        <v>0.64166666666666672</v>
      </c>
      <c r="I51" s="1">
        <v>3.0868666666666669</v>
      </c>
      <c r="J51" s="1">
        <v>2.5366666666666666</v>
      </c>
      <c r="K51" s="1">
        <v>0.94666666666666666</v>
      </c>
      <c r="L51" s="1">
        <v>3930.4333333333329</v>
      </c>
      <c r="M51" s="1">
        <v>1883.8</v>
      </c>
      <c r="N51" s="1">
        <v>3.0390999999999999</v>
      </c>
      <c r="O51" s="1">
        <v>2.8464666666666667</v>
      </c>
      <c r="P51" s="1">
        <v>47.096733333333333</v>
      </c>
      <c r="Q51" s="1">
        <v>2.0234876577699841</v>
      </c>
      <c r="R51" s="1">
        <v>0.49770000000000003</v>
      </c>
      <c r="S51" s="1">
        <v>23.3811</v>
      </c>
      <c r="T51" s="1">
        <v>2234.6</v>
      </c>
      <c r="U51" s="1">
        <v>2.2366666666666668</v>
      </c>
      <c r="V51" s="1">
        <v>1.8016666666666665</v>
      </c>
      <c r="W51" s="1">
        <v>0.435</v>
      </c>
      <c r="X51" s="1">
        <v>0.3</v>
      </c>
      <c r="Y51" s="1">
        <f t="shared" si="0"/>
        <v>0.73499999999999999</v>
      </c>
      <c r="Z51" s="1">
        <v>0.67810000000000004</v>
      </c>
      <c r="AA51" s="1">
        <v>3.2585000000000002</v>
      </c>
      <c r="AB51" s="1">
        <v>50.479433333333333</v>
      </c>
      <c r="AC51" s="1">
        <v>2504.4666666666667</v>
      </c>
      <c r="AD51" s="1">
        <v>1225.0000000000002</v>
      </c>
      <c r="AE51" s="1">
        <v>2614.3333333333335</v>
      </c>
      <c r="AF51" s="1">
        <v>2896.4333333333329</v>
      </c>
      <c r="AG51" s="1">
        <v>2271.7666666666664</v>
      </c>
      <c r="AH51" s="1">
        <v>-15100.666666666666</v>
      </c>
      <c r="AI51" s="1">
        <v>79217.666666666672</v>
      </c>
      <c r="AJ51" s="1">
        <v>0.6283333333333333</v>
      </c>
      <c r="AK51" s="1">
        <v>0.23499999999999999</v>
      </c>
      <c r="AL51" s="1">
        <v>16731</v>
      </c>
      <c r="AM51" s="1">
        <v>3214.7666666666664</v>
      </c>
    </row>
    <row r="52" spans="1:39">
      <c r="A52" s="1" t="s">
        <v>49</v>
      </c>
      <c r="B52" s="2">
        <v>12</v>
      </c>
      <c r="C52" s="37">
        <v>28</v>
      </c>
      <c r="D52" s="18" t="s">
        <v>212</v>
      </c>
      <c r="E52" s="2" t="s">
        <v>205</v>
      </c>
      <c r="F52" s="1">
        <v>44.493266666666671</v>
      </c>
      <c r="G52" s="1" t="s">
        <v>185</v>
      </c>
      <c r="H52" s="1">
        <v>0.63500000000000001</v>
      </c>
      <c r="I52" s="1">
        <v>3.0016666666666665</v>
      </c>
      <c r="J52" s="1">
        <v>2.67</v>
      </c>
      <c r="K52" s="1">
        <v>0.79166666666666663</v>
      </c>
      <c r="L52" s="1">
        <v>3167.1333333333332</v>
      </c>
      <c r="M52" s="1">
        <v>1598.7</v>
      </c>
      <c r="N52" s="1">
        <v>2.9538333333333333</v>
      </c>
      <c r="O52" s="1">
        <v>2.9710999999999999</v>
      </c>
      <c r="P52" s="1">
        <v>44.493266666666671</v>
      </c>
      <c r="Q52" s="1">
        <v>2.6417953298005528</v>
      </c>
      <c r="R52" s="1">
        <v>0.56273333333333331</v>
      </c>
      <c r="S52" s="1">
        <v>20.167999999999999</v>
      </c>
      <c r="T52" s="1">
        <v>1306.2</v>
      </c>
      <c r="U52" s="1">
        <v>2.4316666666666666</v>
      </c>
      <c r="V52" s="1">
        <v>2.1383333333333332</v>
      </c>
      <c r="W52" s="1">
        <v>0.29333333333333328</v>
      </c>
      <c r="X52" s="1">
        <v>0.23833333333333331</v>
      </c>
      <c r="Y52" s="1">
        <f t="shared" si="0"/>
        <v>0.53166666666666662</v>
      </c>
      <c r="Z52" s="1">
        <v>0.8028333333333334</v>
      </c>
      <c r="AA52" s="1">
        <v>3.1112000000000002</v>
      </c>
      <c r="AB52" s="1">
        <v>49.4253</v>
      </c>
      <c r="AC52" s="1">
        <v>2097.7999999999997</v>
      </c>
      <c r="AD52" s="1">
        <v>1097.1333333333334</v>
      </c>
      <c r="AE52" s="1">
        <v>1617.1000000000001</v>
      </c>
      <c r="AF52" s="1">
        <v>1738.0666666666666</v>
      </c>
      <c r="AG52" s="1">
        <v>10275.166666666666</v>
      </c>
      <c r="AH52" s="1">
        <v>-14087.666666666666</v>
      </c>
      <c r="AI52" s="1">
        <v>86746</v>
      </c>
      <c r="AJ52" s="1">
        <v>0.52500000000000002</v>
      </c>
      <c r="AK52" s="1">
        <v>0.18166666666666664</v>
      </c>
      <c r="AL52" s="1">
        <v>17447.333333333332</v>
      </c>
      <c r="AM52" s="1">
        <v>3127.2666666666664</v>
      </c>
    </row>
    <row r="53" spans="1:39">
      <c r="A53" s="1" t="s">
        <v>50</v>
      </c>
      <c r="B53" s="2">
        <v>13</v>
      </c>
      <c r="C53" s="37">
        <v>27</v>
      </c>
      <c r="D53" s="18" t="s">
        <v>212</v>
      </c>
      <c r="E53" s="2" t="s">
        <v>205</v>
      </c>
      <c r="F53" s="1">
        <v>42.867433333333331</v>
      </c>
      <c r="G53" s="1" t="s">
        <v>185</v>
      </c>
      <c r="H53" s="1">
        <v>0.63166666666666671</v>
      </c>
      <c r="I53" s="1">
        <v>2.9473333333333334</v>
      </c>
      <c r="J53" s="1">
        <v>2.6616666666666666</v>
      </c>
      <c r="K53" s="1">
        <v>0.73333333333333339</v>
      </c>
      <c r="L53" s="1">
        <v>4453.8</v>
      </c>
      <c r="M53" s="1">
        <v>2120.0333333333333</v>
      </c>
      <c r="N53" s="1">
        <v>2.8995333333333329</v>
      </c>
      <c r="O53" s="1">
        <v>2.9572333333333334</v>
      </c>
      <c r="P53" s="1">
        <v>42.867433333333331</v>
      </c>
      <c r="Q53" s="1">
        <v>0.57716063718529842</v>
      </c>
      <c r="R53" s="1">
        <v>0.58463333333333334</v>
      </c>
      <c r="S53" s="1">
        <v>36.246000000000002</v>
      </c>
      <c r="T53" s="1">
        <v>2029.7</v>
      </c>
      <c r="U53" s="1">
        <v>2.42</v>
      </c>
      <c r="V53" s="1">
        <v>2.0583333333333336</v>
      </c>
      <c r="W53" s="1">
        <v>0.36166666666666664</v>
      </c>
      <c r="X53" s="1">
        <v>0.24166666666666667</v>
      </c>
      <c r="Y53" s="1">
        <f t="shared" si="0"/>
        <v>0.60333333333333328</v>
      </c>
      <c r="Z53" s="1">
        <v>0.86150000000000004</v>
      </c>
      <c r="AA53" s="1">
        <v>3.0651666666666668</v>
      </c>
      <c r="AB53" s="1">
        <v>48.912533333333329</v>
      </c>
      <c r="AC53" s="1">
        <v>2635.1666666666665</v>
      </c>
      <c r="AD53" s="1">
        <v>1439.8</v>
      </c>
      <c r="AE53" s="1">
        <v>1727.0666666666666</v>
      </c>
      <c r="AF53" s="1">
        <v>1861.9333333333332</v>
      </c>
      <c r="AG53" s="1">
        <v>15613.666666666666</v>
      </c>
      <c r="AH53" s="1">
        <v>-19596</v>
      </c>
      <c r="AI53" s="1">
        <v>119666.66666666667</v>
      </c>
      <c r="AJ53" s="1">
        <v>0.45</v>
      </c>
      <c r="AK53" s="1">
        <v>0.18666666666666668</v>
      </c>
      <c r="AL53" s="1">
        <v>23867</v>
      </c>
      <c r="AM53" s="1">
        <v>4353.4000000000005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BCE24-626F-4940-80EA-414B4733B705}">
  <dimension ref="A1:E53"/>
  <sheetViews>
    <sheetView workbookViewId="0">
      <selection activeCell="F1" sqref="F1:AL1048576"/>
    </sheetView>
  </sheetViews>
  <sheetFormatPr defaultColWidth="8.85546875" defaultRowHeight="15"/>
  <cols>
    <col min="1" max="1" width="15.42578125" style="1" bestFit="1" customWidth="1"/>
    <col min="2" max="2" width="5.7109375" style="1" bestFit="1" customWidth="1"/>
    <col min="3" max="3" width="8.85546875" style="16"/>
    <col min="4" max="4" width="5.85546875" style="17" customWidth="1"/>
    <col min="5" max="5" width="25.42578125" style="1" bestFit="1" customWidth="1"/>
    <col min="6" max="16384" width="8.85546875" style="1"/>
  </cols>
  <sheetData>
    <row r="1" spans="1:5">
      <c r="A1" s="1" t="s">
        <v>184</v>
      </c>
      <c r="B1" s="1" t="s">
        <v>57</v>
      </c>
      <c r="C1" s="16" t="s">
        <v>189</v>
      </c>
      <c r="D1" s="17" t="s">
        <v>190</v>
      </c>
      <c r="E1" s="1" t="s">
        <v>8</v>
      </c>
    </row>
    <row r="2" spans="1:5">
      <c r="A2" s="1" t="s">
        <v>38</v>
      </c>
      <c r="B2" s="1">
        <v>1</v>
      </c>
      <c r="C2" s="18">
        <v>20</v>
      </c>
      <c r="D2" s="18" t="s">
        <v>191</v>
      </c>
      <c r="E2" s="1">
        <v>38.815533333333327</v>
      </c>
    </row>
    <row r="3" spans="1:5">
      <c r="A3" s="1" t="s">
        <v>39</v>
      </c>
      <c r="B3" s="1">
        <v>2</v>
      </c>
      <c r="C3" s="18">
        <v>23</v>
      </c>
      <c r="D3" s="18" t="s">
        <v>191</v>
      </c>
      <c r="E3" s="1">
        <v>39.544499999999999</v>
      </c>
    </row>
    <row r="4" spans="1:5">
      <c r="A4" s="1" t="s">
        <v>40</v>
      </c>
      <c r="B4" s="1">
        <v>3</v>
      </c>
      <c r="C4" s="18">
        <v>20</v>
      </c>
      <c r="D4" s="18" t="s">
        <v>191</v>
      </c>
      <c r="E4" s="1">
        <v>43.414099999999998</v>
      </c>
    </row>
    <row r="5" spans="1:5">
      <c r="A5" s="1" t="s">
        <v>41</v>
      </c>
      <c r="B5" s="1">
        <v>4</v>
      </c>
      <c r="C5" s="18">
        <v>22</v>
      </c>
      <c r="D5" s="18" t="s">
        <v>191</v>
      </c>
      <c r="E5" s="1">
        <v>45.096733333333333</v>
      </c>
    </row>
    <row r="6" spans="1:5">
      <c r="A6" s="1" t="s">
        <v>42</v>
      </c>
      <c r="B6" s="1">
        <v>5</v>
      </c>
      <c r="C6" s="18">
        <v>23</v>
      </c>
      <c r="D6" s="18" t="s">
        <v>192</v>
      </c>
      <c r="E6" s="1">
        <v>34.233700000000006</v>
      </c>
    </row>
    <row r="7" spans="1:5">
      <c r="A7" s="1" t="s">
        <v>43</v>
      </c>
      <c r="B7" s="1">
        <v>6</v>
      </c>
      <c r="C7" s="18">
        <v>21</v>
      </c>
      <c r="D7" s="18" t="s">
        <v>192</v>
      </c>
      <c r="E7" s="1">
        <v>36.452199999999998</v>
      </c>
    </row>
    <row r="8" spans="1:5">
      <c r="A8" s="1" t="s">
        <v>44</v>
      </c>
      <c r="B8" s="1">
        <v>7</v>
      </c>
      <c r="C8" s="18">
        <v>21</v>
      </c>
      <c r="D8" s="18" t="s">
        <v>192</v>
      </c>
      <c r="E8" s="1">
        <v>33.034233333333333</v>
      </c>
    </row>
    <row r="9" spans="1:5">
      <c r="A9" s="1" t="s">
        <v>45</v>
      </c>
      <c r="B9" s="1">
        <v>8</v>
      </c>
      <c r="C9" s="18">
        <v>19</v>
      </c>
      <c r="D9" s="18" t="s">
        <v>192</v>
      </c>
      <c r="E9" s="1">
        <v>30.1174</v>
      </c>
    </row>
    <row r="10" spans="1:5">
      <c r="A10" s="1" t="s">
        <v>46</v>
      </c>
      <c r="B10" s="1">
        <v>9</v>
      </c>
      <c r="C10" s="18">
        <v>22</v>
      </c>
      <c r="D10" s="18" t="s">
        <v>192</v>
      </c>
      <c r="E10" s="1">
        <v>29.456266666666668</v>
      </c>
    </row>
    <row r="11" spans="1:5">
      <c r="A11" s="1" t="s">
        <v>47</v>
      </c>
      <c r="B11" s="1">
        <v>10</v>
      </c>
      <c r="C11" s="18">
        <v>20</v>
      </c>
      <c r="D11" s="18" t="s">
        <v>191</v>
      </c>
      <c r="E11" s="1">
        <v>28.4023</v>
      </c>
    </row>
    <row r="12" spans="1:5">
      <c r="A12" s="1" t="s">
        <v>48</v>
      </c>
      <c r="B12" s="2">
        <v>11</v>
      </c>
      <c r="C12" s="18">
        <v>20</v>
      </c>
      <c r="D12" s="18" t="s">
        <v>191</v>
      </c>
      <c r="E12" s="1">
        <v>49.270600000000002</v>
      </c>
    </row>
    <row r="13" spans="1:5">
      <c r="A13" s="1" t="s">
        <v>49</v>
      </c>
      <c r="B13" s="2">
        <v>12</v>
      </c>
      <c r="C13" s="18">
        <v>28</v>
      </c>
      <c r="D13" s="18" t="s">
        <v>191</v>
      </c>
      <c r="E13" s="1">
        <v>40.684633333333331</v>
      </c>
    </row>
    <row r="14" spans="1:5">
      <c r="A14" s="1" t="s">
        <v>50</v>
      </c>
      <c r="B14" s="2">
        <v>13</v>
      </c>
      <c r="C14" s="18">
        <v>27</v>
      </c>
      <c r="D14" s="18" t="s">
        <v>191</v>
      </c>
      <c r="E14" s="1">
        <v>41.916966666666667</v>
      </c>
    </row>
    <row r="15" spans="1:5">
      <c r="A15" s="1" t="s">
        <v>38</v>
      </c>
      <c r="B15" s="1">
        <v>1</v>
      </c>
      <c r="C15" s="18">
        <v>20</v>
      </c>
      <c r="D15" s="18" t="s">
        <v>191</v>
      </c>
      <c r="E15" s="1">
        <v>37.756233333333334</v>
      </c>
    </row>
    <row r="16" spans="1:5">
      <c r="A16" s="1" t="s">
        <v>39</v>
      </c>
      <c r="B16" s="1">
        <v>2</v>
      </c>
      <c r="C16" s="18">
        <v>23</v>
      </c>
      <c r="D16" s="18" t="s">
        <v>191</v>
      </c>
      <c r="E16" s="1">
        <v>39.2012</v>
      </c>
    </row>
    <row r="17" spans="1:5">
      <c r="A17" s="1" t="s">
        <v>40</v>
      </c>
      <c r="B17" s="1">
        <v>3</v>
      </c>
      <c r="C17" s="18">
        <v>20</v>
      </c>
      <c r="D17" s="18" t="s">
        <v>191</v>
      </c>
      <c r="E17" s="1">
        <v>34.967166666666664</v>
      </c>
    </row>
    <row r="18" spans="1:5">
      <c r="A18" s="1" t="s">
        <v>41</v>
      </c>
      <c r="B18" s="1">
        <v>4</v>
      </c>
      <c r="C18" s="18">
        <v>22</v>
      </c>
      <c r="D18" s="18" t="s">
        <v>191</v>
      </c>
      <c r="E18" s="1">
        <v>43.436533333333337</v>
      </c>
    </row>
    <row r="19" spans="1:5">
      <c r="A19" s="1" t="s">
        <v>42</v>
      </c>
      <c r="B19" s="1">
        <v>5</v>
      </c>
      <c r="C19" s="18">
        <v>23</v>
      </c>
      <c r="D19" s="18" t="s">
        <v>192</v>
      </c>
      <c r="E19" s="1">
        <v>32.836833333333338</v>
      </c>
    </row>
    <row r="20" spans="1:5">
      <c r="A20" s="1" t="s">
        <v>43</v>
      </c>
      <c r="B20" s="1">
        <v>6</v>
      </c>
      <c r="C20" s="18">
        <v>21</v>
      </c>
      <c r="D20" s="18" t="s">
        <v>192</v>
      </c>
      <c r="E20" s="1">
        <v>33.961500000000001</v>
      </c>
    </row>
    <row r="21" spans="1:5">
      <c r="A21" s="1" t="s">
        <v>44</v>
      </c>
      <c r="B21" s="1">
        <v>7</v>
      </c>
      <c r="C21" s="18">
        <v>21</v>
      </c>
      <c r="D21" s="18" t="s">
        <v>192</v>
      </c>
      <c r="E21" s="1">
        <v>21.354166666666668</v>
      </c>
    </row>
    <row r="22" spans="1:5">
      <c r="A22" s="1" t="s">
        <v>45</v>
      </c>
      <c r="B22" s="1">
        <v>8</v>
      </c>
      <c r="C22" s="18">
        <v>19</v>
      </c>
      <c r="D22" s="18" t="s">
        <v>192</v>
      </c>
      <c r="E22" s="1">
        <v>29.044600000000003</v>
      </c>
    </row>
    <row r="23" spans="1:5">
      <c r="A23" s="1" t="s">
        <v>46</v>
      </c>
      <c r="B23" s="1">
        <v>9</v>
      </c>
      <c r="C23" s="18">
        <v>22</v>
      </c>
      <c r="D23" s="18" t="s">
        <v>192</v>
      </c>
      <c r="E23" s="1">
        <v>28.769066666666664</v>
      </c>
    </row>
    <row r="24" spans="1:5">
      <c r="A24" s="1" t="s">
        <v>47</v>
      </c>
      <c r="B24" s="1">
        <v>10</v>
      </c>
      <c r="C24" s="18">
        <v>20</v>
      </c>
      <c r="D24" s="18" t="s">
        <v>191</v>
      </c>
      <c r="E24" s="1">
        <v>26.1386</v>
      </c>
    </row>
    <row r="25" spans="1:5">
      <c r="A25" s="1" t="s">
        <v>48</v>
      </c>
      <c r="B25" s="2">
        <v>11</v>
      </c>
      <c r="C25" s="18">
        <v>20</v>
      </c>
      <c r="D25" s="18" t="s">
        <v>191</v>
      </c>
      <c r="E25" s="1">
        <v>37.070700000000002</v>
      </c>
    </row>
    <row r="26" spans="1:5">
      <c r="A26" s="1" t="s">
        <v>49</v>
      </c>
      <c r="B26" s="2">
        <v>12</v>
      </c>
      <c r="C26" s="18">
        <v>28</v>
      </c>
      <c r="D26" s="18" t="s">
        <v>191</v>
      </c>
      <c r="E26" s="1">
        <v>40.004700000000007</v>
      </c>
    </row>
    <row r="27" spans="1:5">
      <c r="A27" s="1" t="s">
        <v>50</v>
      </c>
      <c r="B27" s="2">
        <v>13</v>
      </c>
      <c r="C27" s="18">
        <v>27</v>
      </c>
      <c r="D27" s="18" t="s">
        <v>191</v>
      </c>
      <c r="E27" s="1">
        <v>38.905099999999997</v>
      </c>
    </row>
    <row r="28" spans="1:5">
      <c r="A28" s="1" t="s">
        <v>38</v>
      </c>
      <c r="B28" s="1">
        <v>1</v>
      </c>
      <c r="C28" s="18" t="s">
        <v>196</v>
      </c>
      <c r="D28" s="18" t="s">
        <v>196</v>
      </c>
      <c r="E28" s="1">
        <v>39.004433333333331</v>
      </c>
    </row>
    <row r="29" spans="1:5">
      <c r="A29" s="1" t="s">
        <v>39</v>
      </c>
      <c r="B29" s="1">
        <v>2</v>
      </c>
      <c r="C29" s="18">
        <v>23</v>
      </c>
      <c r="D29" s="18" t="s">
        <v>196</v>
      </c>
      <c r="E29" s="1">
        <v>41.422533333333327</v>
      </c>
    </row>
    <row r="30" spans="1:5">
      <c r="A30" s="1" t="s">
        <v>40</v>
      </c>
      <c r="B30" s="1">
        <v>3</v>
      </c>
      <c r="C30" s="18">
        <v>20</v>
      </c>
      <c r="D30" s="18" t="s">
        <v>196</v>
      </c>
      <c r="E30" s="1">
        <v>38.761833333333335</v>
      </c>
    </row>
    <row r="31" spans="1:5">
      <c r="A31" s="1" t="s">
        <v>41</v>
      </c>
      <c r="B31" s="1">
        <v>4</v>
      </c>
      <c r="C31" s="18">
        <v>22</v>
      </c>
      <c r="D31" s="18" t="s">
        <v>196</v>
      </c>
      <c r="E31" s="1">
        <v>46.888066666666667</v>
      </c>
    </row>
    <row r="32" spans="1:5">
      <c r="A32" s="1" t="s">
        <v>42</v>
      </c>
      <c r="B32" s="1">
        <v>5</v>
      </c>
      <c r="C32" s="18">
        <v>23</v>
      </c>
      <c r="D32" s="18" t="s">
        <v>196</v>
      </c>
      <c r="E32" s="1">
        <v>33.055033333333334</v>
      </c>
    </row>
    <row r="33" spans="1:5">
      <c r="A33" s="1" t="s">
        <v>43</v>
      </c>
      <c r="B33" s="1">
        <v>6</v>
      </c>
      <c r="C33" s="18">
        <v>21</v>
      </c>
      <c r="D33" s="18" t="s">
        <v>196</v>
      </c>
      <c r="E33" s="1">
        <v>35.423900000000003</v>
      </c>
    </row>
    <row r="34" spans="1:5">
      <c r="A34" s="1" t="s">
        <v>44</v>
      </c>
      <c r="B34" s="1">
        <v>7</v>
      </c>
      <c r="C34" s="18">
        <v>21</v>
      </c>
      <c r="D34" s="18" t="s">
        <v>196</v>
      </c>
      <c r="E34" s="1">
        <v>29.104833333333332</v>
      </c>
    </row>
    <row r="35" spans="1:5">
      <c r="A35" s="1" t="s">
        <v>45</v>
      </c>
      <c r="B35" s="1">
        <v>8</v>
      </c>
      <c r="C35" s="18">
        <v>19</v>
      </c>
      <c r="D35" s="18" t="s">
        <v>196</v>
      </c>
      <c r="E35" s="1">
        <v>30.048749999999998</v>
      </c>
    </row>
    <row r="36" spans="1:5">
      <c r="A36" s="1" t="s">
        <v>46</v>
      </c>
      <c r="B36" s="1">
        <v>9</v>
      </c>
      <c r="C36" s="18">
        <v>22</v>
      </c>
      <c r="D36" s="18" t="s">
        <v>196</v>
      </c>
      <c r="E36" s="1">
        <v>29.842733333333332</v>
      </c>
    </row>
    <row r="37" spans="1:5">
      <c r="A37" s="1" t="s">
        <v>47</v>
      </c>
      <c r="B37" s="1">
        <v>10</v>
      </c>
      <c r="C37" s="18">
        <v>20</v>
      </c>
      <c r="D37" s="18" t="s">
        <v>196</v>
      </c>
      <c r="E37" s="1">
        <v>37.572499999999998</v>
      </c>
    </row>
    <row r="38" spans="1:5">
      <c r="A38" s="1" t="s">
        <v>48</v>
      </c>
      <c r="B38" s="2">
        <v>11</v>
      </c>
      <c r="C38" s="18">
        <v>20</v>
      </c>
      <c r="D38" s="18" t="s">
        <v>196</v>
      </c>
      <c r="E38" s="1">
        <v>50.083000000000006</v>
      </c>
    </row>
    <row r="39" spans="1:5">
      <c r="A39" s="1" t="s">
        <v>49</v>
      </c>
      <c r="B39" s="2">
        <v>12</v>
      </c>
      <c r="C39" s="18">
        <v>28</v>
      </c>
      <c r="D39" s="18" t="s">
        <v>196</v>
      </c>
      <c r="E39" s="1">
        <v>46.057199999999995</v>
      </c>
    </row>
    <row r="40" spans="1:5">
      <c r="A40" s="1" t="s">
        <v>50</v>
      </c>
      <c r="B40" s="2">
        <v>13</v>
      </c>
      <c r="C40" s="18">
        <v>27</v>
      </c>
      <c r="D40" s="18" t="s">
        <v>196</v>
      </c>
      <c r="E40" s="1">
        <v>46.147799999999997</v>
      </c>
    </row>
    <row r="41" spans="1:5">
      <c r="A41" s="1" t="s">
        <v>38</v>
      </c>
      <c r="B41" s="1">
        <v>1</v>
      </c>
      <c r="C41" s="18">
        <v>20</v>
      </c>
      <c r="D41" s="18" t="s">
        <v>196</v>
      </c>
      <c r="E41" s="1">
        <v>37.9925</v>
      </c>
    </row>
    <row r="42" spans="1:5">
      <c r="A42" s="1" t="s">
        <v>39</v>
      </c>
      <c r="B42" s="1">
        <v>2</v>
      </c>
      <c r="C42" s="18">
        <v>23</v>
      </c>
      <c r="D42" s="18" t="s">
        <v>196</v>
      </c>
      <c r="E42" s="1">
        <v>39.065866666666665</v>
      </c>
    </row>
    <row r="43" spans="1:5">
      <c r="A43" s="1" t="s">
        <v>40</v>
      </c>
      <c r="B43" s="1">
        <v>3</v>
      </c>
      <c r="C43" s="18">
        <v>20</v>
      </c>
      <c r="D43" s="18" t="s">
        <v>196</v>
      </c>
      <c r="E43" s="1">
        <v>41.311700000000002</v>
      </c>
    </row>
    <row r="44" spans="1:5">
      <c r="A44" s="1" t="s">
        <v>41</v>
      </c>
      <c r="B44" s="1">
        <v>4</v>
      </c>
      <c r="C44" s="18">
        <v>22</v>
      </c>
      <c r="D44" s="18" t="s">
        <v>196</v>
      </c>
      <c r="E44" s="1">
        <v>46.423133333333332</v>
      </c>
    </row>
    <row r="45" spans="1:5">
      <c r="A45" s="1" t="s">
        <v>42</v>
      </c>
      <c r="B45" s="1">
        <v>5</v>
      </c>
      <c r="C45" s="18">
        <v>23</v>
      </c>
      <c r="D45" s="18" t="s">
        <v>196</v>
      </c>
      <c r="E45" s="1">
        <v>33.700200000000002</v>
      </c>
    </row>
    <row r="46" spans="1:5">
      <c r="A46" s="1" t="s">
        <v>43</v>
      </c>
      <c r="B46" s="1">
        <v>6</v>
      </c>
      <c r="C46" s="18">
        <v>21</v>
      </c>
      <c r="D46" s="18" t="s">
        <v>196</v>
      </c>
      <c r="E46" s="1">
        <v>33.381249999999994</v>
      </c>
    </row>
    <row r="47" spans="1:5">
      <c r="A47" s="1" t="s">
        <v>44</v>
      </c>
      <c r="B47" s="1">
        <v>7</v>
      </c>
      <c r="C47" s="18">
        <v>21</v>
      </c>
      <c r="D47" s="18" t="s">
        <v>196</v>
      </c>
      <c r="E47" s="1">
        <v>31.047566666666668</v>
      </c>
    </row>
    <row r="48" spans="1:5">
      <c r="A48" s="1" t="s">
        <v>45</v>
      </c>
      <c r="B48" s="1">
        <v>8</v>
      </c>
      <c r="C48" s="18">
        <v>19</v>
      </c>
      <c r="D48" s="18" t="s">
        <v>196</v>
      </c>
      <c r="E48" s="1">
        <v>28.9024</v>
      </c>
    </row>
    <row r="49" spans="1:5">
      <c r="A49" s="1" t="s">
        <v>46</v>
      </c>
      <c r="B49" s="1">
        <v>9</v>
      </c>
      <c r="C49" s="18">
        <v>22</v>
      </c>
      <c r="D49" s="18" t="s">
        <v>196</v>
      </c>
      <c r="E49" s="1">
        <v>33.674200000000006</v>
      </c>
    </row>
    <row r="50" spans="1:5">
      <c r="A50" s="1" t="s">
        <v>47</v>
      </c>
      <c r="B50" s="1">
        <v>10</v>
      </c>
      <c r="C50" s="18">
        <v>20</v>
      </c>
      <c r="D50" s="18" t="s">
        <v>196</v>
      </c>
      <c r="E50" s="1">
        <v>38.514466666666664</v>
      </c>
    </row>
    <row r="51" spans="1:5">
      <c r="A51" s="1" t="s">
        <v>48</v>
      </c>
      <c r="B51" s="2">
        <v>11</v>
      </c>
      <c r="C51" s="18">
        <v>20</v>
      </c>
      <c r="D51" s="18" t="s">
        <v>196</v>
      </c>
      <c r="E51" s="1">
        <v>47.096733333333333</v>
      </c>
    </row>
    <row r="52" spans="1:5">
      <c r="A52" s="1" t="s">
        <v>49</v>
      </c>
      <c r="B52" s="2">
        <v>12</v>
      </c>
      <c r="C52" s="18">
        <v>28</v>
      </c>
      <c r="D52" s="18" t="s">
        <v>196</v>
      </c>
      <c r="E52" s="1">
        <v>44.493266666666671</v>
      </c>
    </row>
    <row r="53" spans="1:5">
      <c r="A53" s="1" t="s">
        <v>50</v>
      </c>
      <c r="B53" s="2">
        <v>13</v>
      </c>
      <c r="C53" s="18">
        <v>27</v>
      </c>
      <c r="D53" s="18" t="s">
        <v>196</v>
      </c>
      <c r="E53" s="1">
        <v>42.867433333333331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A1809-44F3-488B-B0D3-71491C2C966D}">
  <dimension ref="A1:AH53"/>
  <sheetViews>
    <sheetView workbookViewId="0">
      <selection activeCell="C1" sqref="C1:C1048576"/>
    </sheetView>
  </sheetViews>
  <sheetFormatPr defaultColWidth="8.85546875" defaultRowHeight="15"/>
  <cols>
    <col min="1" max="2" width="17.7109375" style="1" customWidth="1"/>
    <col min="3" max="3" width="10.28515625" style="1" bestFit="1" customWidth="1"/>
    <col min="4" max="26" width="9.140625" style="1" bestFit="1" customWidth="1"/>
    <col min="27" max="28" width="9.28515625" style="1" bestFit="1" customWidth="1"/>
    <col min="29" max="29" width="9.5703125" style="1" bestFit="1" customWidth="1"/>
    <col min="30" max="33" width="9.140625" style="1" bestFit="1" customWidth="1"/>
    <col min="34" max="16384" width="8.85546875" style="1"/>
  </cols>
  <sheetData>
    <row r="1" spans="1:34">
      <c r="A1" s="1" t="s">
        <v>184</v>
      </c>
      <c r="B1" s="1" t="s">
        <v>57</v>
      </c>
      <c r="C1" s="1" t="s">
        <v>56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197</v>
      </c>
      <c r="M1" s="1" t="s">
        <v>51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</row>
    <row r="2" spans="1:34">
      <c r="A2" s="1" t="s">
        <v>38</v>
      </c>
      <c r="B2" s="1">
        <v>1</v>
      </c>
      <c r="C2" s="1" t="s">
        <v>52</v>
      </c>
      <c r="D2" s="1">
        <v>0.59333333333333327</v>
      </c>
      <c r="E2" s="1">
        <v>2.8069333333333333</v>
      </c>
      <c r="F2" s="1">
        <v>2.6549999999999998</v>
      </c>
      <c r="G2" s="1">
        <v>0.87833333333333341</v>
      </c>
      <c r="H2" s="1">
        <v>3302.6666666666665</v>
      </c>
      <c r="I2" s="1">
        <v>1747.9000000000003</v>
      </c>
      <c r="J2" s="1">
        <v>2.759033333333333</v>
      </c>
      <c r="K2" s="1">
        <v>2.9362333333333335</v>
      </c>
      <c r="L2" s="1">
        <v>38.815533333333327</v>
      </c>
      <c r="M2" s="1">
        <v>1.4776233987041123</v>
      </c>
      <c r="N2" s="1">
        <v>0.44206666666666666</v>
      </c>
      <c r="O2" s="1">
        <v>15.215766666666667</v>
      </c>
      <c r="P2" s="1">
        <v>2040.6143310867601</v>
      </c>
      <c r="Q2" s="1">
        <v>2.39</v>
      </c>
      <c r="R2" s="1">
        <v>2.0066666666666668</v>
      </c>
      <c r="S2" s="1">
        <v>0.3833333333333333</v>
      </c>
      <c r="T2" s="1">
        <v>0.26500000000000001</v>
      </c>
      <c r="U2" s="1">
        <v>0.6758333333333334</v>
      </c>
      <c r="V2" s="1">
        <v>2.9257666666666666</v>
      </c>
      <c r="W2" s="1">
        <v>43.152533333333331</v>
      </c>
      <c r="X2" s="1">
        <v>1957.5</v>
      </c>
      <c r="Y2" s="1">
        <v>1107.6333333333334</v>
      </c>
      <c r="Z2" s="1">
        <v>1385.1000000000001</v>
      </c>
      <c r="AA2" s="1">
        <v>1506.5</v>
      </c>
      <c r="AB2" s="1">
        <v>7963.0999999999995</v>
      </c>
      <c r="AC2" s="1">
        <v>-12158.333333333334</v>
      </c>
      <c r="AD2" s="1">
        <v>53491.333337629658</v>
      </c>
      <c r="AE2" s="1">
        <v>0.56999999999999995</v>
      </c>
      <c r="AF2" s="1">
        <v>0.20166666666666666</v>
      </c>
      <c r="AG2" s="1">
        <v>16378</v>
      </c>
      <c r="AH2" s="1">
        <v>2641.9666666666667</v>
      </c>
    </row>
    <row r="3" spans="1:34">
      <c r="A3" s="1" t="s">
        <v>39</v>
      </c>
      <c r="B3" s="1">
        <v>2</v>
      </c>
      <c r="C3" s="1" t="s">
        <v>52</v>
      </c>
      <c r="D3" s="1">
        <v>0.58666666666666656</v>
      </c>
      <c r="E3" s="1">
        <v>2.8323</v>
      </c>
      <c r="F3" s="1">
        <v>2.4766666666666666</v>
      </c>
      <c r="G3" s="1">
        <v>0.82333333333333325</v>
      </c>
      <c r="H3" s="1">
        <v>3592.4</v>
      </c>
      <c r="I3" s="1">
        <v>1856.9666666666665</v>
      </c>
      <c r="J3" s="1">
        <v>2.7844000000000002</v>
      </c>
      <c r="K3" s="1">
        <v>2.7605</v>
      </c>
      <c r="L3" s="1">
        <v>39.544499999999999</v>
      </c>
      <c r="M3" s="1">
        <v>4.4307268181440609</v>
      </c>
      <c r="N3" s="1">
        <v>0.48359999999999997</v>
      </c>
      <c r="O3" s="1">
        <v>14.850966666666666</v>
      </c>
      <c r="P3" s="1">
        <v>1668.3999999999999</v>
      </c>
      <c r="Q3" s="1">
        <v>2.21</v>
      </c>
      <c r="R3" s="1">
        <v>1.8283333333333334</v>
      </c>
      <c r="S3" s="1">
        <v>0.38166666666666665</v>
      </c>
      <c r="T3" s="1">
        <v>0.26666666666666666</v>
      </c>
      <c r="U3" s="1">
        <v>0.71543333333333337</v>
      </c>
      <c r="V3" s="1">
        <v>2.9635333333333329</v>
      </c>
      <c r="W3" s="1">
        <v>42.190333333333335</v>
      </c>
      <c r="X3" s="1">
        <v>2318.5666666666666</v>
      </c>
      <c r="Y3" s="1">
        <v>1258.2666666666667</v>
      </c>
      <c r="Z3" s="1">
        <v>1942.2666666666667</v>
      </c>
      <c r="AA3" s="1">
        <v>2029.3333333333333</v>
      </c>
      <c r="AB3" s="1">
        <v>9710.3333333333339</v>
      </c>
      <c r="AC3" s="1">
        <v>-15461</v>
      </c>
      <c r="AD3" s="1">
        <v>94650.333333333328</v>
      </c>
      <c r="AE3" s="1">
        <v>0.53333333333333333</v>
      </c>
      <c r="AF3" s="1">
        <v>0.21333333333333335</v>
      </c>
      <c r="AG3" s="1">
        <v>16839</v>
      </c>
      <c r="AH3" s="1">
        <v>3402.4</v>
      </c>
    </row>
    <row r="4" spans="1:34">
      <c r="A4" s="1" t="s">
        <v>40</v>
      </c>
      <c r="B4" s="1">
        <v>3</v>
      </c>
      <c r="C4" s="1" t="s">
        <v>52</v>
      </c>
      <c r="D4" s="1">
        <v>0.62</v>
      </c>
      <c r="E4" s="1">
        <v>2.9658000000000002</v>
      </c>
      <c r="F4" s="1">
        <v>2.58</v>
      </c>
      <c r="G4" s="1">
        <v>0.66500000000000004</v>
      </c>
      <c r="H4" s="1">
        <v>3701.8</v>
      </c>
      <c r="I4" s="1">
        <v>1664.1</v>
      </c>
      <c r="J4" s="1">
        <v>2.9178999999999999</v>
      </c>
      <c r="K4" s="1">
        <v>2.8774000000000002</v>
      </c>
      <c r="L4" s="1">
        <v>43.414099999999998</v>
      </c>
      <c r="M4" s="1">
        <v>0</v>
      </c>
      <c r="N4" s="1">
        <v>0.65280000000000005</v>
      </c>
      <c r="O4" s="1">
        <v>12.1722</v>
      </c>
      <c r="P4" s="1">
        <v>1849</v>
      </c>
      <c r="Q4" s="1">
        <v>2.36</v>
      </c>
      <c r="R4" s="1">
        <v>2.09</v>
      </c>
      <c r="S4" s="1">
        <v>0.27</v>
      </c>
      <c r="T4" s="1">
        <v>0.22</v>
      </c>
      <c r="U4" s="1">
        <v>0.93230000000000002</v>
      </c>
      <c r="V4" s="1">
        <v>3.1128</v>
      </c>
      <c r="W4" s="1">
        <v>47.117800000000003</v>
      </c>
      <c r="X4" s="1">
        <v>2309.1999999999998</v>
      </c>
      <c r="Y4" s="1">
        <v>1225.8</v>
      </c>
      <c r="Z4" s="1">
        <v>1680.2</v>
      </c>
      <c r="AA4" s="1">
        <v>1755.3</v>
      </c>
      <c r="AB4" s="1">
        <v>7567.8</v>
      </c>
      <c r="AC4" s="1">
        <v>-17718</v>
      </c>
      <c r="AD4" s="1">
        <v>83249</v>
      </c>
      <c r="AE4" s="1">
        <v>0.40500000000000003</v>
      </c>
      <c r="AF4" s="1">
        <v>0.16</v>
      </c>
      <c r="AG4" s="1">
        <v>23136</v>
      </c>
      <c r="AH4" s="1">
        <v>4083.8</v>
      </c>
    </row>
    <row r="5" spans="1:34">
      <c r="A5" s="1" t="s">
        <v>41</v>
      </c>
      <c r="B5" s="1">
        <v>4</v>
      </c>
      <c r="C5" s="1" t="s">
        <v>52</v>
      </c>
      <c r="D5" s="1">
        <v>0.64833333333333332</v>
      </c>
      <c r="E5" s="1">
        <v>3.0213999999999999</v>
      </c>
      <c r="F5" s="1">
        <v>2.2833333333333332</v>
      </c>
      <c r="G5" s="1">
        <v>0.85666666666666658</v>
      </c>
      <c r="H5" s="1">
        <v>4210.7999999999993</v>
      </c>
      <c r="I5" s="1">
        <v>1851.3999999999999</v>
      </c>
      <c r="J5" s="1">
        <v>2.9735666666666667</v>
      </c>
      <c r="K5" s="1">
        <v>2.5864666666666669</v>
      </c>
      <c r="L5" s="1">
        <v>45.096733333333333</v>
      </c>
      <c r="M5" s="1">
        <v>3.9062278317248498</v>
      </c>
      <c r="N5" s="1">
        <v>0.52680000000000005</v>
      </c>
      <c r="O5" s="1">
        <v>20.2971</v>
      </c>
      <c r="P5" s="1">
        <v>1954.8333333333333</v>
      </c>
      <c r="Q5" s="1">
        <v>1.9733333333333334</v>
      </c>
      <c r="R5" s="1">
        <v>1.6183333333333332</v>
      </c>
      <c r="S5" s="1">
        <v>0.35499999999999998</v>
      </c>
      <c r="T5" s="1">
        <v>0.31</v>
      </c>
      <c r="U5" s="1">
        <v>0.75706666666666667</v>
      </c>
      <c r="V5" s="1">
        <v>3.2548666666666666</v>
      </c>
      <c r="W5" s="1">
        <v>51.547866666666664</v>
      </c>
      <c r="X5" s="1">
        <v>2622.3333333333335</v>
      </c>
      <c r="Y5" s="1">
        <v>1302.0999999999999</v>
      </c>
      <c r="Z5" s="1">
        <v>2464.3666666666668</v>
      </c>
      <c r="AA5" s="1">
        <v>2670.6</v>
      </c>
      <c r="AB5" s="1">
        <v>-5968.5333333333328</v>
      </c>
      <c r="AC5" s="1">
        <v>-20622.333333333332</v>
      </c>
      <c r="AD5" s="1">
        <v>58137</v>
      </c>
      <c r="AE5" s="1">
        <v>0.52666666666666673</v>
      </c>
      <c r="AF5" s="1">
        <v>0.23499999999999999</v>
      </c>
      <c r="AG5" s="1">
        <v>17926.666666666668</v>
      </c>
      <c r="AH5" s="1">
        <v>3890.8333333333335</v>
      </c>
    </row>
    <row r="6" spans="1:34">
      <c r="A6" s="1" t="s">
        <v>42</v>
      </c>
      <c r="B6" s="1">
        <v>5</v>
      </c>
      <c r="C6" s="1" t="s">
        <v>52</v>
      </c>
      <c r="D6" s="1">
        <v>0.56833333333333325</v>
      </c>
      <c r="E6" s="1">
        <v>2.6390333333333333</v>
      </c>
      <c r="F6" s="1">
        <v>2.4450000000000003</v>
      </c>
      <c r="G6" s="1">
        <v>0.76666666666666661</v>
      </c>
      <c r="H6" s="1">
        <v>3257.6333333333332</v>
      </c>
      <c r="I6" s="1">
        <v>1667.1333333333332</v>
      </c>
      <c r="J6" s="1">
        <v>2.5910333333333333</v>
      </c>
      <c r="K6" s="1">
        <v>2.7090999999999998</v>
      </c>
      <c r="L6" s="1">
        <v>34.233700000000006</v>
      </c>
      <c r="M6" s="1">
        <v>2.0589616632189451</v>
      </c>
      <c r="N6" s="1">
        <v>0.44690000000000002</v>
      </c>
      <c r="O6" s="1">
        <v>15.153466666666667</v>
      </c>
      <c r="P6" s="1">
        <v>1226.7666666666667</v>
      </c>
      <c r="Q6" s="1">
        <v>2.1850000000000001</v>
      </c>
      <c r="R6" s="1">
        <v>1.8183333333333334</v>
      </c>
      <c r="S6" s="1">
        <v>0.3666666666666667</v>
      </c>
      <c r="T6" s="1">
        <v>0.26</v>
      </c>
      <c r="U6" s="1">
        <v>0.74173333333333336</v>
      </c>
      <c r="V6" s="1">
        <v>2.8307666666666669</v>
      </c>
      <c r="W6" s="1">
        <v>39.592733333333335</v>
      </c>
      <c r="X6" s="1">
        <v>1960.6333333333332</v>
      </c>
      <c r="Y6" s="1">
        <v>1118.2666666666667</v>
      </c>
      <c r="Z6" s="1">
        <v>1618.7</v>
      </c>
      <c r="AA6" s="1">
        <v>1696.6333333333332</v>
      </c>
      <c r="AB6" s="1">
        <v>0.77976666666669792</v>
      </c>
      <c r="AC6" s="1">
        <v>-17919</v>
      </c>
      <c r="AD6" s="1">
        <v>58059</v>
      </c>
      <c r="AE6" s="1">
        <v>0.48333333333333334</v>
      </c>
      <c r="AF6" s="1">
        <v>0.19999999999999998</v>
      </c>
      <c r="AG6" s="1">
        <v>16321</v>
      </c>
      <c r="AH6" s="1">
        <v>3138.5666666666671</v>
      </c>
    </row>
    <row r="7" spans="1:34">
      <c r="A7" s="1" t="s">
        <v>43</v>
      </c>
      <c r="B7" s="1">
        <v>6</v>
      </c>
      <c r="C7" s="1" t="s">
        <v>52</v>
      </c>
      <c r="D7" s="1">
        <v>0.58166666666666667</v>
      </c>
      <c r="E7" s="1">
        <v>2.7215666666666665</v>
      </c>
      <c r="F7" s="1">
        <v>2.7233333333333332</v>
      </c>
      <c r="G7" s="1">
        <v>1.4900000000000002</v>
      </c>
      <c r="H7" s="1">
        <v>2345.4</v>
      </c>
      <c r="I7" s="1">
        <v>1412.5</v>
      </c>
      <c r="J7" s="1">
        <v>2.6736000000000004</v>
      </c>
      <c r="K7" s="1">
        <v>2.9958666666666667</v>
      </c>
      <c r="L7" s="1">
        <v>36.452199999999998</v>
      </c>
      <c r="M7" s="1">
        <v>2.6899050990037652</v>
      </c>
      <c r="N7" s="1">
        <v>0.36726666666666663</v>
      </c>
      <c r="O7" s="1">
        <v>51.507733333333334</v>
      </c>
      <c r="P7" s="1">
        <v>1065.4717666666668</v>
      </c>
      <c r="Q7" s="1">
        <v>2.4516666666666667</v>
      </c>
      <c r="R7" s="1">
        <v>2.1216666666666666</v>
      </c>
      <c r="S7" s="1">
        <v>0.33</v>
      </c>
      <c r="T7" s="1">
        <v>0.27166666666666667</v>
      </c>
      <c r="U7" s="1">
        <v>0.58289999999999997</v>
      </c>
      <c r="V7" s="1">
        <v>2.8561999999999999</v>
      </c>
      <c r="W7" s="1">
        <v>41.472200000000001</v>
      </c>
      <c r="X7" s="1">
        <v>1521.0999999999997</v>
      </c>
      <c r="Y7" s="1">
        <v>853.74373333333335</v>
      </c>
      <c r="Z7" s="1">
        <v>1372.0333333333335</v>
      </c>
      <c r="AA7" s="1">
        <v>1536.6000000000001</v>
      </c>
      <c r="AB7" s="1">
        <v>6957.333333333333</v>
      </c>
      <c r="AC7" s="1">
        <v>-14564</v>
      </c>
      <c r="AD7" s="1">
        <v>64279.333333333336</v>
      </c>
      <c r="AE7" s="1">
        <v>1.1833333333333333</v>
      </c>
      <c r="AF7" s="1">
        <v>0.21833333333333335</v>
      </c>
      <c r="AG7" s="1">
        <v>10756</v>
      </c>
      <c r="AH7" s="1">
        <v>1892.4338333333333</v>
      </c>
    </row>
    <row r="8" spans="1:34">
      <c r="A8" s="1" t="s">
        <v>44</v>
      </c>
      <c r="B8" s="1">
        <v>7</v>
      </c>
      <c r="C8" s="1" t="s">
        <v>52</v>
      </c>
      <c r="D8" s="1">
        <v>0.56166666666666665</v>
      </c>
      <c r="E8" s="1">
        <v>2.5903333333333336</v>
      </c>
      <c r="F8" s="1">
        <v>2.5150000000000001</v>
      </c>
      <c r="G8" s="1">
        <v>0.88166666666666671</v>
      </c>
      <c r="H8" s="1">
        <v>2516.2666666666669</v>
      </c>
      <c r="I8" s="1">
        <v>1443.8333333333333</v>
      </c>
      <c r="J8" s="1">
        <v>2.5423666666666667</v>
      </c>
      <c r="K8" s="1">
        <v>2.7741333333333333</v>
      </c>
      <c r="L8" s="1">
        <v>33.034233333333333</v>
      </c>
      <c r="M8" s="1">
        <v>11.645911588073631</v>
      </c>
      <c r="N8" s="1">
        <v>0.37603333333333339</v>
      </c>
      <c r="O8" s="1">
        <v>10.7453</v>
      </c>
      <c r="P8" s="1">
        <v>1456.9000000000003</v>
      </c>
      <c r="Q8" s="1">
        <v>2.2066666666666666</v>
      </c>
      <c r="R8" s="1">
        <v>1.835</v>
      </c>
      <c r="S8" s="1">
        <v>0.37166666666666665</v>
      </c>
      <c r="T8" s="1">
        <v>0.30833333333333335</v>
      </c>
      <c r="U8" s="1">
        <v>0.63819999999999999</v>
      </c>
      <c r="V8" s="1">
        <v>2.7558000000000002</v>
      </c>
      <c r="W8" s="1">
        <v>38.687733333333334</v>
      </c>
      <c r="X8" s="1">
        <v>1477</v>
      </c>
      <c r="Y8" s="1">
        <v>870.59789999999987</v>
      </c>
      <c r="Z8" s="1">
        <v>1166.0999999999999</v>
      </c>
      <c r="AA8" s="1">
        <v>1262.1333333333332</v>
      </c>
      <c r="AB8" s="1">
        <v>2072.7333333333331</v>
      </c>
      <c r="AC8" s="1">
        <v>-14240</v>
      </c>
      <c r="AD8" s="1">
        <v>53723</v>
      </c>
      <c r="AE8" s="1">
        <v>0.52666666666666673</v>
      </c>
      <c r="AF8" s="1">
        <v>0.24166666666666667</v>
      </c>
      <c r="AG8" s="1">
        <v>10457.1</v>
      </c>
      <c r="AH8" s="1">
        <v>2120.2333333333331</v>
      </c>
    </row>
    <row r="9" spans="1:34">
      <c r="A9" s="1" t="s">
        <v>45</v>
      </c>
      <c r="B9" s="1">
        <v>8</v>
      </c>
      <c r="C9" s="1" t="s">
        <v>52</v>
      </c>
      <c r="D9" s="1">
        <v>0.5475000000000001</v>
      </c>
      <c r="E9" s="1">
        <v>2.4783999999999997</v>
      </c>
      <c r="F9" s="1">
        <v>2.2549999999999999</v>
      </c>
      <c r="G9" s="1">
        <v>0.88749999999999996</v>
      </c>
      <c r="H9" s="1">
        <v>2570.6</v>
      </c>
      <c r="I9" s="1">
        <v>1418</v>
      </c>
      <c r="J9" s="1">
        <v>2.4302999999999999</v>
      </c>
      <c r="K9" s="1">
        <v>2.5027499999999998</v>
      </c>
      <c r="L9" s="1">
        <v>30.1174</v>
      </c>
      <c r="M9" s="1">
        <v>1.0480734297172822</v>
      </c>
      <c r="N9" s="1">
        <v>0.34320000000000001</v>
      </c>
      <c r="O9" s="1">
        <v>23.19435</v>
      </c>
      <c r="P9" s="1">
        <v>1300.9000000000001</v>
      </c>
      <c r="Q9" s="1">
        <v>1.9825000000000002</v>
      </c>
      <c r="R9" s="1">
        <v>1.6924999999999999</v>
      </c>
      <c r="S9" s="1">
        <v>0.29000000000000004</v>
      </c>
      <c r="T9" s="1">
        <v>0.27250000000000002</v>
      </c>
      <c r="U9" s="1">
        <v>0.62414999999999998</v>
      </c>
      <c r="V9" s="1">
        <v>2.6318000000000001</v>
      </c>
      <c r="W9" s="1">
        <v>36.74335</v>
      </c>
      <c r="X9" s="1">
        <v>1631.25</v>
      </c>
      <c r="Y9" s="1">
        <v>969.57079999999996</v>
      </c>
      <c r="Z9" s="1">
        <v>1612</v>
      </c>
      <c r="AA9" s="1">
        <v>1867.45</v>
      </c>
      <c r="AB9" s="1">
        <v>3872.4</v>
      </c>
      <c r="AC9" s="1">
        <v>-17600</v>
      </c>
      <c r="AD9" s="1">
        <v>59735</v>
      </c>
      <c r="AE9" s="1">
        <v>0.57499999999999996</v>
      </c>
      <c r="AF9" s="1">
        <v>0.215</v>
      </c>
      <c r="AG9" s="1">
        <v>11965</v>
      </c>
      <c r="AH9" s="1">
        <v>2284</v>
      </c>
    </row>
    <row r="10" spans="1:34">
      <c r="A10" s="1" t="s">
        <v>46</v>
      </c>
      <c r="B10" s="1">
        <v>9</v>
      </c>
      <c r="C10" s="1" t="s">
        <v>52</v>
      </c>
      <c r="D10" s="1">
        <v>0.52333333333333332</v>
      </c>
      <c r="E10" s="1">
        <v>2.4512666666666667</v>
      </c>
      <c r="F10" s="1">
        <v>2.311666666666667</v>
      </c>
      <c r="G10" s="1">
        <v>0.86833333333333329</v>
      </c>
      <c r="H10" s="1">
        <v>2076.2999999999997</v>
      </c>
      <c r="I10" s="1">
        <v>1226.3999999999999</v>
      </c>
      <c r="J10" s="1">
        <v>2.4032666666666667</v>
      </c>
      <c r="K10" s="1">
        <v>2.5566666666666666</v>
      </c>
      <c r="L10" s="1">
        <v>29.456266666666668</v>
      </c>
      <c r="M10" s="1">
        <v>3.7641123138049473</v>
      </c>
      <c r="N10" s="1">
        <v>0.33973333333333328</v>
      </c>
      <c r="O10" s="1">
        <v>20.150833333333335</v>
      </c>
      <c r="P10" s="1">
        <v>1349.1</v>
      </c>
      <c r="Q10" s="1">
        <v>2.0283333333333329</v>
      </c>
      <c r="R10" s="1">
        <v>1.6349999999999998</v>
      </c>
      <c r="S10" s="1">
        <v>0.39333333333333331</v>
      </c>
      <c r="T10" s="1">
        <v>0.28333333333333327</v>
      </c>
      <c r="U10" s="1">
        <v>0.60376666666666667</v>
      </c>
      <c r="V10" s="1">
        <v>2.6021999999999998</v>
      </c>
      <c r="W10" s="1">
        <v>33.583500000000001</v>
      </c>
      <c r="X10" s="1">
        <v>1366.5999999999997</v>
      </c>
      <c r="Y10" s="1">
        <v>808.55713333333335</v>
      </c>
      <c r="Z10" s="1">
        <v>1609</v>
      </c>
      <c r="AA10" s="1">
        <v>1812.0333333333335</v>
      </c>
      <c r="AB10" s="1">
        <v>3281.9</v>
      </c>
      <c r="AC10" s="1">
        <v>-11080.333333333334</v>
      </c>
      <c r="AD10" s="1">
        <v>50080.333333333336</v>
      </c>
      <c r="AE10" s="1">
        <v>0.56000000000000005</v>
      </c>
      <c r="AF10" s="1">
        <v>0.22500000000000001</v>
      </c>
      <c r="AG10" s="1">
        <v>9227.9666666666672</v>
      </c>
      <c r="AH10" s="1">
        <v>1972.1333333333334</v>
      </c>
    </row>
    <row r="11" spans="1:34">
      <c r="A11" s="1" t="s">
        <v>47</v>
      </c>
      <c r="B11" s="1">
        <v>10</v>
      </c>
      <c r="C11" s="1" t="s">
        <v>52</v>
      </c>
      <c r="D11" s="1">
        <v>0.54166666666666663</v>
      </c>
      <c r="E11" s="1">
        <v>2.4077333333333333</v>
      </c>
      <c r="F11" s="1">
        <v>2.2516666666666665</v>
      </c>
      <c r="G11" s="1">
        <v>1.0449999999999999</v>
      </c>
      <c r="H11" s="1">
        <v>3241.2666666666664</v>
      </c>
      <c r="I11" s="1">
        <v>1360.4999999999998</v>
      </c>
      <c r="J11" s="1">
        <v>2.359666666666667</v>
      </c>
      <c r="K11" s="1">
        <v>2.4921666666666664</v>
      </c>
      <c r="L11" s="1">
        <v>28.4023</v>
      </c>
      <c r="M11" s="1">
        <v>4.856031917338206</v>
      </c>
      <c r="N11" s="1">
        <v>0.29903333333333332</v>
      </c>
      <c r="O11" s="1">
        <v>5.8339666666666661</v>
      </c>
      <c r="P11" s="1">
        <v>1766.4666666666665</v>
      </c>
      <c r="Q11" s="1">
        <v>1.9733333333333334</v>
      </c>
      <c r="R11" s="1">
        <v>1.6416666666666666</v>
      </c>
      <c r="S11" s="1">
        <v>0.33166666666666661</v>
      </c>
      <c r="T11" s="1">
        <v>0.27833333333333332</v>
      </c>
      <c r="U11" s="1">
        <v>0.56833333333333336</v>
      </c>
      <c r="V11" s="1">
        <v>2.956</v>
      </c>
      <c r="W11" s="1">
        <v>35.964533333333328</v>
      </c>
      <c r="X11" s="1">
        <v>1637.0333333333335</v>
      </c>
      <c r="Y11" s="1">
        <v>917.80973333333338</v>
      </c>
      <c r="Z11" s="1">
        <v>1315.1333333333334</v>
      </c>
      <c r="AA11" s="1">
        <v>1361.3666666666668</v>
      </c>
      <c r="AB11" s="1">
        <v>-17478.666666666668</v>
      </c>
      <c r="AC11" s="1">
        <v>-12267.300000000001</v>
      </c>
      <c r="AD11" s="1">
        <v>1931.0333333333335</v>
      </c>
      <c r="AE11" s="1">
        <v>0.73833333333333329</v>
      </c>
      <c r="AF11" s="1">
        <v>0.17500000000000002</v>
      </c>
      <c r="AG11" s="1">
        <v>18566.666666666668</v>
      </c>
      <c r="AH11" s="1">
        <v>2008.4000000000003</v>
      </c>
    </row>
    <row r="12" spans="1:34">
      <c r="A12" s="1" t="s">
        <v>48</v>
      </c>
      <c r="B12" s="2">
        <v>11</v>
      </c>
      <c r="C12" s="1" t="s">
        <v>52</v>
      </c>
      <c r="D12" s="1">
        <v>0.67500000000000004</v>
      </c>
      <c r="E12" s="1">
        <v>3.1560000000000001</v>
      </c>
      <c r="F12" s="1">
        <v>2.6025</v>
      </c>
      <c r="G12" s="1">
        <v>0.89500000000000002</v>
      </c>
      <c r="H12" s="1">
        <v>4159.8500000000004</v>
      </c>
      <c r="I12" s="1">
        <v>1913.35</v>
      </c>
      <c r="J12" s="1">
        <v>3.10825</v>
      </c>
      <c r="K12" s="1">
        <v>2.9193500000000001</v>
      </c>
      <c r="L12" s="1">
        <v>49.270600000000002</v>
      </c>
      <c r="M12" s="1">
        <v>3.9885675560550409</v>
      </c>
      <c r="N12" s="1">
        <v>0.55115000000000003</v>
      </c>
      <c r="O12" s="1">
        <v>29.027050000000003</v>
      </c>
      <c r="P12" s="1">
        <v>2622.7</v>
      </c>
      <c r="Q12" s="1">
        <v>2.3125</v>
      </c>
      <c r="R12" s="1">
        <v>1.9300000000000002</v>
      </c>
      <c r="S12" s="1">
        <v>0.38250000000000001</v>
      </c>
      <c r="T12" s="1">
        <v>0.28999999999999998</v>
      </c>
      <c r="U12" s="1">
        <v>0.75465000000000004</v>
      </c>
      <c r="V12" s="1">
        <v>3.37575</v>
      </c>
      <c r="W12" s="1">
        <v>55.851299999999995</v>
      </c>
      <c r="X12" s="1">
        <v>2650</v>
      </c>
      <c r="Y12" s="1">
        <v>1254.3</v>
      </c>
      <c r="Z12" s="1">
        <v>2947.6499999999996</v>
      </c>
      <c r="AA12" s="1">
        <v>3278.1000000000004</v>
      </c>
      <c r="AB12" s="1">
        <v>-3242.4500000000003</v>
      </c>
      <c r="AC12" s="1">
        <v>-16184</v>
      </c>
      <c r="AD12" s="1">
        <v>62685.5</v>
      </c>
      <c r="AE12" s="1">
        <v>0.58749999999999991</v>
      </c>
      <c r="AF12" s="1">
        <v>0.2225</v>
      </c>
      <c r="AG12" s="1">
        <v>18700</v>
      </c>
      <c r="AH12" s="1">
        <v>3619.35</v>
      </c>
    </row>
    <row r="13" spans="1:34">
      <c r="A13" s="1" t="s">
        <v>49</v>
      </c>
      <c r="B13" s="2">
        <v>12</v>
      </c>
      <c r="C13" s="1" t="s">
        <v>52</v>
      </c>
      <c r="D13" s="1">
        <v>0.60499999999999998</v>
      </c>
      <c r="E13" s="1">
        <v>2.8717666666666664</v>
      </c>
      <c r="F13" s="1">
        <v>2.7716666666666669</v>
      </c>
      <c r="G13" s="1">
        <v>0.93333333333333324</v>
      </c>
      <c r="H13" s="1">
        <v>3008.6</v>
      </c>
      <c r="I13" s="1">
        <v>1618.0666666666668</v>
      </c>
      <c r="J13" s="1">
        <v>2.8239000000000001</v>
      </c>
      <c r="K13" s="1">
        <v>3.0595333333333339</v>
      </c>
      <c r="L13" s="1">
        <v>40.684633333333331</v>
      </c>
      <c r="M13" s="1">
        <v>5.9931565736380019</v>
      </c>
      <c r="N13" s="1">
        <v>0.47479999999999994</v>
      </c>
      <c r="O13" s="1">
        <v>15.334333333333333</v>
      </c>
      <c r="P13" s="1">
        <v>1127.2859000000001</v>
      </c>
      <c r="Q13" s="1">
        <v>2.5233333333333334</v>
      </c>
      <c r="R13" s="1">
        <v>2.2066666666666666</v>
      </c>
      <c r="S13" s="1">
        <v>0.31666666666666665</v>
      </c>
      <c r="T13" s="1">
        <v>0.24833333333333332</v>
      </c>
      <c r="U13" s="1">
        <v>0.70123333333333326</v>
      </c>
      <c r="V13" s="1">
        <v>3.0256000000000003</v>
      </c>
      <c r="W13" s="1">
        <v>44.873666666666658</v>
      </c>
      <c r="X13" s="1">
        <v>1911.4666666666665</v>
      </c>
      <c r="Y13" s="1">
        <v>1032.5333333333335</v>
      </c>
      <c r="Z13" s="1">
        <v>1489.1000000000001</v>
      </c>
      <c r="AA13" s="1">
        <v>1579.0999999999997</v>
      </c>
      <c r="AB13" s="1">
        <v>6122.9666666666672</v>
      </c>
      <c r="AC13" s="1">
        <v>-14616.666666666666</v>
      </c>
      <c r="AD13" s="1">
        <v>71689</v>
      </c>
      <c r="AE13" s="1">
        <v>0.65833333333333333</v>
      </c>
      <c r="AF13" s="1">
        <v>0.18499999999999997</v>
      </c>
      <c r="AG13" s="1">
        <v>16264.666666666666</v>
      </c>
      <c r="AH13" s="1">
        <v>2649.2333333333336</v>
      </c>
    </row>
    <row r="14" spans="1:34">
      <c r="A14" s="1" t="s">
        <v>50</v>
      </c>
      <c r="B14" s="2">
        <v>13</v>
      </c>
      <c r="C14" s="1" t="s">
        <v>52</v>
      </c>
      <c r="D14" s="1">
        <v>0.61666666666666659</v>
      </c>
      <c r="E14" s="1">
        <v>2.7911000000000001</v>
      </c>
      <c r="F14" s="1">
        <v>2.6016666666666666</v>
      </c>
      <c r="G14" s="1">
        <v>0.78833333333333344</v>
      </c>
      <c r="H14" s="1">
        <v>4576.6333333333332</v>
      </c>
      <c r="I14" s="1">
        <v>1995</v>
      </c>
      <c r="J14" s="1">
        <v>2.7431666666666668</v>
      </c>
      <c r="K14" s="1">
        <v>2.8813</v>
      </c>
      <c r="L14" s="1">
        <v>38.464766666666669</v>
      </c>
      <c r="M14" s="1">
        <v>11.97667740261844</v>
      </c>
      <c r="N14" s="1">
        <v>0.48916666666666675</v>
      </c>
      <c r="O14" s="1">
        <v>34.268900000000002</v>
      </c>
      <c r="P14" s="1">
        <v>2217.3666666666663</v>
      </c>
      <c r="Q14" s="1">
        <v>2.33</v>
      </c>
      <c r="R14" s="1">
        <v>1.9466666666666665</v>
      </c>
      <c r="S14" s="1">
        <v>0.3833333333333333</v>
      </c>
      <c r="T14" s="1">
        <v>0.27166666666666667</v>
      </c>
      <c r="U14" s="1">
        <v>0.78349999999999997</v>
      </c>
      <c r="V14" s="1">
        <v>3.1909000000000005</v>
      </c>
      <c r="W14" s="1">
        <v>46.633666666666663</v>
      </c>
      <c r="X14" s="1">
        <v>2427.4999999999995</v>
      </c>
      <c r="Y14" s="1">
        <v>1272.6666666666667</v>
      </c>
      <c r="Z14" s="1">
        <v>1681.8</v>
      </c>
      <c r="AA14" s="1">
        <v>1707.8666666666668</v>
      </c>
      <c r="AB14" s="1">
        <v>-11532.333333333334</v>
      </c>
      <c r="AC14" s="1">
        <v>-19145</v>
      </c>
      <c r="AD14" s="1">
        <v>34722.9</v>
      </c>
      <c r="AE14" s="1">
        <v>0.49666666666666665</v>
      </c>
      <c r="AF14" s="1">
        <v>0.18833333333333332</v>
      </c>
      <c r="AG14" s="1">
        <v>24284.666666666668</v>
      </c>
      <c r="AH14" s="1">
        <v>3709.1</v>
      </c>
    </row>
    <row r="15" spans="1:34">
      <c r="A15" s="1" t="s">
        <v>38</v>
      </c>
      <c r="B15" s="1">
        <v>1</v>
      </c>
      <c r="C15" s="1" t="s">
        <v>53</v>
      </c>
      <c r="D15" s="1">
        <v>0.57666666666666666</v>
      </c>
      <c r="E15" s="1">
        <v>2.7685333333333326</v>
      </c>
      <c r="F15" s="1">
        <v>2.4216666666666669</v>
      </c>
      <c r="G15" s="1">
        <v>0.85000000000000009</v>
      </c>
      <c r="H15" s="1">
        <v>3377.4666666666667</v>
      </c>
      <c r="I15" s="1">
        <v>1609.7666666666664</v>
      </c>
      <c r="J15" s="1">
        <v>2.7205999999999997</v>
      </c>
      <c r="K15" s="1">
        <v>2.6989666666666667</v>
      </c>
      <c r="L15" s="1">
        <v>37.756233333333334</v>
      </c>
      <c r="M15" s="1">
        <v>4.9523422581219929</v>
      </c>
      <c r="N15" s="1">
        <v>0.44513333333333333</v>
      </c>
      <c r="O15" s="1">
        <v>12.244566666666666</v>
      </c>
      <c r="P15" s="1">
        <v>2093.5333333333333</v>
      </c>
      <c r="Q15" s="1">
        <v>2.1516666666666668</v>
      </c>
      <c r="R15" s="1">
        <v>1.7933333333333332</v>
      </c>
      <c r="S15" s="1">
        <v>0.35833333333333334</v>
      </c>
      <c r="T15" s="1">
        <v>0.27</v>
      </c>
      <c r="U15" s="1">
        <v>0.67976666666666663</v>
      </c>
      <c r="V15" s="1">
        <v>2.9384999999999999</v>
      </c>
      <c r="W15" s="1">
        <v>40.766400000000004</v>
      </c>
      <c r="X15" s="1">
        <v>1948.0333333333335</v>
      </c>
      <c r="Y15" s="1">
        <v>1093.9333333333334</v>
      </c>
      <c r="Z15" s="1">
        <v>1438.3666666666668</v>
      </c>
      <c r="AA15" s="1">
        <v>1558.0666666666666</v>
      </c>
      <c r="AB15" s="1">
        <v>2491.3000000000002</v>
      </c>
      <c r="AC15" s="1">
        <v>-13498.666666666666</v>
      </c>
      <c r="AD15" s="1">
        <v>65485.666666666664</v>
      </c>
      <c r="AE15" s="1">
        <v>0.54</v>
      </c>
      <c r="AF15" s="1">
        <v>0.20333333333333334</v>
      </c>
      <c r="AG15" s="1">
        <v>16653.666666666668</v>
      </c>
      <c r="AH15" s="1">
        <v>2742.8000000000006</v>
      </c>
    </row>
    <row r="16" spans="1:34">
      <c r="A16" s="1" t="s">
        <v>39</v>
      </c>
      <c r="B16" s="1">
        <v>2</v>
      </c>
      <c r="C16" s="1" t="s">
        <v>53</v>
      </c>
      <c r="D16" s="1">
        <v>0.59333333333333327</v>
      </c>
      <c r="E16" s="1">
        <v>2.8202666666666669</v>
      </c>
      <c r="F16" s="1">
        <v>2.7833333333333337</v>
      </c>
      <c r="G16" s="1">
        <v>1.2683333333333333</v>
      </c>
      <c r="H16" s="1">
        <v>3596.7666666666664</v>
      </c>
      <c r="I16" s="1">
        <v>2053.5666666666671</v>
      </c>
      <c r="J16" s="1">
        <v>2.7723666666666666</v>
      </c>
      <c r="K16" s="1">
        <v>3.0659333333333336</v>
      </c>
      <c r="L16" s="1">
        <v>39.2012</v>
      </c>
      <c r="M16" s="1">
        <v>3.998248947621287</v>
      </c>
      <c r="N16" s="1">
        <v>0.36249999999999999</v>
      </c>
      <c r="O16" s="1">
        <v>18.638500000000001</v>
      </c>
      <c r="P16" s="1">
        <v>1505</v>
      </c>
      <c r="Q16" s="1">
        <v>2.5033333333333334</v>
      </c>
      <c r="R16" s="1">
        <v>2.1266666666666669</v>
      </c>
      <c r="S16" s="1">
        <v>0.37666666666666665</v>
      </c>
      <c r="T16" s="1">
        <v>0.27999999999999997</v>
      </c>
      <c r="U16" s="1">
        <v>0.55346666666666666</v>
      </c>
      <c r="V16" s="1">
        <v>2.9923666666666668</v>
      </c>
      <c r="W16" s="1">
        <v>43.160699999999999</v>
      </c>
      <c r="X16" s="1">
        <v>2285.6666666666665</v>
      </c>
      <c r="Y16" s="1">
        <v>1219.0999999999999</v>
      </c>
      <c r="Z16" s="1">
        <v>2046.3</v>
      </c>
      <c r="AA16" s="1">
        <v>2174.9333333333329</v>
      </c>
      <c r="AB16" s="1">
        <v>3940.3817666666669</v>
      </c>
      <c r="AC16" s="1">
        <v>-16536</v>
      </c>
      <c r="AD16" s="1">
        <v>78448.333333333328</v>
      </c>
      <c r="AE16" s="1">
        <v>0.96666666666666667</v>
      </c>
      <c r="AF16" s="1">
        <v>0.22333333333333336</v>
      </c>
      <c r="AG16" s="1">
        <v>16103.333333333334</v>
      </c>
      <c r="AH16" s="1">
        <v>2522.6666666666665</v>
      </c>
    </row>
    <row r="17" spans="1:34">
      <c r="A17" s="1" t="s">
        <v>40</v>
      </c>
      <c r="B17" s="1">
        <v>3</v>
      </c>
      <c r="C17" s="1" t="s">
        <v>53</v>
      </c>
      <c r="D17" s="1">
        <v>0.58666666666666667</v>
      </c>
      <c r="E17" s="1">
        <v>2.6641333333333335</v>
      </c>
      <c r="F17" s="1">
        <v>2.1583333333333332</v>
      </c>
      <c r="G17" s="1">
        <v>0.7683333333333332</v>
      </c>
      <c r="H17" s="1">
        <v>3696.3666666666663</v>
      </c>
      <c r="I17" s="1">
        <v>1547.8999999999999</v>
      </c>
      <c r="J17" s="1">
        <v>2.6161666666666665</v>
      </c>
      <c r="K17" s="1">
        <v>2.4250000000000003</v>
      </c>
      <c r="L17" s="1">
        <v>34.967166666666664</v>
      </c>
      <c r="M17" s="1">
        <v>10.678024611505043</v>
      </c>
      <c r="N17" s="1">
        <v>0.46596666666666664</v>
      </c>
      <c r="O17" s="1">
        <v>12.541366666666667</v>
      </c>
      <c r="P17" s="1">
        <v>1626.9666666666665</v>
      </c>
      <c r="Q17" s="1">
        <v>1.8866666666666667</v>
      </c>
      <c r="R17" s="1">
        <v>1.5816666666666668</v>
      </c>
      <c r="S17" s="1">
        <v>0.30499999999999999</v>
      </c>
      <c r="T17" s="1">
        <v>0.27166666666666667</v>
      </c>
      <c r="U17" s="1">
        <v>0.77289999999999992</v>
      </c>
      <c r="V17" s="1">
        <v>3.0290999999999997</v>
      </c>
      <c r="W17" s="1">
        <v>42.200533333333333</v>
      </c>
      <c r="X17" s="1">
        <v>2163.6</v>
      </c>
      <c r="Y17" s="1">
        <v>1159.9999999999998</v>
      </c>
      <c r="Z17" s="1">
        <v>1857.3</v>
      </c>
      <c r="AA17" s="1">
        <v>1959.4333333333332</v>
      </c>
      <c r="AB17" s="1">
        <v>-4366.4333333333334</v>
      </c>
      <c r="AC17" s="1">
        <v>-19096.666666666668</v>
      </c>
      <c r="AD17" s="1">
        <v>48903.4</v>
      </c>
      <c r="AE17" s="1">
        <v>0.47000000000000003</v>
      </c>
      <c r="AF17" s="1">
        <v>0.18500000000000003</v>
      </c>
      <c r="AG17" s="1">
        <v>20307</v>
      </c>
      <c r="AH17" s="1">
        <v>3479.8000000000006</v>
      </c>
    </row>
    <row r="18" spans="1:34">
      <c r="A18" s="1" t="s">
        <v>41</v>
      </c>
      <c r="B18" s="1">
        <v>4</v>
      </c>
      <c r="C18" s="1" t="s">
        <v>53</v>
      </c>
      <c r="D18" s="1">
        <v>0.62666666666666659</v>
      </c>
      <c r="E18" s="1">
        <v>2.9651999999999998</v>
      </c>
      <c r="F18" s="1">
        <v>2.4133333333333331</v>
      </c>
      <c r="G18" s="1">
        <v>0.84500000000000008</v>
      </c>
      <c r="H18" s="1">
        <v>3850</v>
      </c>
      <c r="I18" s="1">
        <v>1867.8666666666668</v>
      </c>
      <c r="J18" s="1">
        <v>2.9173666666666667</v>
      </c>
      <c r="K18" s="1">
        <v>2.7106999999999997</v>
      </c>
      <c r="L18" s="1">
        <v>43.436533333333337</v>
      </c>
      <c r="M18" s="1">
        <v>7.2407227456671013</v>
      </c>
      <c r="N18" s="1">
        <v>0.51460000000000006</v>
      </c>
      <c r="O18" s="1">
        <v>21.661600000000004</v>
      </c>
      <c r="P18" s="1">
        <v>2505.1666666666665</v>
      </c>
      <c r="Q18" s="1">
        <v>2.125</v>
      </c>
      <c r="R18" s="1">
        <v>1.7683333333333333</v>
      </c>
      <c r="S18" s="1">
        <v>0.35666666666666663</v>
      </c>
      <c r="T18" s="1">
        <v>0.28833333333333333</v>
      </c>
      <c r="U18" s="1">
        <v>0.74230000000000007</v>
      </c>
      <c r="V18" s="1">
        <v>3.1179333333333332</v>
      </c>
      <c r="W18" s="1">
        <v>48.24346666666667</v>
      </c>
      <c r="X18" s="1">
        <v>2488.2999999999997</v>
      </c>
      <c r="Y18" s="1">
        <v>1278.2333333333333</v>
      </c>
      <c r="Z18" s="1">
        <v>2240.1666666666665</v>
      </c>
      <c r="AA18" s="1">
        <v>2409.8000000000002</v>
      </c>
      <c r="AB18" s="1">
        <v>3696.2666666666664</v>
      </c>
      <c r="AC18" s="1">
        <v>-18881.333333333332</v>
      </c>
      <c r="AD18" s="1">
        <v>82895</v>
      </c>
      <c r="AE18" s="1">
        <v>0.53166666666666673</v>
      </c>
      <c r="AF18" s="1">
        <v>0.22166666666666665</v>
      </c>
      <c r="AG18" s="1">
        <v>17353.333333333332</v>
      </c>
      <c r="AH18" s="1">
        <v>3678.3333333333335</v>
      </c>
    </row>
    <row r="19" spans="1:34">
      <c r="A19" s="1" t="s">
        <v>42</v>
      </c>
      <c r="B19" s="1">
        <v>5</v>
      </c>
      <c r="C19" s="1" t="s">
        <v>53</v>
      </c>
      <c r="D19" s="1">
        <v>0.56000000000000005</v>
      </c>
      <c r="E19" s="1">
        <v>2.5857000000000001</v>
      </c>
      <c r="F19" s="1">
        <v>2.3850000000000002</v>
      </c>
      <c r="G19" s="1">
        <v>0.745</v>
      </c>
      <c r="H19" s="1">
        <v>3046.5666666666671</v>
      </c>
      <c r="I19" s="1">
        <v>1673.8666666666668</v>
      </c>
      <c r="J19" s="1">
        <v>2.5377000000000001</v>
      </c>
      <c r="K19" s="1">
        <v>2.6436666666666668</v>
      </c>
      <c r="L19" s="1">
        <v>32.836833333333338</v>
      </c>
      <c r="M19" s="1">
        <v>0.76251746087919292</v>
      </c>
      <c r="N19" s="1">
        <v>0.44123333333333331</v>
      </c>
      <c r="O19" s="1">
        <v>20.057399999999998</v>
      </c>
      <c r="P19" s="1">
        <v>1520.4666666666665</v>
      </c>
      <c r="Q19" s="1">
        <v>2.1283333333333334</v>
      </c>
      <c r="R19" s="1">
        <v>1.7683333333333333</v>
      </c>
      <c r="S19" s="1">
        <v>0.36000000000000004</v>
      </c>
      <c r="T19" s="1">
        <v>0.25666666666666665</v>
      </c>
      <c r="U19" s="1">
        <v>0.75269999999999992</v>
      </c>
      <c r="V19" s="1">
        <v>2.7189666666666668</v>
      </c>
      <c r="W19" s="1">
        <v>38.441566666666667</v>
      </c>
      <c r="X19" s="1">
        <v>1952.7</v>
      </c>
      <c r="Y19" s="1">
        <v>1138.0333333333335</v>
      </c>
      <c r="Z19" s="1">
        <v>1676.5666666666666</v>
      </c>
      <c r="AA19" s="1">
        <v>1791.4333333333334</v>
      </c>
      <c r="AB19" s="1">
        <v>7421.4666666666672</v>
      </c>
      <c r="AC19" s="1">
        <v>-18633.666666666668</v>
      </c>
      <c r="AD19" s="1">
        <v>77218</v>
      </c>
      <c r="AE19" s="1">
        <v>0.45833333333333331</v>
      </c>
      <c r="AF19" s="1">
        <v>0.20000000000000004</v>
      </c>
      <c r="AG19" s="1">
        <v>15237.333333333334</v>
      </c>
      <c r="AH19" s="1">
        <v>3261.2999999999997</v>
      </c>
    </row>
    <row r="20" spans="1:34">
      <c r="A20" s="1" t="s">
        <v>43</v>
      </c>
      <c r="B20" s="1">
        <v>6</v>
      </c>
      <c r="C20" s="1" t="s">
        <v>53</v>
      </c>
      <c r="D20" s="1">
        <v>0.54500000000000004</v>
      </c>
      <c r="E20" s="1">
        <v>2.6275666666666666</v>
      </c>
      <c r="F20" s="1">
        <v>2.3666666666666667</v>
      </c>
      <c r="G20" s="1">
        <v>0.73833333333333329</v>
      </c>
      <c r="H20" s="1">
        <v>2243.2333333333331</v>
      </c>
      <c r="I20" s="1">
        <v>1278.1000000000001</v>
      </c>
      <c r="J20" s="1">
        <v>2.5795666666666666</v>
      </c>
      <c r="K20" s="1">
        <v>2.629633333333333</v>
      </c>
      <c r="L20" s="1">
        <v>33.961500000000001</v>
      </c>
      <c r="M20" s="1">
        <v>7.6363933106894333</v>
      </c>
      <c r="N20" s="1">
        <v>0.46006666666666662</v>
      </c>
      <c r="O20" s="1">
        <v>10.053900000000001</v>
      </c>
      <c r="P20" s="1">
        <v>955.96729999999991</v>
      </c>
      <c r="Q20" s="1">
        <v>2.0900000000000003</v>
      </c>
      <c r="R20" s="1">
        <v>1.7683333333333333</v>
      </c>
      <c r="S20" s="1">
        <v>0.32166666666666671</v>
      </c>
      <c r="T20" s="1">
        <v>0.27666666666666667</v>
      </c>
      <c r="U20" s="1">
        <v>0.73816666666666675</v>
      </c>
      <c r="V20" s="1">
        <v>2.7663999999999995</v>
      </c>
      <c r="W20" s="1">
        <v>36.409866666666666</v>
      </c>
      <c r="X20" s="1">
        <v>1487.3999999999999</v>
      </c>
      <c r="Y20" s="1">
        <v>855.10699999999997</v>
      </c>
      <c r="Z20" s="1">
        <v>1301.6333333333334</v>
      </c>
      <c r="AA20" s="1">
        <v>1442.0333333333331</v>
      </c>
      <c r="AB20" s="1">
        <v>5833.4333333333334</v>
      </c>
      <c r="AC20" s="1">
        <v>-14214.333333333334</v>
      </c>
      <c r="AD20" s="1">
        <v>60618</v>
      </c>
      <c r="AE20" s="1">
        <v>0.42166666666666663</v>
      </c>
      <c r="AF20" s="1">
        <v>0.22</v>
      </c>
      <c r="AG20" s="1">
        <v>10202.433333333332</v>
      </c>
      <c r="AH20" s="1">
        <v>2524.7666666666669</v>
      </c>
    </row>
    <row r="21" spans="1:34">
      <c r="A21" s="1" t="s">
        <v>44</v>
      </c>
      <c r="B21" s="1">
        <v>7</v>
      </c>
      <c r="C21" s="1" t="s">
        <v>53</v>
      </c>
      <c r="D21" s="1">
        <v>0.49499999999999994</v>
      </c>
      <c r="E21" s="1">
        <v>2.0943666666666667</v>
      </c>
      <c r="F21" s="1">
        <v>2.5550000000000002</v>
      </c>
      <c r="G21" s="1">
        <v>0.93333333333333324</v>
      </c>
      <c r="H21" s="1">
        <v>2290.9666666666667</v>
      </c>
      <c r="I21" s="1">
        <v>1408.3</v>
      </c>
      <c r="J21" s="1">
        <v>2.0461666666666667</v>
      </c>
      <c r="K21" s="1">
        <v>2.7636000000000003</v>
      </c>
      <c r="L21" s="1">
        <v>21.354166666666668</v>
      </c>
      <c r="M21" s="1">
        <v>4.0800787176505375</v>
      </c>
      <c r="N21" s="1">
        <v>0.22919999999999999</v>
      </c>
      <c r="O21" s="1">
        <v>5.5551000000000004</v>
      </c>
      <c r="P21" s="1">
        <v>1868.1666666666667</v>
      </c>
      <c r="Q21" s="1">
        <v>2.2016666666666667</v>
      </c>
      <c r="R21" s="1">
        <v>1.8033333333333335</v>
      </c>
      <c r="S21" s="1">
        <v>0.39833333333333337</v>
      </c>
      <c r="T21" s="1">
        <v>0.35333333333333333</v>
      </c>
      <c r="U21" s="1">
        <v>0.53060000000000007</v>
      </c>
      <c r="V21" s="1">
        <v>2.6295000000000002</v>
      </c>
      <c r="W21" s="1">
        <v>30.042100000000001</v>
      </c>
      <c r="X21" s="1">
        <v>1192.9666666666667</v>
      </c>
      <c r="Y21" s="1">
        <v>738.51676666666663</v>
      </c>
      <c r="Z21" s="1">
        <v>1059.2333333333333</v>
      </c>
      <c r="AA21" s="1">
        <v>1154.6000000000001</v>
      </c>
      <c r="AB21" s="1">
        <v>-16539.333333333332</v>
      </c>
      <c r="AC21" s="1">
        <v>-13743.333333333334</v>
      </c>
      <c r="AD21" s="1">
        <v>1070.1000000000001</v>
      </c>
      <c r="AE21" s="1">
        <v>0.52833333333333332</v>
      </c>
      <c r="AF21" s="1">
        <v>0.24833333333333332</v>
      </c>
      <c r="AG21" s="1">
        <v>9227.9</v>
      </c>
      <c r="AH21" s="1">
        <v>1670.9333333333332</v>
      </c>
    </row>
    <row r="22" spans="1:34">
      <c r="A22" s="1" t="s">
        <v>45</v>
      </c>
      <c r="B22" s="1">
        <v>8</v>
      </c>
      <c r="C22" s="1" t="s">
        <v>53</v>
      </c>
      <c r="D22" s="1">
        <v>0.53</v>
      </c>
      <c r="E22" s="1">
        <v>2.4344999999999999</v>
      </c>
      <c r="F22" s="1">
        <v>2.3425000000000002</v>
      </c>
      <c r="G22" s="1">
        <v>0.74750000000000005</v>
      </c>
      <c r="H22" s="1">
        <v>2535.25</v>
      </c>
      <c r="I22" s="1">
        <v>1457.75</v>
      </c>
      <c r="J22" s="1">
        <v>2.3864000000000001</v>
      </c>
      <c r="K22" s="1">
        <v>2.58575</v>
      </c>
      <c r="L22" s="1">
        <v>29.044600000000003</v>
      </c>
      <c r="M22" s="1">
        <v>4.1367959709969568</v>
      </c>
      <c r="N22" s="1">
        <v>0.38915</v>
      </c>
      <c r="O22" s="1">
        <v>22.45485</v>
      </c>
      <c r="P22" s="1">
        <v>1276.3499999999999</v>
      </c>
      <c r="Q22" s="1">
        <v>2.0825</v>
      </c>
      <c r="R22" s="1">
        <v>1.79</v>
      </c>
      <c r="S22" s="1">
        <v>0.29249999999999998</v>
      </c>
      <c r="T22" s="1">
        <v>0.26</v>
      </c>
      <c r="U22" s="1">
        <v>0.71019999999999994</v>
      </c>
      <c r="V22" s="1">
        <v>2.6006999999999998</v>
      </c>
      <c r="W22" s="1">
        <v>34.4589</v>
      </c>
      <c r="X22" s="1">
        <v>1619.1999999999998</v>
      </c>
      <c r="Y22" s="1">
        <v>973.47514999999999</v>
      </c>
      <c r="Z22" s="1">
        <v>1549.85</v>
      </c>
      <c r="AA22" s="1">
        <v>1770.8000000000002</v>
      </c>
      <c r="AB22" s="1">
        <v>2727.6592000000001</v>
      </c>
      <c r="AC22" s="1">
        <v>-17890.5</v>
      </c>
      <c r="AD22" s="1">
        <v>55877</v>
      </c>
      <c r="AE22" s="1">
        <v>0.44499999999999995</v>
      </c>
      <c r="AF22" s="1">
        <v>0.20250000000000001</v>
      </c>
      <c r="AG22" s="1">
        <v>12609</v>
      </c>
      <c r="AH22" s="1">
        <v>2721.65</v>
      </c>
    </row>
    <row r="23" spans="1:34">
      <c r="A23" s="1" t="s">
        <v>46</v>
      </c>
      <c r="B23" s="1">
        <v>9</v>
      </c>
      <c r="C23" s="1" t="s">
        <v>53</v>
      </c>
      <c r="D23" s="1">
        <v>0.51166666666666671</v>
      </c>
      <c r="E23" s="1">
        <v>2.4232999999999998</v>
      </c>
      <c r="F23" s="1">
        <v>2.3149999999999999</v>
      </c>
      <c r="G23" s="1">
        <v>0.875</v>
      </c>
      <c r="H23" s="1">
        <v>2091.2000000000003</v>
      </c>
      <c r="I23" s="1">
        <v>1226.6000000000001</v>
      </c>
      <c r="J23" s="1">
        <v>2.3752666666666666</v>
      </c>
      <c r="K23" s="1">
        <v>2.5571333333333333</v>
      </c>
      <c r="L23" s="1">
        <v>28.769066666666664</v>
      </c>
      <c r="M23" s="1">
        <v>1.9397561844423636</v>
      </c>
      <c r="N23" s="1">
        <v>0.32929999999999998</v>
      </c>
      <c r="O23" s="1">
        <v>18.213366666666669</v>
      </c>
      <c r="P23" s="1">
        <v>1333.2666666666667</v>
      </c>
      <c r="Q23" s="1">
        <v>2.0283333333333329</v>
      </c>
      <c r="R23" s="1">
        <v>1.6333333333333331</v>
      </c>
      <c r="S23" s="1">
        <v>0.39500000000000002</v>
      </c>
      <c r="T23" s="1">
        <v>0.28666666666666663</v>
      </c>
      <c r="U23" s="1">
        <v>0.58579999999999999</v>
      </c>
      <c r="V23" s="1">
        <v>2.6006666666666667</v>
      </c>
      <c r="W23" s="1">
        <v>32.095266666666667</v>
      </c>
      <c r="X23" s="1">
        <v>1352.6666666666667</v>
      </c>
      <c r="Y23" s="1">
        <v>799.97663333333333</v>
      </c>
      <c r="Z23" s="1">
        <v>1608.9333333333334</v>
      </c>
      <c r="AA23" s="1">
        <v>1812.9333333333332</v>
      </c>
      <c r="AB23" s="1">
        <v>168.58543333333333</v>
      </c>
      <c r="AC23" s="1">
        <v>-11214.333333333334</v>
      </c>
      <c r="AD23" s="1">
        <v>42006.333333333336</v>
      </c>
      <c r="AE23" s="1">
        <v>0.56333333333333335</v>
      </c>
      <c r="AF23" s="1">
        <v>0.22666666666666668</v>
      </c>
      <c r="AG23" s="1">
        <v>9227.9666666666672</v>
      </c>
      <c r="AH23" s="1">
        <v>1938.5</v>
      </c>
    </row>
    <row r="24" spans="1:34">
      <c r="A24" s="1" t="s">
        <v>47</v>
      </c>
      <c r="B24" s="1">
        <v>10</v>
      </c>
      <c r="C24" s="1" t="s">
        <v>53</v>
      </c>
      <c r="D24" s="1">
        <v>0.56999999999999995</v>
      </c>
      <c r="E24" s="1">
        <v>2.3121999999999998</v>
      </c>
      <c r="F24" s="1">
        <v>2.0950000000000002</v>
      </c>
      <c r="G24" s="1">
        <v>1.0349999999999999</v>
      </c>
      <c r="H24" s="1">
        <v>3332.7</v>
      </c>
      <c r="I24" s="1">
        <v>1301.8</v>
      </c>
      <c r="J24" s="1">
        <v>2.2641</v>
      </c>
      <c r="K24" s="1">
        <v>2.3258000000000001</v>
      </c>
      <c r="L24" s="1">
        <v>26.1386</v>
      </c>
      <c r="M24" s="1">
        <v>0</v>
      </c>
      <c r="N24" s="1">
        <v>0.2525</v>
      </c>
      <c r="O24" s="1">
        <v>11.2095</v>
      </c>
      <c r="P24" s="1">
        <v>1994</v>
      </c>
      <c r="Q24" s="1">
        <v>1.825</v>
      </c>
      <c r="R24" s="1">
        <v>1.605</v>
      </c>
      <c r="S24" s="1">
        <v>0.22</v>
      </c>
      <c r="T24" s="1">
        <v>0.27</v>
      </c>
      <c r="U24" s="1">
        <v>0.55069999999999997</v>
      </c>
      <c r="V24" s="1">
        <v>2.8519000000000001</v>
      </c>
      <c r="W24" s="1">
        <v>39.824599999999997</v>
      </c>
      <c r="X24" s="1">
        <v>1594.4</v>
      </c>
      <c r="Y24" s="1">
        <v>928.53610000000003</v>
      </c>
      <c r="Z24" s="1">
        <v>1288.5999999999999</v>
      </c>
      <c r="AA24" s="1">
        <v>1483.9</v>
      </c>
      <c r="AB24" s="1">
        <v>-17433</v>
      </c>
      <c r="AC24" s="1">
        <v>3663.9</v>
      </c>
      <c r="AD24" s="1">
        <v>3172.1</v>
      </c>
      <c r="AE24" s="1">
        <v>0.71499999999999997</v>
      </c>
      <c r="AF24" s="1">
        <v>0.17</v>
      </c>
      <c r="AG24" s="1">
        <v>19604</v>
      </c>
      <c r="AH24" s="1">
        <v>1799.7</v>
      </c>
    </row>
    <row r="25" spans="1:34">
      <c r="A25" s="1" t="s">
        <v>48</v>
      </c>
      <c r="B25" s="2">
        <v>11</v>
      </c>
      <c r="C25" s="1" t="s">
        <v>53</v>
      </c>
      <c r="D25" s="1">
        <v>0.62</v>
      </c>
      <c r="E25" s="1">
        <v>2.7443</v>
      </c>
      <c r="F25" s="1">
        <v>2.79</v>
      </c>
      <c r="G25" s="1">
        <v>1.145</v>
      </c>
      <c r="H25" s="1">
        <v>3977.5</v>
      </c>
      <c r="I25" s="1">
        <v>2016.4</v>
      </c>
      <c r="J25" s="1">
        <v>2.6962999999999999</v>
      </c>
      <c r="K25" s="1">
        <v>3.0649000000000002</v>
      </c>
      <c r="L25" s="1">
        <v>37.070700000000002</v>
      </c>
      <c r="M25" s="1">
        <v>0</v>
      </c>
      <c r="N25" s="1">
        <v>0.32379999999999998</v>
      </c>
      <c r="O25" s="1">
        <v>12.839700000000001</v>
      </c>
      <c r="P25" s="1">
        <v>1931.8</v>
      </c>
      <c r="Q25" s="1">
        <v>2.4550000000000001</v>
      </c>
      <c r="R25" s="1">
        <v>2.0299999999999998</v>
      </c>
      <c r="S25" s="1">
        <v>0.42499999999999999</v>
      </c>
      <c r="T25" s="1">
        <v>0.33500000000000002</v>
      </c>
      <c r="U25" s="1">
        <v>0.54149999999999998</v>
      </c>
      <c r="V25" s="1">
        <v>3.2448999999999999</v>
      </c>
      <c r="W25" s="1">
        <v>47.117800000000003</v>
      </c>
      <c r="X25" s="1">
        <v>2197.1999999999998</v>
      </c>
      <c r="Y25" s="1">
        <v>1091.5999999999999</v>
      </c>
      <c r="Z25" s="1">
        <v>2397.1999999999998</v>
      </c>
      <c r="AA25" s="1">
        <v>2589.6999999999998</v>
      </c>
      <c r="AB25" s="1">
        <v>-21172</v>
      </c>
      <c r="AC25" s="1">
        <v>-15206</v>
      </c>
      <c r="AD25" s="1">
        <v>2299.4</v>
      </c>
      <c r="AE25" s="1">
        <v>0.79500000000000004</v>
      </c>
      <c r="AF25" s="1">
        <v>0.23499999999999999</v>
      </c>
      <c r="AG25" s="1">
        <v>16925</v>
      </c>
      <c r="AH25" s="1">
        <v>2295</v>
      </c>
    </row>
    <row r="26" spans="1:34">
      <c r="A26" s="1" t="s">
        <v>49</v>
      </c>
      <c r="B26" s="2">
        <v>12</v>
      </c>
      <c r="C26" s="1" t="s">
        <v>53</v>
      </c>
      <c r="D26" s="1">
        <v>0.61</v>
      </c>
      <c r="E26" s="1">
        <v>2.8447666666666667</v>
      </c>
      <c r="F26" s="1">
        <v>2.9983333333333335</v>
      </c>
      <c r="G26" s="1">
        <v>0.77666666666666673</v>
      </c>
      <c r="H26" s="1">
        <v>3129.6333333333332</v>
      </c>
      <c r="I26" s="1">
        <v>1768.8333333333333</v>
      </c>
      <c r="J26" s="1">
        <v>2.7968999999999995</v>
      </c>
      <c r="K26" s="1">
        <v>3.2834333333333334</v>
      </c>
      <c r="L26" s="1">
        <v>40.004700000000007</v>
      </c>
      <c r="M26" s="1">
        <v>13.00707082752283</v>
      </c>
      <c r="N26" s="1">
        <v>0.51956666666666662</v>
      </c>
      <c r="O26" s="1">
        <v>14.661133333333332</v>
      </c>
      <c r="P26" s="1">
        <v>1226.9333333333334</v>
      </c>
      <c r="Q26" s="1">
        <v>2.7449999999999997</v>
      </c>
      <c r="R26" s="1">
        <v>2.436666666666667</v>
      </c>
      <c r="S26" s="1">
        <v>0.30833333333333335</v>
      </c>
      <c r="T26" s="1">
        <v>0.25333333333333335</v>
      </c>
      <c r="U26" s="1">
        <v>0.78870000000000007</v>
      </c>
      <c r="V26" s="1">
        <v>3.0849333333333333</v>
      </c>
      <c r="W26" s="1">
        <v>45.636733333333325</v>
      </c>
      <c r="X26" s="1">
        <v>1968.8</v>
      </c>
      <c r="Y26" s="1">
        <v>1033.8427666666666</v>
      </c>
      <c r="Z26" s="1">
        <v>1614.0333333333335</v>
      </c>
      <c r="AA26" s="1">
        <v>1746</v>
      </c>
      <c r="AB26" s="1">
        <v>413.63333333333321</v>
      </c>
      <c r="AC26" s="1">
        <v>-16075.333333333334</v>
      </c>
      <c r="AD26" s="1">
        <v>56031.933333333327</v>
      </c>
      <c r="AE26" s="1">
        <v>0.4916666666666667</v>
      </c>
      <c r="AF26" s="1">
        <v>0.18333333333333335</v>
      </c>
      <c r="AG26" s="1">
        <v>17086.333333333332</v>
      </c>
      <c r="AH26" s="1">
        <v>3062.6333333333332</v>
      </c>
    </row>
    <row r="27" spans="1:34">
      <c r="A27" s="1" t="s">
        <v>50</v>
      </c>
      <c r="B27" s="2">
        <v>13</v>
      </c>
      <c r="C27" s="1" t="s">
        <v>53</v>
      </c>
      <c r="D27" s="1">
        <v>0.61166666666666669</v>
      </c>
      <c r="E27" s="1">
        <v>2.8092000000000001</v>
      </c>
      <c r="F27" s="1">
        <v>2.5466666666666669</v>
      </c>
      <c r="G27" s="1">
        <v>0.77333333333333332</v>
      </c>
      <c r="H27" s="1">
        <v>4438.1333333333332</v>
      </c>
      <c r="I27" s="1">
        <v>2027.8666666666668</v>
      </c>
      <c r="J27" s="1">
        <v>2.7612999999999999</v>
      </c>
      <c r="K27" s="1">
        <v>2.8281666666666667</v>
      </c>
      <c r="L27" s="1">
        <v>38.905099999999997</v>
      </c>
      <c r="M27" s="1">
        <v>6.3450589634968386</v>
      </c>
      <c r="N27" s="1">
        <v>0.5033333333333333</v>
      </c>
      <c r="O27" s="1">
        <v>37.07673333333333</v>
      </c>
      <c r="P27" s="1">
        <v>1880.8333333333333</v>
      </c>
      <c r="Q27" s="1">
        <v>2.2883333333333336</v>
      </c>
      <c r="R27" s="1">
        <v>1.9016666666666666</v>
      </c>
      <c r="S27" s="1">
        <v>0.38666666666666671</v>
      </c>
      <c r="T27" s="1">
        <v>0.25833333333333336</v>
      </c>
      <c r="U27" s="1">
        <v>0.7916333333333333</v>
      </c>
      <c r="V27" s="1">
        <v>3.0501333333333336</v>
      </c>
      <c r="W27" s="1">
        <v>45.895133333333327</v>
      </c>
      <c r="X27" s="1">
        <v>2491.0666666666666</v>
      </c>
      <c r="Y27" s="1">
        <v>1358.8</v>
      </c>
      <c r="Z27" s="1">
        <v>1710.5333333333335</v>
      </c>
      <c r="AA27" s="1">
        <v>1740.2</v>
      </c>
      <c r="AB27" s="1">
        <v>-5280.7333333333336</v>
      </c>
      <c r="AC27" s="1">
        <v>-20043</v>
      </c>
      <c r="AD27" s="1">
        <v>56211.366666666669</v>
      </c>
      <c r="AE27" s="1">
        <v>0.48833333333333329</v>
      </c>
      <c r="AF27" s="1">
        <v>0.18666666666666668</v>
      </c>
      <c r="AG27" s="1">
        <v>23774.333333333332</v>
      </c>
      <c r="AH27" s="1">
        <v>3905.8333333333335</v>
      </c>
    </row>
    <row r="28" spans="1:34">
      <c r="A28" s="1" t="s">
        <v>38</v>
      </c>
      <c r="B28" s="1">
        <v>1</v>
      </c>
      <c r="C28" s="1" t="s">
        <v>54</v>
      </c>
      <c r="D28" s="1">
        <v>0.59166666666666667</v>
      </c>
      <c r="E28" s="1">
        <v>2.8136333333333332</v>
      </c>
      <c r="F28" s="1">
        <v>2.7633333333333336</v>
      </c>
      <c r="G28" s="1">
        <v>0.88666666666666671</v>
      </c>
      <c r="H28" s="1">
        <v>3493.3333333333335</v>
      </c>
      <c r="I28" s="1">
        <v>1841.3666666666668</v>
      </c>
      <c r="J28" s="1">
        <v>2.7657333333333334</v>
      </c>
      <c r="K28" s="1">
        <v>3.0452666666666666</v>
      </c>
      <c r="L28" s="1">
        <v>39.004433333333331</v>
      </c>
      <c r="M28" s="1">
        <v>1.1788799796320499</v>
      </c>
      <c r="N28" s="1">
        <v>0.44006666666666666</v>
      </c>
      <c r="O28" s="1">
        <v>12.306266666666666</v>
      </c>
      <c r="P28" s="1">
        <v>1617.0333333333335</v>
      </c>
      <c r="Q28" s="1">
        <v>2.4849999999999999</v>
      </c>
      <c r="R28" s="1">
        <v>2.1066666666666669</v>
      </c>
      <c r="S28" s="1">
        <v>0.37833333333333335</v>
      </c>
      <c r="T28" s="1">
        <v>0.27833333333333338</v>
      </c>
      <c r="U28" s="1">
        <v>0.66749999999999998</v>
      </c>
      <c r="V28" s="1">
        <v>2.9933999999999998</v>
      </c>
      <c r="W28" s="1">
        <v>42.910466666666657</v>
      </c>
      <c r="X28" s="1">
        <v>1989.9666666666669</v>
      </c>
      <c r="Y28" s="1">
        <v>1104</v>
      </c>
      <c r="Z28" s="1">
        <v>1474</v>
      </c>
      <c r="AA28" s="1">
        <v>1623.2666666666667</v>
      </c>
      <c r="AB28" s="1">
        <v>1963.4000000000003</v>
      </c>
      <c r="AC28" s="1">
        <v>-13272</v>
      </c>
      <c r="AD28" s="1">
        <v>66093.333333333328</v>
      </c>
      <c r="AE28" s="1">
        <v>0.56666666666666665</v>
      </c>
      <c r="AF28" s="1">
        <v>0.21</v>
      </c>
      <c r="AG28" s="1">
        <v>16634.666666666668</v>
      </c>
      <c r="AH28" s="1">
        <v>2682.9666666666667</v>
      </c>
    </row>
    <row r="29" spans="1:34">
      <c r="A29" s="1" t="s">
        <v>39</v>
      </c>
      <c r="B29" s="1">
        <v>2</v>
      </c>
      <c r="C29" s="1" t="s">
        <v>54</v>
      </c>
      <c r="D29" s="1">
        <v>0.60499999999999998</v>
      </c>
      <c r="E29" s="1">
        <v>2.8978999999999999</v>
      </c>
      <c r="F29" s="1">
        <v>2.7516666666666665</v>
      </c>
      <c r="G29" s="1">
        <v>1.38</v>
      </c>
      <c r="H29" s="1">
        <v>3608.2333333333336</v>
      </c>
      <c r="I29" s="1">
        <v>2029.2666666666667</v>
      </c>
      <c r="J29" s="1">
        <v>2.85</v>
      </c>
      <c r="K29" s="1">
        <v>3.0421999999999998</v>
      </c>
      <c r="L29" s="1">
        <v>41.422533333333327</v>
      </c>
      <c r="M29" s="1">
        <v>3.010184873226657</v>
      </c>
      <c r="N29" s="1">
        <v>0.3483</v>
      </c>
      <c r="O29" s="1">
        <v>22.7072</v>
      </c>
      <c r="P29" s="1">
        <v>1601.1000000000001</v>
      </c>
      <c r="Q29" s="1">
        <v>2.4766666666666666</v>
      </c>
      <c r="R29" s="1">
        <v>2.1216666666666666</v>
      </c>
      <c r="S29" s="1">
        <v>0.35499999999999998</v>
      </c>
      <c r="T29" s="1">
        <v>0.27500000000000002</v>
      </c>
      <c r="U29" s="1">
        <v>0.50690000000000002</v>
      </c>
      <c r="V29" s="1">
        <v>3.0401666666666665</v>
      </c>
      <c r="W29" s="1">
        <v>44.871666666666663</v>
      </c>
      <c r="X29" s="1">
        <v>2371.0666666666666</v>
      </c>
      <c r="Y29" s="1">
        <v>1246.3333333333333</v>
      </c>
      <c r="Z29" s="1">
        <v>2126.5333333333333</v>
      </c>
      <c r="AA29" s="1">
        <v>2268.1333333333332</v>
      </c>
      <c r="AB29" s="1">
        <v>8202.9333333333325</v>
      </c>
      <c r="AC29" s="1">
        <v>-17593.333333333332</v>
      </c>
      <c r="AD29" s="1">
        <v>92121.333333333328</v>
      </c>
      <c r="AE29" s="1">
        <v>1.0816666666666666</v>
      </c>
      <c r="AF29" s="1">
        <v>0.22166666666666668</v>
      </c>
      <c r="AG29" s="1">
        <v>16280.666666666666</v>
      </c>
      <c r="AH29" s="1">
        <v>2321.2999999999997</v>
      </c>
    </row>
    <row r="30" spans="1:34">
      <c r="A30" s="1" t="s">
        <v>40</v>
      </c>
      <c r="B30" s="1">
        <v>3</v>
      </c>
      <c r="C30" s="1" t="s">
        <v>54</v>
      </c>
      <c r="D30" s="1">
        <v>0.59333333333333327</v>
      </c>
      <c r="E30" s="1">
        <v>2.8025666666666669</v>
      </c>
      <c r="F30" s="1">
        <v>2.1666666666666665</v>
      </c>
      <c r="G30" s="1">
        <v>0.70166666666666666</v>
      </c>
      <c r="H30" s="1">
        <v>3564.8333333333335</v>
      </c>
      <c r="I30" s="1">
        <v>1429.4666666666665</v>
      </c>
      <c r="J30" s="1">
        <v>2.7546666666666666</v>
      </c>
      <c r="K30" s="1">
        <v>2.4474666666666667</v>
      </c>
      <c r="L30" s="1">
        <v>38.761833333333335</v>
      </c>
      <c r="M30" s="1">
        <v>10.320447955926763</v>
      </c>
      <c r="N30" s="1">
        <v>0.55673333333333341</v>
      </c>
      <c r="O30" s="1">
        <v>13.806333333333333</v>
      </c>
      <c r="P30" s="1">
        <v>1519.5333333333335</v>
      </c>
      <c r="Q30" s="1">
        <v>1.9383333333333335</v>
      </c>
      <c r="R30" s="1">
        <v>1.6466666666666665</v>
      </c>
      <c r="S30" s="1">
        <v>0.29166666666666669</v>
      </c>
      <c r="T30" s="1">
        <v>0.2283333333333333</v>
      </c>
      <c r="U30" s="1">
        <v>0.84930000000000005</v>
      </c>
      <c r="V30" s="1">
        <v>3.0193333333333334</v>
      </c>
      <c r="W30" s="1">
        <v>43.172966666666667</v>
      </c>
      <c r="X30" s="1">
        <v>2154.9333333333334</v>
      </c>
      <c r="Y30" s="1">
        <v>1162</v>
      </c>
      <c r="Z30" s="1">
        <v>1574.2</v>
      </c>
      <c r="AA30" s="1">
        <v>1637.5</v>
      </c>
      <c r="AB30" s="1">
        <v>-866.0999999999998</v>
      </c>
      <c r="AC30" s="1">
        <v>-17912.333333333332</v>
      </c>
      <c r="AD30" s="1">
        <v>55901.233333333337</v>
      </c>
      <c r="AE30" s="1">
        <v>0.44500000000000001</v>
      </c>
      <c r="AF30" s="1">
        <v>0.16</v>
      </c>
      <c r="AG30" s="1">
        <v>22304.333333333332</v>
      </c>
      <c r="AH30" s="1">
        <v>3660.1</v>
      </c>
    </row>
    <row r="31" spans="1:34">
      <c r="A31" s="1" t="s">
        <v>41</v>
      </c>
      <c r="B31" s="1">
        <v>4</v>
      </c>
      <c r="C31" s="1" t="s">
        <v>54</v>
      </c>
      <c r="D31" s="1">
        <v>0.6366666666666666</v>
      </c>
      <c r="E31" s="1">
        <v>3.0800999999999998</v>
      </c>
      <c r="F31" s="1">
        <v>2.4016666666666668</v>
      </c>
      <c r="G31" s="1">
        <v>0.84666666666666668</v>
      </c>
      <c r="H31" s="1">
        <v>4242</v>
      </c>
      <c r="I31" s="1">
        <v>1985.8</v>
      </c>
      <c r="J31" s="1">
        <v>3.0322999999999998</v>
      </c>
      <c r="K31" s="1">
        <v>2.7108000000000003</v>
      </c>
      <c r="L31" s="1">
        <v>46.888066666666667</v>
      </c>
      <c r="M31" s="1">
        <v>2.2372633267059032</v>
      </c>
      <c r="N31" s="1">
        <v>0.55386666666666662</v>
      </c>
      <c r="O31" s="1">
        <v>20.147733333333335</v>
      </c>
      <c r="P31" s="1">
        <v>2156.2333333333331</v>
      </c>
      <c r="Q31" s="1">
        <v>2.1016666666666666</v>
      </c>
      <c r="R31" s="1">
        <v>1.7616666666666667</v>
      </c>
      <c r="S31" s="1">
        <v>0.34</v>
      </c>
      <c r="T31" s="1">
        <v>0.3</v>
      </c>
      <c r="U31" s="1">
        <v>0.75240000000000007</v>
      </c>
      <c r="V31" s="1">
        <v>3.2707333333333337</v>
      </c>
      <c r="W31" s="1">
        <v>49.685766666666666</v>
      </c>
      <c r="X31" s="1">
        <v>2801.1666666666665</v>
      </c>
      <c r="Y31" s="1">
        <v>1350.6333333333334</v>
      </c>
      <c r="Z31" s="1">
        <v>2683.2333333333331</v>
      </c>
      <c r="AA31" s="1">
        <v>2888.8333333333335</v>
      </c>
      <c r="AB31" s="1">
        <v>-1551.0695666666663</v>
      </c>
      <c r="AC31" s="1">
        <v>-21286.333333333332</v>
      </c>
      <c r="AD31" s="1">
        <v>74802.333333333328</v>
      </c>
      <c r="AE31" s="1">
        <v>0.52666666666666673</v>
      </c>
      <c r="AF31" s="1">
        <v>0.23166666666666669</v>
      </c>
      <c r="AG31" s="1">
        <v>18312</v>
      </c>
      <c r="AH31" s="1">
        <v>4141.0999999999995</v>
      </c>
    </row>
    <row r="32" spans="1:34">
      <c r="A32" s="1" t="s">
        <v>42</v>
      </c>
      <c r="B32" s="1">
        <v>5</v>
      </c>
      <c r="C32" s="1" t="s">
        <v>54</v>
      </c>
      <c r="D32" s="1">
        <v>0.55500000000000005</v>
      </c>
      <c r="E32" s="1">
        <v>2.5939666666666663</v>
      </c>
      <c r="F32" s="1">
        <v>2.3883333333333332</v>
      </c>
      <c r="G32" s="1">
        <v>0.72499999999999998</v>
      </c>
      <c r="H32" s="1">
        <v>3039.8666666666663</v>
      </c>
      <c r="I32" s="1">
        <v>1665.6666666666667</v>
      </c>
      <c r="J32" s="1">
        <v>2.5459999999999998</v>
      </c>
      <c r="K32" s="1">
        <v>2.6478333333333333</v>
      </c>
      <c r="L32" s="1">
        <v>33.055033333333334</v>
      </c>
      <c r="M32" s="1">
        <v>2.4926996353141546</v>
      </c>
      <c r="N32" s="1">
        <v>0.45619999999999999</v>
      </c>
      <c r="O32" s="1">
        <v>17.876133333333332</v>
      </c>
      <c r="P32" s="1">
        <v>1292.2666666666667</v>
      </c>
      <c r="Q32" s="1">
        <v>2.1383333333333332</v>
      </c>
      <c r="R32" s="1">
        <v>1.8083333333333333</v>
      </c>
      <c r="S32" s="1">
        <v>0.33</v>
      </c>
      <c r="T32" s="1">
        <v>0.25</v>
      </c>
      <c r="U32" s="1">
        <v>0.76589999999999991</v>
      </c>
      <c r="V32" s="1">
        <v>2.7290333333333336</v>
      </c>
      <c r="W32" s="1">
        <v>37.762266666666669</v>
      </c>
      <c r="X32" s="1">
        <v>1974.3999999999999</v>
      </c>
      <c r="Y32" s="1">
        <v>1147.0333333333331</v>
      </c>
      <c r="Z32" s="1">
        <v>1671.3333333333333</v>
      </c>
      <c r="AA32" s="1">
        <v>1790.3666666666668</v>
      </c>
      <c r="AB32" s="1">
        <v>6875.2999999999993</v>
      </c>
      <c r="AC32" s="1">
        <v>-18513.333333333332</v>
      </c>
      <c r="AD32" s="1">
        <v>75664.666666666672</v>
      </c>
      <c r="AE32" s="1">
        <v>0.44</v>
      </c>
      <c r="AF32" s="1">
        <v>0.19333333333333336</v>
      </c>
      <c r="AG32" s="1">
        <v>15727.666666666666</v>
      </c>
      <c r="AH32" s="1">
        <v>3362.2333333333336</v>
      </c>
    </row>
    <row r="33" spans="1:34">
      <c r="A33" s="1" t="s">
        <v>43</v>
      </c>
      <c r="B33" s="1">
        <v>6</v>
      </c>
      <c r="C33" s="1" t="s">
        <v>54</v>
      </c>
      <c r="D33" s="1">
        <v>0.54249999999999998</v>
      </c>
      <c r="E33" s="1">
        <v>2.6818499999999998</v>
      </c>
      <c r="F33" s="1">
        <v>2.2075</v>
      </c>
      <c r="G33" s="1">
        <v>0.755</v>
      </c>
      <c r="H33" s="1">
        <v>2289.85</v>
      </c>
      <c r="I33" s="1">
        <v>1178.45</v>
      </c>
      <c r="J33" s="1">
        <v>2.6338999999999997</v>
      </c>
      <c r="K33" s="1">
        <v>2.476</v>
      </c>
      <c r="L33" s="1">
        <v>35.423900000000003</v>
      </c>
      <c r="M33" s="1">
        <v>10.615015402013389</v>
      </c>
      <c r="N33" s="1">
        <v>0.46850000000000003</v>
      </c>
      <c r="O33" s="1">
        <v>10.780999999999999</v>
      </c>
      <c r="P33" s="1">
        <v>873.26395000000002</v>
      </c>
      <c r="Q33" s="1">
        <v>1.9325000000000001</v>
      </c>
      <c r="R33" s="1">
        <v>1.5899999999999999</v>
      </c>
      <c r="S33" s="1">
        <v>0.34250000000000003</v>
      </c>
      <c r="T33" s="1">
        <v>0.27500000000000002</v>
      </c>
      <c r="U33" s="1">
        <v>0.71899999999999997</v>
      </c>
      <c r="V33" s="1">
        <v>2.8026999999999997</v>
      </c>
      <c r="W33" s="1">
        <v>36.081450000000004</v>
      </c>
      <c r="X33" s="1">
        <v>1481.95</v>
      </c>
      <c r="Y33" s="1">
        <v>847.54214999999999</v>
      </c>
      <c r="Z33" s="1">
        <v>1223.6500000000001</v>
      </c>
      <c r="AA33" s="1">
        <v>1349.25</v>
      </c>
      <c r="AB33" s="1">
        <v>6966.9500000000007</v>
      </c>
      <c r="AC33" s="1">
        <v>-13364</v>
      </c>
      <c r="AD33" s="1">
        <v>63364.5</v>
      </c>
      <c r="AE33" s="1">
        <v>0.4375</v>
      </c>
      <c r="AF33" s="1">
        <v>0.2175</v>
      </c>
      <c r="AG33" s="1">
        <v>10542.5</v>
      </c>
      <c r="AH33" s="1">
        <v>2416.9499999999998</v>
      </c>
    </row>
    <row r="34" spans="1:34">
      <c r="A34" s="1" t="s">
        <v>44</v>
      </c>
      <c r="B34" s="1">
        <v>7</v>
      </c>
      <c r="C34" s="1" t="s">
        <v>54</v>
      </c>
      <c r="D34" s="1">
        <v>0.54166666666666663</v>
      </c>
      <c r="E34" s="1">
        <v>2.4349666666666665</v>
      </c>
      <c r="F34" s="1">
        <v>2.4166666666666665</v>
      </c>
      <c r="G34" s="1">
        <v>0.84333333333333338</v>
      </c>
      <c r="H34" s="1">
        <v>2468.3333333333335</v>
      </c>
      <c r="I34" s="1">
        <v>1367.1666666666667</v>
      </c>
      <c r="J34" s="1">
        <v>2.3869000000000002</v>
      </c>
      <c r="K34" s="1">
        <v>2.6599999999999997</v>
      </c>
      <c r="L34" s="1">
        <v>29.104833333333332</v>
      </c>
      <c r="M34" s="1">
        <v>10.816334308646937</v>
      </c>
      <c r="N34" s="1">
        <v>0.34670000000000001</v>
      </c>
      <c r="O34" s="1">
        <v>10.825733333333334</v>
      </c>
      <c r="P34" s="1">
        <v>1681.4333333333334</v>
      </c>
      <c r="Q34" s="1">
        <v>2.1333333333333333</v>
      </c>
      <c r="R34" s="1">
        <v>1.7850000000000001</v>
      </c>
      <c r="S34" s="1">
        <v>0.34833333333333333</v>
      </c>
      <c r="T34" s="1">
        <v>0.28333333333333327</v>
      </c>
      <c r="U34" s="1">
        <v>0.64330000000000009</v>
      </c>
      <c r="V34" s="1">
        <v>2.6999666666666666</v>
      </c>
      <c r="W34" s="1">
        <v>35.964533333333328</v>
      </c>
      <c r="X34" s="1">
        <v>1441</v>
      </c>
      <c r="Y34" s="1">
        <v>863.55506666666668</v>
      </c>
      <c r="Z34" s="1">
        <v>1130.9333333333332</v>
      </c>
      <c r="AA34" s="1">
        <v>1201</v>
      </c>
      <c r="AB34" s="1">
        <v>-6823.7666666666664</v>
      </c>
      <c r="AC34" s="1">
        <v>-13447.666666666666</v>
      </c>
      <c r="AD34" s="1">
        <v>27604.766666666666</v>
      </c>
      <c r="AE34" s="1">
        <v>0.50666666666666671</v>
      </c>
      <c r="AF34" s="1">
        <v>0.20666666666666667</v>
      </c>
      <c r="AG34" s="1">
        <v>11978.333333333334</v>
      </c>
      <c r="AH34" s="1">
        <v>2130.1</v>
      </c>
    </row>
    <row r="35" spans="1:34">
      <c r="A35" s="1" t="s">
        <v>45</v>
      </c>
      <c r="B35" s="1">
        <v>8</v>
      </c>
      <c r="C35" s="1" t="s">
        <v>54</v>
      </c>
      <c r="D35" s="1">
        <v>0.54249999999999998</v>
      </c>
      <c r="E35" s="1">
        <v>2.4756</v>
      </c>
      <c r="F35" s="1">
        <v>2.2875000000000001</v>
      </c>
      <c r="G35" s="1">
        <v>0.8075</v>
      </c>
      <c r="H35" s="1">
        <v>2552.6</v>
      </c>
      <c r="I35" s="1">
        <v>1422.55</v>
      </c>
      <c r="J35" s="1">
        <v>2.4276</v>
      </c>
      <c r="K35" s="1">
        <v>2.5350000000000001</v>
      </c>
      <c r="L35" s="1">
        <v>30.048749999999998</v>
      </c>
      <c r="M35" s="1">
        <v>1.1429485872866745</v>
      </c>
      <c r="N35" s="1">
        <v>0.37495000000000001</v>
      </c>
      <c r="O35" s="1">
        <v>16.140650000000001</v>
      </c>
      <c r="P35" s="1">
        <v>1215.5500000000002</v>
      </c>
      <c r="Q35" s="1">
        <v>2.0350000000000001</v>
      </c>
      <c r="R35" s="1">
        <v>1.7725</v>
      </c>
      <c r="S35" s="1">
        <v>0.26250000000000001</v>
      </c>
      <c r="T35" s="1">
        <v>0.2525</v>
      </c>
      <c r="U35" s="1">
        <v>0.67730000000000001</v>
      </c>
      <c r="V35" s="1">
        <v>2.6214500000000003</v>
      </c>
      <c r="W35" s="1">
        <v>36.081450000000004</v>
      </c>
      <c r="X35" s="1">
        <v>1645.75</v>
      </c>
      <c r="Y35" s="1">
        <v>1002.7126000000001</v>
      </c>
      <c r="Z35" s="1">
        <v>1471.5</v>
      </c>
      <c r="AA35" s="1">
        <v>1647.2</v>
      </c>
      <c r="AB35" s="1">
        <v>5319.75</v>
      </c>
      <c r="AC35" s="1">
        <v>-17503.5</v>
      </c>
      <c r="AD35" s="1">
        <v>62769.5</v>
      </c>
      <c r="AE35" s="1">
        <v>0.51</v>
      </c>
      <c r="AF35" s="1">
        <v>0.1925</v>
      </c>
      <c r="AG35" s="1">
        <v>13261.5</v>
      </c>
      <c r="AH35" s="1">
        <v>2489.3000000000002</v>
      </c>
    </row>
    <row r="36" spans="1:34">
      <c r="A36" s="1" t="s">
        <v>46</v>
      </c>
      <c r="B36" s="1">
        <v>9</v>
      </c>
      <c r="C36" s="1" t="s">
        <v>54</v>
      </c>
      <c r="D36" s="1">
        <v>0.52166666666666672</v>
      </c>
      <c r="E36" s="1">
        <v>2.4659666666666666</v>
      </c>
      <c r="F36" s="1">
        <v>2.3983333333333334</v>
      </c>
      <c r="G36" s="1">
        <v>0.8716666666666667</v>
      </c>
      <c r="H36" s="1">
        <v>2206.1</v>
      </c>
      <c r="I36" s="1">
        <v>1277.5</v>
      </c>
      <c r="J36" s="1">
        <v>2.4178999999999999</v>
      </c>
      <c r="K36" s="1">
        <v>2.6448333333333331</v>
      </c>
      <c r="L36" s="1">
        <v>29.842733333333332</v>
      </c>
      <c r="M36" s="1">
        <v>8.0216602014219482</v>
      </c>
      <c r="N36" s="1">
        <v>0.34243333333333331</v>
      </c>
      <c r="O36" s="1">
        <v>18.076166666666666</v>
      </c>
      <c r="P36" s="1">
        <v>1504.6000000000001</v>
      </c>
      <c r="Q36" s="1">
        <v>2.1166666666666667</v>
      </c>
      <c r="R36" s="1">
        <v>1.7133333333333332</v>
      </c>
      <c r="S36" s="1">
        <v>0.40333333333333332</v>
      </c>
      <c r="T36" s="1">
        <v>0.28166666666666668</v>
      </c>
      <c r="U36" s="1">
        <v>0.59883333333333333</v>
      </c>
      <c r="V36" s="1">
        <v>2.6669666666666672</v>
      </c>
      <c r="W36" s="1">
        <v>33.365933333333338</v>
      </c>
      <c r="X36" s="1">
        <v>1404.8666666666668</v>
      </c>
      <c r="Y36" s="1">
        <v>815.0247333333333</v>
      </c>
      <c r="Z36" s="1">
        <v>1609.8666666666668</v>
      </c>
      <c r="AA36" s="1">
        <v>1790.0666666666668</v>
      </c>
      <c r="AB36" s="1">
        <v>-919.86666666666622</v>
      </c>
      <c r="AC36" s="1">
        <v>-11067.666666666666</v>
      </c>
      <c r="AD36" s="1">
        <v>40181</v>
      </c>
      <c r="AE36" s="1">
        <v>0.56666666666666676</v>
      </c>
      <c r="AF36" s="1">
        <v>0.21833333333333335</v>
      </c>
      <c r="AG36" s="1">
        <v>10107.866666666667</v>
      </c>
      <c r="AH36" s="1">
        <v>1999.2</v>
      </c>
    </row>
    <row r="37" spans="1:34">
      <c r="A37" s="1" t="s">
        <v>47</v>
      </c>
      <c r="B37" s="1">
        <v>10</v>
      </c>
      <c r="C37" s="1" t="s">
        <v>54</v>
      </c>
      <c r="D37" s="1">
        <v>0.57833333333333325</v>
      </c>
      <c r="E37" s="1">
        <v>2.7616333333333336</v>
      </c>
      <c r="F37" s="1">
        <v>2.2266666666666666</v>
      </c>
      <c r="G37" s="1">
        <v>0.76000000000000012</v>
      </c>
      <c r="H37" s="1">
        <v>3342.2666666666669</v>
      </c>
      <c r="I37" s="1">
        <v>1385.3666666666668</v>
      </c>
      <c r="J37" s="1">
        <v>2.7136999999999998</v>
      </c>
      <c r="K37" s="1">
        <v>2.5032999999999999</v>
      </c>
      <c r="L37" s="1">
        <v>37.572499999999998</v>
      </c>
      <c r="M37" s="1">
        <v>6.0929671001081784</v>
      </c>
      <c r="N37" s="1">
        <v>0.49439999999999995</v>
      </c>
      <c r="O37" s="1">
        <v>9.2710333333333335</v>
      </c>
      <c r="P37" s="1">
        <v>1803.5</v>
      </c>
      <c r="Q37" s="1">
        <v>1.9866666666666666</v>
      </c>
      <c r="R37" s="1">
        <v>1.6533333333333333</v>
      </c>
      <c r="S37" s="1">
        <v>0.33333333333333331</v>
      </c>
      <c r="T37" s="1">
        <v>0.24</v>
      </c>
      <c r="U37" s="1">
        <v>0.76096666666666668</v>
      </c>
      <c r="V37" s="1">
        <v>2.9639333333333333</v>
      </c>
      <c r="W37" s="1">
        <v>41.000333333333337</v>
      </c>
      <c r="X37" s="1">
        <v>1909.8666666666668</v>
      </c>
      <c r="Y37" s="1">
        <v>1068.5999999999999</v>
      </c>
      <c r="Z37" s="1">
        <v>1320.0333333333333</v>
      </c>
      <c r="AA37" s="1">
        <v>1362.9666666666667</v>
      </c>
      <c r="AB37" s="1">
        <v>-1216.7</v>
      </c>
      <c r="AC37" s="1">
        <v>-13236.666666666666</v>
      </c>
      <c r="AD37" s="1">
        <v>50996.333333333336</v>
      </c>
      <c r="AE37" s="1">
        <v>0.48833333333333334</v>
      </c>
      <c r="AF37" s="1">
        <v>0.17333333333333334</v>
      </c>
      <c r="AG37" s="1">
        <v>19279</v>
      </c>
      <c r="AH37" s="1">
        <v>2932.3666666666663</v>
      </c>
    </row>
    <row r="38" spans="1:34">
      <c r="A38" s="1" t="s">
        <v>48</v>
      </c>
      <c r="B38" s="2">
        <v>11</v>
      </c>
      <c r="C38" s="1" t="s">
        <v>54</v>
      </c>
      <c r="D38" s="1">
        <v>0.65666666666666673</v>
      </c>
      <c r="E38" s="1">
        <v>3.1817666666666669</v>
      </c>
      <c r="F38" s="1">
        <v>2.563333333333333</v>
      </c>
      <c r="G38" s="1">
        <v>0.92666666666666664</v>
      </c>
      <c r="H38" s="1">
        <v>3944.4</v>
      </c>
      <c r="I38" s="1">
        <v>1878.7333333333336</v>
      </c>
      <c r="J38" s="1">
        <v>3.1340000000000003</v>
      </c>
      <c r="K38" s="1">
        <v>2.8828</v>
      </c>
      <c r="L38" s="1">
        <v>50.083000000000006</v>
      </c>
      <c r="M38" s="1">
        <v>1.4494006349638358</v>
      </c>
      <c r="N38" s="1">
        <v>0.54059999999999997</v>
      </c>
      <c r="O38" s="1">
        <v>26.839433333333332</v>
      </c>
      <c r="P38" s="1">
        <v>2295.7999999999997</v>
      </c>
      <c r="Q38" s="1">
        <v>2.2733333333333334</v>
      </c>
      <c r="R38" s="1">
        <v>1.845</v>
      </c>
      <c r="S38" s="1">
        <v>0.42833333333333329</v>
      </c>
      <c r="T38" s="1">
        <v>0.28999999999999998</v>
      </c>
      <c r="U38" s="1">
        <v>0.70896666666666663</v>
      </c>
      <c r="V38" s="1">
        <v>3.3137000000000003</v>
      </c>
      <c r="W38" s="1">
        <v>52.85843333333333</v>
      </c>
      <c r="X38" s="1">
        <v>2593.1333333333337</v>
      </c>
      <c r="Y38" s="1">
        <v>1243.5333333333333</v>
      </c>
      <c r="Z38" s="1">
        <v>2640.2999999999997</v>
      </c>
      <c r="AA38" s="1">
        <v>2947.5333333333328</v>
      </c>
      <c r="AB38" s="1">
        <v>7590.5999999999995</v>
      </c>
      <c r="AC38" s="1">
        <v>-13773.333333333334</v>
      </c>
      <c r="AD38" s="1">
        <v>96719</v>
      </c>
      <c r="AE38" s="1">
        <v>0.61833333333333329</v>
      </c>
      <c r="AF38" s="1">
        <v>0.22999999999999998</v>
      </c>
      <c r="AG38" s="1">
        <v>17155.333333333332</v>
      </c>
      <c r="AH38" s="1">
        <v>3382.0333333333333</v>
      </c>
    </row>
    <row r="39" spans="1:34">
      <c r="A39" s="1" t="s">
        <v>49</v>
      </c>
      <c r="B39" s="2">
        <v>12</v>
      </c>
      <c r="C39" s="1" t="s">
        <v>54</v>
      </c>
      <c r="D39" s="1">
        <v>0.6333333333333333</v>
      </c>
      <c r="E39" s="1">
        <v>3.0531333333333333</v>
      </c>
      <c r="F39" s="1">
        <v>2.9416666666666664</v>
      </c>
      <c r="G39" s="1">
        <v>0.84166666666666667</v>
      </c>
      <c r="H39" s="1">
        <v>3231.7333333333336</v>
      </c>
      <c r="I39" s="1">
        <v>1739.3666666666668</v>
      </c>
      <c r="J39" s="1">
        <v>3.0053333333333332</v>
      </c>
      <c r="K39" s="1">
        <v>3.2480333333333333</v>
      </c>
      <c r="L39" s="1">
        <v>46.057199999999995</v>
      </c>
      <c r="M39" s="1">
        <v>2.4318163738476626</v>
      </c>
      <c r="N39" s="1">
        <v>0.5499666666666666</v>
      </c>
      <c r="O39" s="1">
        <v>16.989333333333335</v>
      </c>
      <c r="P39" s="1">
        <v>1258.8999999999999</v>
      </c>
      <c r="Q39" s="1">
        <v>2.6933333333333334</v>
      </c>
      <c r="R39" s="1">
        <v>2.395</v>
      </c>
      <c r="S39" s="1">
        <v>0.29833333333333334</v>
      </c>
      <c r="T39" s="1">
        <v>0.24833333333333332</v>
      </c>
      <c r="U39" s="1">
        <v>0.75586666666666658</v>
      </c>
      <c r="V39" s="1">
        <v>3.1703999999999994</v>
      </c>
      <c r="W39" s="1">
        <v>49.170966666666665</v>
      </c>
      <c r="X39" s="1">
        <v>2097.0666666666666</v>
      </c>
      <c r="Y39" s="1">
        <v>1081.1666666666667</v>
      </c>
      <c r="Z39" s="1">
        <v>1627.5</v>
      </c>
      <c r="AA39" s="1">
        <v>1744.0333333333335</v>
      </c>
      <c r="AB39" s="1">
        <v>10377.866666666667</v>
      </c>
      <c r="AC39" s="1">
        <v>-15557</v>
      </c>
      <c r="AD39" s="1">
        <v>88549.666666666672</v>
      </c>
      <c r="AE39" s="1">
        <v>0.56499999999999995</v>
      </c>
      <c r="AF39" s="1">
        <v>0.19166666666666665</v>
      </c>
      <c r="AG39" s="1">
        <v>16877.333333333332</v>
      </c>
      <c r="AH39" s="1">
        <v>2942.8666666666668</v>
      </c>
    </row>
    <row r="40" spans="1:34">
      <c r="A40" s="1" t="s">
        <v>50</v>
      </c>
      <c r="B40" s="2">
        <v>13</v>
      </c>
      <c r="C40" s="1" t="s">
        <v>54</v>
      </c>
      <c r="D40" s="1">
        <v>0.64</v>
      </c>
      <c r="E40" s="1">
        <v>3.0535999999999999</v>
      </c>
      <c r="F40" s="1">
        <v>2.7766666666666668</v>
      </c>
      <c r="G40" s="1">
        <v>1.0899999999999999</v>
      </c>
      <c r="H40" s="1">
        <v>4682.7666666666664</v>
      </c>
      <c r="I40" s="1">
        <v>2205.0666666666666</v>
      </c>
      <c r="J40" s="1">
        <v>3.0058000000000002</v>
      </c>
      <c r="K40" s="1">
        <v>3.0831</v>
      </c>
      <c r="L40" s="1">
        <v>46.147799999999997</v>
      </c>
      <c r="M40" s="1">
        <v>10.212591502537682</v>
      </c>
      <c r="N40" s="1">
        <v>0.5101</v>
      </c>
      <c r="O40" s="1">
        <v>-62.48296666666667</v>
      </c>
      <c r="P40" s="1">
        <v>2221.3666666666668</v>
      </c>
      <c r="Q40" s="1">
        <v>2.5316666666666667</v>
      </c>
      <c r="R40" s="1">
        <v>2.1799999999999997</v>
      </c>
      <c r="S40" s="1">
        <v>0.35166666666666663</v>
      </c>
      <c r="T40" s="1">
        <v>0.245</v>
      </c>
      <c r="U40" s="1">
        <v>0.70409999999999995</v>
      </c>
      <c r="V40" s="1">
        <v>3.1840999999999995</v>
      </c>
      <c r="W40" s="1">
        <v>50.208766666666669</v>
      </c>
      <c r="X40" s="1">
        <v>2763.5666666666671</v>
      </c>
      <c r="Y40" s="1">
        <v>1454.3</v>
      </c>
      <c r="Z40" s="1">
        <v>1776.8</v>
      </c>
      <c r="AA40" s="1">
        <v>1897.5333333333335</v>
      </c>
      <c r="AB40" s="1">
        <v>14392.333333333334</v>
      </c>
      <c r="AC40" s="1">
        <v>-20883</v>
      </c>
      <c r="AD40" s="1">
        <v>120843.33333333333</v>
      </c>
      <c r="AE40" s="1">
        <v>0.80333333333333334</v>
      </c>
      <c r="AF40" s="1">
        <v>0.19166666666666665</v>
      </c>
      <c r="AG40" s="1">
        <v>24442.333333333332</v>
      </c>
      <c r="AH40" s="1">
        <v>3586.1666666666665</v>
      </c>
    </row>
    <row r="41" spans="1:34">
      <c r="A41" s="1" t="s">
        <v>38</v>
      </c>
      <c r="B41" s="1">
        <v>1</v>
      </c>
      <c r="C41" s="1" t="s">
        <v>55</v>
      </c>
      <c r="D41" s="1">
        <v>0.59</v>
      </c>
      <c r="E41" s="1">
        <v>2.777533333333333</v>
      </c>
      <c r="F41" s="1">
        <v>2.5350000000000001</v>
      </c>
      <c r="G41" s="1">
        <v>0.83833333333333337</v>
      </c>
      <c r="H41" s="1">
        <v>3525.9</v>
      </c>
      <c r="I41" s="1">
        <v>1752.5</v>
      </c>
      <c r="J41" s="1">
        <v>2.7296</v>
      </c>
      <c r="K41" s="1">
        <v>2.8132333333333333</v>
      </c>
      <c r="L41" s="1">
        <v>37.9925</v>
      </c>
      <c r="M41" s="1">
        <v>1.6100261089206109</v>
      </c>
      <c r="N41" s="1">
        <v>0.45330000000000004</v>
      </c>
      <c r="O41" s="1">
        <v>47.033166666666666</v>
      </c>
      <c r="P41" s="1">
        <v>1435</v>
      </c>
      <c r="Q41" s="1">
        <v>2.2599999999999998</v>
      </c>
      <c r="R41" s="1">
        <v>1.89</v>
      </c>
      <c r="S41" s="1">
        <v>0.36999999999999994</v>
      </c>
      <c r="T41" s="1">
        <v>0.27499999999999997</v>
      </c>
      <c r="U41" s="1">
        <v>0.70423333333333327</v>
      </c>
      <c r="V41" s="1">
        <v>2.9401666666666664</v>
      </c>
      <c r="W41" s="1">
        <v>42.670400000000001</v>
      </c>
      <c r="X41" s="1">
        <v>2014.3666666666668</v>
      </c>
      <c r="Y41" s="1">
        <v>1132.5666666666666</v>
      </c>
      <c r="Z41" s="1">
        <v>1499.1000000000001</v>
      </c>
      <c r="AA41" s="1">
        <v>1696.3</v>
      </c>
      <c r="AB41" s="1">
        <v>3340.7666666666664</v>
      </c>
      <c r="AC41" s="1">
        <v>-16052.333333333334</v>
      </c>
      <c r="AD41" s="1">
        <v>70829.666666666672</v>
      </c>
      <c r="AE41" s="1">
        <v>0.51166666666666671</v>
      </c>
      <c r="AF41" s="1">
        <v>0.21</v>
      </c>
      <c r="AG41" s="1">
        <v>16817.666666666668</v>
      </c>
      <c r="AH41" s="1">
        <v>2966.8333333333335</v>
      </c>
    </row>
    <row r="42" spans="1:34">
      <c r="A42" s="1" t="s">
        <v>39</v>
      </c>
      <c r="B42" s="1">
        <v>2</v>
      </c>
      <c r="C42" s="1" t="s">
        <v>55</v>
      </c>
      <c r="D42" s="1">
        <v>0.58499999999999996</v>
      </c>
      <c r="E42" s="1">
        <v>2.8156333333333339</v>
      </c>
      <c r="F42" s="1">
        <v>2.3316666666666666</v>
      </c>
      <c r="G42" s="1">
        <v>0.78500000000000003</v>
      </c>
      <c r="H42" s="1">
        <v>3515.7000000000003</v>
      </c>
      <c r="I42" s="1">
        <v>1765.9333333333332</v>
      </c>
      <c r="J42" s="1">
        <v>2.7677</v>
      </c>
      <c r="K42" s="1">
        <v>2.6137999999999999</v>
      </c>
      <c r="L42" s="1">
        <v>39.065866666666665</v>
      </c>
      <c r="M42" s="1">
        <v>3.0867766122540932</v>
      </c>
      <c r="N42" s="1">
        <v>0.49763333333333337</v>
      </c>
      <c r="O42" s="1">
        <v>17.6478</v>
      </c>
      <c r="P42" s="1">
        <v>1609.0333333333335</v>
      </c>
      <c r="Q42" s="1">
        <v>2.0583333333333331</v>
      </c>
      <c r="R42" s="1">
        <v>1.7166666666666666</v>
      </c>
      <c r="S42" s="1">
        <v>0.34166666666666662</v>
      </c>
      <c r="T42" s="1">
        <v>0.27333333333333337</v>
      </c>
      <c r="U42" s="1">
        <v>0.74523333333333353</v>
      </c>
      <c r="V42" s="1">
        <v>2.9689666666666668</v>
      </c>
      <c r="W42" s="1">
        <v>41.9544</v>
      </c>
      <c r="X42" s="1">
        <v>2338.4333333333334</v>
      </c>
      <c r="Y42" s="1">
        <v>1243.9333333333334</v>
      </c>
      <c r="Z42" s="1">
        <v>2145.9</v>
      </c>
      <c r="AA42" s="1">
        <v>2284.6333333333332</v>
      </c>
      <c r="AB42" s="1">
        <v>4764.2333333333336</v>
      </c>
      <c r="AC42" s="1">
        <v>-18326.333333333332</v>
      </c>
      <c r="AD42" s="1">
        <v>80585.333333333328</v>
      </c>
      <c r="AE42" s="1">
        <v>0.48666666666666664</v>
      </c>
      <c r="AF42" s="1">
        <v>0.21833333333333335</v>
      </c>
      <c r="AG42" s="1">
        <v>16105</v>
      </c>
      <c r="AH42" s="1">
        <v>3682.5666666666671</v>
      </c>
    </row>
    <row r="43" spans="1:34">
      <c r="A43" s="1" t="s">
        <v>40</v>
      </c>
      <c r="B43" s="1">
        <v>3</v>
      </c>
      <c r="C43" s="1" t="s">
        <v>55</v>
      </c>
      <c r="D43" s="1">
        <v>0.60833333333333328</v>
      </c>
      <c r="E43" s="1">
        <v>2.8942000000000001</v>
      </c>
      <c r="F43" s="1">
        <v>2.2266666666666666</v>
      </c>
      <c r="G43" s="1">
        <v>0.66</v>
      </c>
      <c r="H43" s="1">
        <v>3703.1999999999994</v>
      </c>
      <c r="I43" s="1">
        <v>1482.2333333333333</v>
      </c>
      <c r="J43" s="1">
        <v>2.8463333333333334</v>
      </c>
      <c r="K43" s="1">
        <v>2.516833333333333</v>
      </c>
      <c r="L43" s="1">
        <v>41.311700000000002</v>
      </c>
      <c r="M43" s="1">
        <v>1.852438494042451</v>
      </c>
      <c r="N43" s="1">
        <v>0.626</v>
      </c>
      <c r="O43" s="1">
        <v>14.512466666666668</v>
      </c>
      <c r="P43" s="1">
        <v>1476.2</v>
      </c>
      <c r="Q43" s="1">
        <v>2.0016666666666669</v>
      </c>
      <c r="R43" s="1">
        <v>1.7299999999999998</v>
      </c>
      <c r="S43" s="1">
        <v>0.27166666666666667</v>
      </c>
      <c r="T43" s="1">
        <v>0.22500000000000001</v>
      </c>
      <c r="U43" s="1">
        <v>0.9217333333333334</v>
      </c>
      <c r="V43" s="1">
        <v>3.0678000000000001</v>
      </c>
      <c r="W43" s="1">
        <v>45.36396666666667</v>
      </c>
      <c r="X43" s="1">
        <v>2262.2666666666669</v>
      </c>
      <c r="Y43" s="1">
        <v>1203.8</v>
      </c>
      <c r="Z43" s="1">
        <v>1649.1333333333334</v>
      </c>
      <c r="AA43" s="1">
        <v>1772.0666666666668</v>
      </c>
      <c r="AB43" s="1">
        <v>2278.2737999999999</v>
      </c>
      <c r="AC43" s="1">
        <v>-18607</v>
      </c>
      <c r="AD43" s="1">
        <v>67151.333333333328</v>
      </c>
      <c r="AE43" s="1">
        <v>0.39666666666666667</v>
      </c>
      <c r="AF43" s="1">
        <v>0.16166666666666665</v>
      </c>
      <c r="AG43" s="1">
        <v>22912.333333333332</v>
      </c>
      <c r="AH43" s="1">
        <v>4088</v>
      </c>
    </row>
    <row r="44" spans="1:34">
      <c r="A44" s="1" t="s">
        <v>41</v>
      </c>
      <c r="B44" s="1">
        <v>4</v>
      </c>
      <c r="C44" s="1" t="s">
        <v>55</v>
      </c>
      <c r="D44" s="1">
        <v>0.6366666666666666</v>
      </c>
      <c r="E44" s="1">
        <v>3.0650333333333335</v>
      </c>
      <c r="F44" s="1">
        <v>2.4899999999999998</v>
      </c>
      <c r="G44" s="1">
        <v>0.8666666666666667</v>
      </c>
      <c r="H44" s="1">
        <v>4269.6333333333332</v>
      </c>
      <c r="I44" s="1">
        <v>2070.6</v>
      </c>
      <c r="J44" s="1">
        <v>3.0172333333333334</v>
      </c>
      <c r="K44" s="1">
        <v>2.7975666666666665</v>
      </c>
      <c r="L44" s="1">
        <v>46.423133333333332</v>
      </c>
      <c r="M44" s="1">
        <v>2.3961352220956571</v>
      </c>
      <c r="N44" s="1">
        <v>0.53739999999999999</v>
      </c>
      <c r="O44" s="1">
        <v>22.795133333333336</v>
      </c>
      <c r="P44" s="1">
        <v>2203</v>
      </c>
      <c r="Q44" s="1">
        <v>2.1866666666666661</v>
      </c>
      <c r="R44" s="1">
        <v>1.835</v>
      </c>
      <c r="S44" s="1">
        <v>0.35166666666666674</v>
      </c>
      <c r="T44" s="1">
        <v>0.30333333333333329</v>
      </c>
      <c r="U44" s="1">
        <v>0.73669999999999991</v>
      </c>
      <c r="V44" s="1">
        <v>3.240933333333333</v>
      </c>
      <c r="W44" s="1">
        <v>49.685766666666666</v>
      </c>
      <c r="X44" s="1">
        <v>2770.2666666666664</v>
      </c>
      <c r="Y44" s="1">
        <v>1365.0333333333335</v>
      </c>
      <c r="Z44" s="1">
        <v>2696.2666666666669</v>
      </c>
      <c r="AA44" s="1">
        <v>2943.1666666666665</v>
      </c>
      <c r="AB44" s="1">
        <v>536.06273333333331</v>
      </c>
      <c r="AC44" s="1">
        <v>-19300.666666666668</v>
      </c>
      <c r="AD44" s="1">
        <v>81699.666666666672</v>
      </c>
      <c r="AE44" s="1">
        <v>0.54333333333333333</v>
      </c>
      <c r="AF44" s="1">
        <v>0.23666666666666666</v>
      </c>
      <c r="AG44" s="1">
        <v>18066.333333333332</v>
      </c>
      <c r="AH44" s="1">
        <v>4023.9</v>
      </c>
    </row>
    <row r="45" spans="1:34">
      <c r="A45" s="1" t="s">
        <v>42</v>
      </c>
      <c r="B45" s="1">
        <v>5</v>
      </c>
      <c r="C45" s="1" t="s">
        <v>55</v>
      </c>
      <c r="D45" s="1">
        <v>0.56000000000000005</v>
      </c>
      <c r="E45" s="1">
        <v>2.6187999999999998</v>
      </c>
      <c r="F45" s="1">
        <v>2.5150000000000001</v>
      </c>
      <c r="G45" s="1">
        <v>1.0233333333333334</v>
      </c>
      <c r="H45" s="1">
        <v>3101.9</v>
      </c>
      <c r="I45" s="1">
        <v>1712.5</v>
      </c>
      <c r="J45" s="1">
        <v>2.5708666666666669</v>
      </c>
      <c r="K45" s="1">
        <v>2.7770666666666664</v>
      </c>
      <c r="L45" s="1">
        <v>33.700200000000002</v>
      </c>
      <c r="M45" s="1">
        <v>0.369418278474058</v>
      </c>
      <c r="N45" s="1">
        <v>0.36773333333333341</v>
      </c>
      <c r="O45" s="1">
        <v>18.337733333333336</v>
      </c>
      <c r="P45" s="1">
        <v>1289.7333333333333</v>
      </c>
      <c r="Q45" s="1">
        <v>2.2566666666666673</v>
      </c>
      <c r="R45" s="1">
        <v>1.9183333333333332</v>
      </c>
      <c r="S45" s="1">
        <v>0.33833333333333332</v>
      </c>
      <c r="T45" s="1">
        <v>0.25833333333333336</v>
      </c>
      <c r="U45" s="1">
        <v>0.60996666666666666</v>
      </c>
      <c r="V45" s="1">
        <v>2.7869999999999995</v>
      </c>
      <c r="W45" s="1">
        <v>38.441566666666667</v>
      </c>
      <c r="X45" s="1">
        <v>1957.6333333333332</v>
      </c>
      <c r="Y45" s="1">
        <v>1123.7333333333333</v>
      </c>
      <c r="Z45" s="1">
        <v>1721.6666666666667</v>
      </c>
      <c r="AA45" s="1">
        <v>1828.5</v>
      </c>
      <c r="AB45" s="1">
        <v>2006.7333333333336</v>
      </c>
      <c r="AC45" s="1">
        <v>-18438.666666666668</v>
      </c>
      <c r="AD45" s="1">
        <v>62879.333333333336</v>
      </c>
      <c r="AE45" s="1">
        <v>0.73499999999999999</v>
      </c>
      <c r="AF45" s="1">
        <v>0.19833333333333333</v>
      </c>
      <c r="AG45" s="1">
        <v>15644.333333333334</v>
      </c>
      <c r="AH45" s="1">
        <v>2571.2000000000003</v>
      </c>
    </row>
    <row r="46" spans="1:34">
      <c r="A46" s="1" t="s">
        <v>43</v>
      </c>
      <c r="B46" s="1">
        <v>6</v>
      </c>
      <c r="C46" s="1" t="s">
        <v>55</v>
      </c>
      <c r="D46" s="1">
        <v>0.55249999999999999</v>
      </c>
      <c r="E46" s="1">
        <v>2.6065499999999999</v>
      </c>
      <c r="F46" s="1">
        <v>2.2625000000000002</v>
      </c>
      <c r="G46" s="1">
        <v>0.73750000000000004</v>
      </c>
      <c r="H46" s="1">
        <v>2301.6999999999998</v>
      </c>
      <c r="I46" s="1">
        <v>1205.5999999999999</v>
      </c>
      <c r="J46" s="1">
        <v>2.5586000000000002</v>
      </c>
      <c r="K46" s="1">
        <v>2.5232999999999999</v>
      </c>
      <c r="L46" s="1">
        <v>33.381249999999994</v>
      </c>
      <c r="M46" s="1">
        <v>2.0871366755382348</v>
      </c>
      <c r="N46" s="1">
        <v>0.45265</v>
      </c>
      <c r="O46" s="1">
        <v>12.341049999999999</v>
      </c>
      <c r="P46" s="1">
        <v>929.18129999999996</v>
      </c>
      <c r="Q46" s="1">
        <v>1.9975000000000001</v>
      </c>
      <c r="R46" s="1">
        <v>1.69</v>
      </c>
      <c r="S46" s="1">
        <v>0.3075</v>
      </c>
      <c r="T46" s="1">
        <v>0.26500000000000001</v>
      </c>
      <c r="U46" s="1">
        <v>0.74914999999999998</v>
      </c>
      <c r="V46" s="1">
        <v>2.7760499999999997</v>
      </c>
      <c r="W46" s="1">
        <v>37.417549999999999</v>
      </c>
      <c r="X46" s="1">
        <v>1483.6</v>
      </c>
      <c r="Y46" s="1">
        <v>851.44065000000001</v>
      </c>
      <c r="Z46" s="1">
        <v>1264.25</v>
      </c>
      <c r="AA46" s="1">
        <v>1406.9499999999998</v>
      </c>
      <c r="AB46" s="1">
        <v>1767.50125</v>
      </c>
      <c r="AC46" s="1">
        <v>-13762.5</v>
      </c>
      <c r="AD46" s="1">
        <v>49083.5</v>
      </c>
      <c r="AE46" s="1">
        <v>0.4325</v>
      </c>
      <c r="AF46" s="1">
        <v>0.20749999999999999</v>
      </c>
      <c r="AG46" s="1">
        <v>11092.5</v>
      </c>
      <c r="AH46" s="1">
        <v>2510.1499999999996</v>
      </c>
    </row>
    <row r="47" spans="1:34">
      <c r="A47" s="1" t="s">
        <v>44</v>
      </c>
      <c r="B47" s="1">
        <v>7</v>
      </c>
      <c r="C47" s="1" t="s">
        <v>55</v>
      </c>
      <c r="D47" s="1">
        <v>0.55333333333333334</v>
      </c>
      <c r="E47" s="1">
        <v>2.5149666666666666</v>
      </c>
      <c r="F47" s="1">
        <v>2.3533333333333331</v>
      </c>
      <c r="G47" s="1">
        <v>0.91</v>
      </c>
      <c r="H47" s="1">
        <v>2367.4666666666667</v>
      </c>
      <c r="I47" s="1">
        <v>1317.8666666666666</v>
      </c>
      <c r="J47" s="1">
        <v>2.4669666666666665</v>
      </c>
      <c r="K47" s="1">
        <v>2.6048333333333331</v>
      </c>
      <c r="L47" s="1">
        <v>31.047566666666668</v>
      </c>
      <c r="M47" s="1">
        <v>5.5474035513768998</v>
      </c>
      <c r="N47" s="1">
        <v>0.34176666666666672</v>
      </c>
      <c r="O47" s="1">
        <v>13.705666666666668</v>
      </c>
      <c r="P47" s="1">
        <v>1261.9333333333334</v>
      </c>
      <c r="Q47" s="1">
        <v>2.0366666666666666</v>
      </c>
      <c r="R47" s="1">
        <v>1.6416666666666666</v>
      </c>
      <c r="S47" s="1">
        <v>0.39500000000000002</v>
      </c>
      <c r="T47" s="1">
        <v>0.31666666666666665</v>
      </c>
      <c r="U47" s="1">
        <v>0.60866666666666658</v>
      </c>
      <c r="V47" s="1">
        <v>2.7038666666666669</v>
      </c>
      <c r="W47" s="1">
        <v>37.530433333333328</v>
      </c>
      <c r="X47" s="1">
        <v>1380.8666666666668</v>
      </c>
      <c r="Y47" s="1">
        <v>829.03200000000004</v>
      </c>
      <c r="Z47" s="1">
        <v>1168.3666666666666</v>
      </c>
      <c r="AA47" s="1">
        <v>1273.4333333333334</v>
      </c>
      <c r="AB47" s="1">
        <v>-1127.7</v>
      </c>
      <c r="AC47" s="1">
        <v>-13299.666666666666</v>
      </c>
      <c r="AD47" s="1">
        <v>42594.666666666664</v>
      </c>
      <c r="AE47" s="1">
        <v>0.54833333333333334</v>
      </c>
      <c r="AF47" s="1">
        <v>0.24833333333333332</v>
      </c>
      <c r="AG47" s="1">
        <v>9557.3333333333339</v>
      </c>
      <c r="AH47" s="1">
        <v>1945.3</v>
      </c>
    </row>
    <row r="48" spans="1:34">
      <c r="A48" s="1" t="s">
        <v>45</v>
      </c>
      <c r="B48" s="1">
        <v>8</v>
      </c>
      <c r="C48" s="1" t="s">
        <v>55</v>
      </c>
      <c r="D48" s="1">
        <v>0.54249999999999998</v>
      </c>
      <c r="E48" s="1">
        <v>2.42875</v>
      </c>
      <c r="F48" s="1">
        <v>2.3725000000000001</v>
      </c>
      <c r="G48" s="1">
        <v>0.81499999999999995</v>
      </c>
      <c r="H48" s="1">
        <v>2650.8500000000004</v>
      </c>
      <c r="I48" s="1">
        <v>1480.8</v>
      </c>
      <c r="J48" s="1">
        <v>2.3807</v>
      </c>
      <c r="K48" s="1">
        <v>2.6151999999999997</v>
      </c>
      <c r="L48" s="1">
        <v>28.9024</v>
      </c>
      <c r="M48" s="1">
        <v>2.7171196550659404</v>
      </c>
      <c r="N48" s="1">
        <v>0.36355000000000004</v>
      </c>
      <c r="O48" s="1">
        <v>16.140550000000001</v>
      </c>
      <c r="P48" s="1">
        <v>1552.95</v>
      </c>
      <c r="Q48" s="1">
        <v>2.125</v>
      </c>
      <c r="R48" s="1">
        <v>1.85</v>
      </c>
      <c r="S48" s="1">
        <v>0.27500000000000002</v>
      </c>
      <c r="T48" s="1">
        <v>0.2475</v>
      </c>
      <c r="U48" s="1">
        <v>0.67900000000000005</v>
      </c>
      <c r="V48" s="1">
        <v>2.6161500000000002</v>
      </c>
      <c r="W48" s="1">
        <v>36.081450000000004</v>
      </c>
      <c r="X48" s="1">
        <v>1649.9</v>
      </c>
      <c r="Y48" s="1">
        <v>1005.7806499999999</v>
      </c>
      <c r="Z48" s="1">
        <v>1450.25</v>
      </c>
      <c r="AA48" s="1">
        <v>1599.6</v>
      </c>
      <c r="AB48" s="1">
        <v>8.1499999999999773</v>
      </c>
      <c r="AC48" s="1">
        <v>-17944.5</v>
      </c>
      <c r="AD48" s="1">
        <v>49414.5</v>
      </c>
      <c r="AE48" s="1">
        <v>0.51750000000000007</v>
      </c>
      <c r="AF48" s="1">
        <v>0.185</v>
      </c>
      <c r="AG48" s="1">
        <v>14329</v>
      </c>
      <c r="AH48" s="1">
        <v>2507.4499999999998</v>
      </c>
    </row>
    <row r="49" spans="1:34">
      <c r="A49" s="1" t="s">
        <v>46</v>
      </c>
      <c r="B49" s="1">
        <v>9</v>
      </c>
      <c r="C49" s="1" t="s">
        <v>55</v>
      </c>
      <c r="D49" s="1">
        <v>0.55000000000000004</v>
      </c>
      <c r="E49" s="1">
        <v>2.6175999999999999</v>
      </c>
      <c r="F49" s="1">
        <v>2.29</v>
      </c>
      <c r="G49" s="1">
        <v>0.81333333333333335</v>
      </c>
      <c r="H49" s="1">
        <v>2422.2999999999997</v>
      </c>
      <c r="I49" s="1">
        <v>1213</v>
      </c>
      <c r="J49" s="1">
        <v>2.5696333333333334</v>
      </c>
      <c r="K49" s="1">
        <v>2.5519333333333329</v>
      </c>
      <c r="L49" s="1">
        <v>33.674200000000006</v>
      </c>
      <c r="M49" s="1">
        <v>3.2320860632810553</v>
      </c>
      <c r="N49" s="1">
        <v>0.41470000000000001</v>
      </c>
      <c r="O49" s="1">
        <v>13.798433333333334</v>
      </c>
      <c r="P49" s="1">
        <v>1010.2643333333334</v>
      </c>
      <c r="Q49" s="1">
        <v>2.0283333333333333</v>
      </c>
      <c r="R49" s="1">
        <v>1.6349999999999998</v>
      </c>
      <c r="S49" s="1">
        <v>0.39333333333333331</v>
      </c>
      <c r="T49" s="1">
        <v>0.26166666666666666</v>
      </c>
      <c r="U49" s="1">
        <v>0.67713333333333336</v>
      </c>
      <c r="V49" s="1">
        <v>2.7722666666666669</v>
      </c>
      <c r="W49" s="1">
        <v>37.080966666666662</v>
      </c>
      <c r="X49" s="1">
        <v>1484.2666666666664</v>
      </c>
      <c r="Y49" s="1">
        <v>855.33223333333342</v>
      </c>
      <c r="Z49" s="1">
        <v>1291.8999999999999</v>
      </c>
      <c r="AA49" s="1">
        <v>1377.6000000000001</v>
      </c>
      <c r="AB49" s="1">
        <v>2870.0722666666666</v>
      </c>
      <c r="AC49" s="1">
        <v>-11280.666666666666</v>
      </c>
      <c r="AD49" s="1">
        <v>51812</v>
      </c>
      <c r="AE49" s="1">
        <v>0.52500000000000002</v>
      </c>
      <c r="AF49" s="1">
        <v>0.20499999999999999</v>
      </c>
      <c r="AG49" s="1">
        <v>11825.666666666666</v>
      </c>
      <c r="AH49" s="1">
        <v>2224.9666666666667</v>
      </c>
    </row>
    <row r="50" spans="1:34">
      <c r="A50" s="1" t="s">
        <v>47</v>
      </c>
      <c r="B50" s="1">
        <v>10</v>
      </c>
      <c r="C50" s="1" t="s">
        <v>55</v>
      </c>
      <c r="D50" s="1">
        <v>0.59333333333333327</v>
      </c>
      <c r="E50" s="1">
        <v>2.7962333333333333</v>
      </c>
      <c r="F50" s="1">
        <v>2.2650000000000001</v>
      </c>
      <c r="G50" s="1">
        <v>0.77166666666666683</v>
      </c>
      <c r="H50" s="1">
        <v>3387.5666666666671</v>
      </c>
      <c r="I50" s="1">
        <v>1455.7</v>
      </c>
      <c r="J50" s="1">
        <v>2.7483333333333335</v>
      </c>
      <c r="K50" s="1">
        <v>2.5451666666666668</v>
      </c>
      <c r="L50" s="1">
        <v>38.514466666666664</v>
      </c>
      <c r="M50" s="1">
        <v>0.85721697357949733</v>
      </c>
      <c r="N50" s="1">
        <v>0.49936666666666668</v>
      </c>
      <c r="O50" s="1">
        <v>12.474866666666665</v>
      </c>
      <c r="P50" s="1">
        <v>1852.2666666666667</v>
      </c>
      <c r="Q50" s="1">
        <v>2.0166666666666666</v>
      </c>
      <c r="R50" s="1">
        <v>1.68</v>
      </c>
      <c r="S50" s="1">
        <v>0.33666666666666667</v>
      </c>
      <c r="T50" s="1">
        <v>0.24833333333333332</v>
      </c>
      <c r="U50" s="1">
        <v>0.7695333333333334</v>
      </c>
      <c r="V50" s="1">
        <v>2.9698333333333333</v>
      </c>
      <c r="W50" s="1">
        <v>43.156600000000005</v>
      </c>
      <c r="X50" s="1">
        <v>1968.7666666666664</v>
      </c>
      <c r="Y50" s="1">
        <v>1092.5333333333333</v>
      </c>
      <c r="Z50" s="1">
        <v>1404.1000000000001</v>
      </c>
      <c r="AA50" s="1">
        <v>1477.5666666666666</v>
      </c>
      <c r="AB50" s="1">
        <v>1876.6666666666667</v>
      </c>
      <c r="AC50" s="1">
        <v>-15894.666666666666</v>
      </c>
      <c r="AD50" s="1">
        <v>62195.333333333336</v>
      </c>
      <c r="AE50" s="1">
        <v>0.4916666666666667</v>
      </c>
      <c r="AF50" s="1">
        <v>0.18833333333333332</v>
      </c>
      <c r="AG50" s="1">
        <v>18013</v>
      </c>
      <c r="AH50" s="1">
        <v>3040.3333333333335</v>
      </c>
    </row>
    <row r="51" spans="1:34">
      <c r="A51" s="1" t="s">
        <v>48</v>
      </c>
      <c r="B51" s="2">
        <v>11</v>
      </c>
      <c r="C51" s="1" t="s">
        <v>55</v>
      </c>
      <c r="D51" s="1">
        <v>0.64166666666666672</v>
      </c>
      <c r="E51" s="1">
        <v>3.0868666666666669</v>
      </c>
      <c r="F51" s="1">
        <v>2.5366666666666666</v>
      </c>
      <c r="G51" s="1">
        <v>0.94666666666666666</v>
      </c>
      <c r="H51" s="1">
        <v>3930.4333333333329</v>
      </c>
      <c r="I51" s="1">
        <v>1883.8</v>
      </c>
      <c r="J51" s="1">
        <v>3.0390999999999999</v>
      </c>
      <c r="K51" s="1">
        <v>2.8464666666666667</v>
      </c>
      <c r="L51" s="1">
        <v>47.096733333333333</v>
      </c>
      <c r="M51" s="1">
        <v>2.0234876577699841</v>
      </c>
      <c r="N51" s="1">
        <v>0.49770000000000003</v>
      </c>
      <c r="O51" s="1">
        <v>23.3811</v>
      </c>
      <c r="P51" s="1">
        <v>2234.6</v>
      </c>
      <c r="Q51" s="1">
        <v>2.2366666666666668</v>
      </c>
      <c r="R51" s="1">
        <v>1.8016666666666665</v>
      </c>
      <c r="S51" s="1">
        <v>0.435</v>
      </c>
      <c r="T51" s="1">
        <v>0.3</v>
      </c>
      <c r="U51" s="1">
        <v>0.67810000000000004</v>
      </c>
      <c r="V51" s="1">
        <v>3.2585000000000002</v>
      </c>
      <c r="W51" s="1">
        <v>50.479433333333333</v>
      </c>
      <c r="X51" s="1">
        <v>2504.4666666666667</v>
      </c>
      <c r="Y51" s="1">
        <v>1225.0000000000002</v>
      </c>
      <c r="Z51" s="1">
        <v>2614.3333333333335</v>
      </c>
      <c r="AA51" s="1">
        <v>2896.4333333333329</v>
      </c>
      <c r="AB51" s="1">
        <v>2271.7666666666664</v>
      </c>
      <c r="AC51" s="1">
        <v>-15100.666666666666</v>
      </c>
      <c r="AD51" s="1">
        <v>79217.666666666672</v>
      </c>
      <c r="AE51" s="1">
        <v>0.6283333333333333</v>
      </c>
      <c r="AF51" s="1">
        <v>0.23499999999999999</v>
      </c>
      <c r="AG51" s="1">
        <v>16731</v>
      </c>
      <c r="AH51" s="1">
        <v>3214.7666666666664</v>
      </c>
    </row>
    <row r="52" spans="1:34">
      <c r="A52" s="1" t="s">
        <v>49</v>
      </c>
      <c r="B52" s="2">
        <v>12</v>
      </c>
      <c r="C52" s="1" t="s">
        <v>55</v>
      </c>
      <c r="D52" s="1">
        <v>0.63500000000000001</v>
      </c>
      <c r="E52" s="1">
        <v>3.0016666666666665</v>
      </c>
      <c r="F52" s="1">
        <v>2.67</v>
      </c>
      <c r="G52" s="1">
        <v>0.79166666666666663</v>
      </c>
      <c r="H52" s="1">
        <v>3167.1333333333332</v>
      </c>
      <c r="I52" s="1">
        <v>1598.7</v>
      </c>
      <c r="J52" s="1">
        <v>2.9538333333333333</v>
      </c>
      <c r="K52" s="1">
        <v>2.9710999999999999</v>
      </c>
      <c r="L52" s="1">
        <v>44.493266666666671</v>
      </c>
      <c r="M52" s="1">
        <v>2.6417953298005528</v>
      </c>
      <c r="N52" s="1">
        <v>0.56273333333333331</v>
      </c>
      <c r="O52" s="1">
        <v>20.167999999999999</v>
      </c>
      <c r="P52" s="1">
        <v>1306.2</v>
      </c>
      <c r="Q52" s="1">
        <v>2.4316666666666666</v>
      </c>
      <c r="R52" s="1">
        <v>2.1383333333333332</v>
      </c>
      <c r="S52" s="1">
        <v>0.29333333333333328</v>
      </c>
      <c r="T52" s="1">
        <v>0.23833333333333331</v>
      </c>
      <c r="U52" s="1">
        <v>0.8028333333333334</v>
      </c>
      <c r="V52" s="1">
        <v>3.1112000000000002</v>
      </c>
      <c r="W52" s="1">
        <v>49.4253</v>
      </c>
      <c r="X52" s="1">
        <v>2097.7999999999997</v>
      </c>
      <c r="Y52" s="1">
        <v>1097.1333333333334</v>
      </c>
      <c r="Z52" s="1">
        <v>1617.1000000000001</v>
      </c>
      <c r="AA52" s="1">
        <v>1738.0666666666666</v>
      </c>
      <c r="AB52" s="1">
        <v>10275.166666666666</v>
      </c>
      <c r="AC52" s="1">
        <v>-14087.666666666666</v>
      </c>
      <c r="AD52" s="1">
        <v>86746</v>
      </c>
      <c r="AE52" s="1">
        <v>0.52500000000000002</v>
      </c>
      <c r="AF52" s="1">
        <v>0.18166666666666664</v>
      </c>
      <c r="AG52" s="1">
        <v>17447.333333333332</v>
      </c>
      <c r="AH52" s="1">
        <v>3127.2666666666664</v>
      </c>
    </row>
    <row r="53" spans="1:34">
      <c r="A53" s="1" t="s">
        <v>50</v>
      </c>
      <c r="B53" s="2">
        <v>13</v>
      </c>
      <c r="C53" s="1" t="s">
        <v>55</v>
      </c>
      <c r="D53" s="1">
        <v>0.63166666666666671</v>
      </c>
      <c r="E53" s="1">
        <v>2.9473333333333334</v>
      </c>
      <c r="F53" s="1">
        <v>2.6616666666666666</v>
      </c>
      <c r="G53" s="1">
        <v>0.73333333333333339</v>
      </c>
      <c r="H53" s="1">
        <v>4453.8</v>
      </c>
      <c r="I53" s="1">
        <v>2120.0333333333333</v>
      </c>
      <c r="J53" s="1">
        <v>2.8995333333333329</v>
      </c>
      <c r="K53" s="1">
        <v>2.9572333333333334</v>
      </c>
      <c r="L53" s="1">
        <v>42.867433333333331</v>
      </c>
      <c r="M53" s="1">
        <v>0.57716063718529842</v>
      </c>
      <c r="N53" s="1">
        <v>0.58463333333333334</v>
      </c>
      <c r="O53" s="1">
        <v>36.246000000000002</v>
      </c>
      <c r="P53" s="1">
        <v>2029.7</v>
      </c>
      <c r="Q53" s="1">
        <v>2.42</v>
      </c>
      <c r="R53" s="1">
        <v>2.0583333333333336</v>
      </c>
      <c r="S53" s="1">
        <v>0.36166666666666664</v>
      </c>
      <c r="T53" s="1">
        <v>0.24166666666666667</v>
      </c>
      <c r="U53" s="1">
        <v>0.86150000000000004</v>
      </c>
      <c r="V53" s="1">
        <v>3.0651666666666668</v>
      </c>
      <c r="W53" s="1">
        <v>48.912533333333329</v>
      </c>
      <c r="X53" s="1">
        <v>2635.1666666666665</v>
      </c>
      <c r="Y53" s="1">
        <v>1439.8</v>
      </c>
      <c r="Z53" s="1">
        <v>1727.0666666666666</v>
      </c>
      <c r="AA53" s="1">
        <v>1861.9333333333332</v>
      </c>
      <c r="AB53" s="1">
        <v>15613.666666666666</v>
      </c>
      <c r="AC53" s="1">
        <v>-19596</v>
      </c>
      <c r="AD53" s="1">
        <v>119666.66666666667</v>
      </c>
      <c r="AE53" s="1">
        <v>0.45</v>
      </c>
      <c r="AF53" s="1">
        <v>0.18666666666666668</v>
      </c>
      <c r="AG53" s="1">
        <v>23867</v>
      </c>
      <c r="AH53" s="1">
        <v>4353.4000000000005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7BE9-ED17-4366-B32E-7395BC223600}">
  <dimension ref="A1:WJ61"/>
  <sheetViews>
    <sheetView topLeftCell="B1" zoomScale="98" zoomScaleNormal="98" workbookViewId="0">
      <pane xSplit="1" topLeftCell="HD1" activePane="topRight" state="frozen"/>
      <selection activeCell="B1" sqref="B1"/>
      <selection pane="topRight" activeCell="IK7" sqref="HH7:IK7"/>
    </sheetView>
  </sheetViews>
  <sheetFormatPr defaultColWidth="8.85546875" defaultRowHeight="15"/>
  <cols>
    <col min="1" max="1" width="6.28515625" style="1" bestFit="1" customWidth="1"/>
    <col min="2" max="2" width="17.7109375" style="1" bestFit="1" customWidth="1"/>
    <col min="3" max="4" width="17.7109375" style="1" customWidth="1"/>
    <col min="5" max="5" width="19.5703125" style="1" bestFit="1" customWidth="1"/>
    <col min="6" max="6" width="15.28515625" style="1" bestFit="1" customWidth="1"/>
    <col min="7" max="7" width="11.28515625" style="1" bestFit="1" customWidth="1"/>
    <col min="8" max="9" width="11.7109375" style="1" bestFit="1" customWidth="1"/>
    <col min="10" max="10" width="11.85546875" style="1" bestFit="1" customWidth="1"/>
    <col min="11" max="11" width="14.28515625" style="1" bestFit="1" customWidth="1"/>
    <col min="12" max="12" width="19.140625" style="1" bestFit="1" customWidth="1"/>
    <col min="13" max="13" width="28" style="1" bestFit="1" customWidth="1"/>
    <col min="14" max="14" width="12" style="1" bestFit="1" customWidth="1"/>
    <col min="15" max="15" width="6.42578125" style="1" bestFit="1" customWidth="1"/>
    <col min="16" max="16" width="18" style="1" bestFit="1" customWidth="1"/>
    <col min="17" max="17" width="20.28515625" style="1" bestFit="1" customWidth="1"/>
    <col min="18" max="18" width="19.28515625" style="1" bestFit="1" customWidth="1"/>
    <col min="19" max="19" width="17.42578125" style="1" bestFit="1" customWidth="1"/>
    <col min="20" max="20" width="18.5703125" style="1" bestFit="1" customWidth="1"/>
    <col min="21" max="21" width="11.42578125" style="1" bestFit="1" customWidth="1"/>
    <col min="22" max="22" width="13.42578125" style="1" bestFit="1" customWidth="1"/>
    <col min="23" max="23" width="11.7109375" style="1" bestFit="1" customWidth="1"/>
    <col min="24" max="24" width="12.7109375" style="1" bestFit="1" customWidth="1"/>
    <col min="25" max="25" width="12" style="1" bestFit="1" customWidth="1"/>
    <col min="26" max="26" width="18.5703125" style="1" bestFit="1" customWidth="1"/>
    <col min="27" max="27" width="11.42578125" style="1" bestFit="1" customWidth="1"/>
    <col min="28" max="28" width="9.7109375" style="1" bestFit="1" customWidth="1"/>
    <col min="29" max="29" width="14.7109375" style="1" bestFit="1" customWidth="1"/>
    <col min="30" max="30" width="10.28515625" style="1" bestFit="1" customWidth="1"/>
    <col min="31" max="31" width="18.7109375" style="1" bestFit="1" customWidth="1"/>
    <col min="32" max="32" width="19.42578125" style="1" bestFit="1" customWidth="1"/>
    <col min="33" max="33" width="11.28515625" style="1" bestFit="1" customWidth="1"/>
    <col min="34" max="34" width="20" style="1" bestFit="1" customWidth="1"/>
    <col min="35" max="35" width="10.42578125" style="1" bestFit="1" customWidth="1"/>
    <col min="36" max="36" width="15.28515625" style="1" bestFit="1" customWidth="1"/>
    <col min="37" max="37" width="11.28515625" style="1" bestFit="1" customWidth="1"/>
    <col min="38" max="39" width="11.7109375" style="1" bestFit="1" customWidth="1"/>
    <col min="40" max="40" width="11.85546875" style="1" bestFit="1" customWidth="1"/>
    <col min="41" max="41" width="14.28515625" style="1" bestFit="1" customWidth="1"/>
    <col min="42" max="42" width="19.140625" style="1" bestFit="1" customWidth="1"/>
    <col min="43" max="43" width="28" style="1" bestFit="1" customWidth="1"/>
    <col min="44" max="44" width="12" style="1" bestFit="1" customWidth="1"/>
    <col min="45" max="45" width="7.140625" style="1" bestFit="1" customWidth="1"/>
    <col min="46" max="46" width="18" style="1" bestFit="1" customWidth="1"/>
    <col min="47" max="47" width="20.28515625" style="1" bestFit="1" customWidth="1"/>
    <col min="48" max="48" width="19.28515625" style="1" bestFit="1" customWidth="1"/>
    <col min="49" max="49" width="17.42578125" style="1" bestFit="1" customWidth="1"/>
    <col min="50" max="50" width="18.5703125" style="1" bestFit="1" customWidth="1"/>
    <col min="51" max="51" width="11.42578125" style="1" bestFit="1" customWidth="1"/>
    <col min="52" max="52" width="13.42578125" style="1" bestFit="1" customWidth="1"/>
    <col min="53" max="53" width="11.7109375" style="1" bestFit="1" customWidth="1"/>
    <col min="54" max="54" width="12.7109375" style="1" bestFit="1" customWidth="1"/>
    <col min="55" max="55" width="12" style="1" bestFit="1" customWidth="1"/>
    <col min="56" max="56" width="18.5703125" style="1" bestFit="1" customWidth="1"/>
    <col min="57" max="57" width="11.42578125" style="1" bestFit="1" customWidth="1"/>
    <col min="58" max="58" width="9.85546875" style="1" bestFit="1" customWidth="1"/>
    <col min="59" max="59" width="14.7109375" style="1" bestFit="1" customWidth="1"/>
    <col min="60" max="60" width="9.28515625" style="1" bestFit="1" customWidth="1"/>
    <col min="61" max="61" width="18.7109375" style="1" bestFit="1" customWidth="1"/>
    <col min="62" max="62" width="19.42578125" style="1" bestFit="1" customWidth="1"/>
    <col min="63" max="63" width="11.28515625" style="1" bestFit="1" customWidth="1"/>
    <col min="64" max="64" width="20" style="1" bestFit="1" customWidth="1"/>
    <col min="65" max="65" width="10.42578125" style="1" bestFit="1" customWidth="1"/>
    <col min="66" max="66" width="15.28515625" style="1" bestFit="1" customWidth="1"/>
    <col min="67" max="67" width="11.28515625" style="1" bestFit="1" customWidth="1"/>
    <col min="68" max="69" width="11.7109375" style="1" bestFit="1" customWidth="1"/>
    <col min="70" max="70" width="11.85546875" style="1" bestFit="1" customWidth="1"/>
    <col min="71" max="71" width="14.28515625" style="1" bestFit="1" customWidth="1"/>
    <col min="72" max="72" width="19.140625" style="1" bestFit="1" customWidth="1"/>
    <col min="73" max="73" width="28" style="1" bestFit="1" customWidth="1"/>
    <col min="74" max="74" width="12" style="1" bestFit="1" customWidth="1"/>
    <col min="75" max="75" width="6.42578125" style="1" bestFit="1" customWidth="1"/>
    <col min="76" max="76" width="18" style="1" bestFit="1" customWidth="1"/>
    <col min="77" max="77" width="20.28515625" style="1" bestFit="1" customWidth="1"/>
    <col min="78" max="78" width="19.28515625" style="1" bestFit="1" customWidth="1"/>
    <col min="79" max="79" width="17.42578125" style="1" bestFit="1" customWidth="1"/>
    <col min="80" max="80" width="18.5703125" style="1" bestFit="1" customWidth="1"/>
    <col min="81" max="81" width="11.42578125" style="1" bestFit="1" customWidth="1"/>
    <col min="82" max="82" width="13.42578125" style="1" bestFit="1" customWidth="1"/>
    <col min="83" max="83" width="11.7109375" style="1" bestFit="1" customWidth="1"/>
    <col min="84" max="84" width="12.7109375" style="1" bestFit="1" customWidth="1"/>
    <col min="85" max="85" width="12" style="1" bestFit="1" customWidth="1"/>
    <col min="86" max="86" width="18.5703125" style="1" bestFit="1" customWidth="1"/>
    <col min="87" max="87" width="11.42578125" style="1" bestFit="1" customWidth="1"/>
    <col min="88" max="88" width="9.85546875" style="1" bestFit="1" customWidth="1"/>
    <col min="89" max="89" width="14.7109375" style="1" bestFit="1" customWidth="1"/>
    <col min="90" max="90" width="10" style="1" bestFit="1" customWidth="1"/>
    <col min="91" max="91" width="18.7109375" style="1" bestFit="1" customWidth="1"/>
    <col min="92" max="92" width="19.42578125" style="1" bestFit="1" customWidth="1"/>
    <col min="93" max="93" width="11.28515625" style="1" bestFit="1" customWidth="1"/>
    <col min="94" max="94" width="20" style="1" bestFit="1" customWidth="1"/>
    <col min="95" max="95" width="10.42578125" style="1" bestFit="1" customWidth="1"/>
    <col min="96" max="96" width="15.28515625" style="1" bestFit="1" customWidth="1"/>
    <col min="97" max="97" width="11.28515625" style="1" bestFit="1" customWidth="1"/>
    <col min="98" max="99" width="11.7109375" style="1" bestFit="1" customWidth="1"/>
    <col min="100" max="100" width="11.85546875" style="1" bestFit="1" customWidth="1"/>
    <col min="101" max="101" width="14.28515625" style="1" bestFit="1" customWidth="1"/>
    <col min="102" max="102" width="19.140625" style="1" bestFit="1" customWidth="1"/>
    <col min="103" max="103" width="28" style="1" bestFit="1" customWidth="1"/>
    <col min="104" max="104" width="27.85546875" style="1" customWidth="1"/>
    <col min="105" max="105" width="12" style="1" bestFit="1" customWidth="1"/>
    <col min="106" max="106" width="8" style="1" bestFit="1" customWidth="1"/>
    <col min="107" max="107" width="18" style="1" bestFit="1" customWidth="1"/>
    <col min="108" max="108" width="20.28515625" style="1" bestFit="1" customWidth="1"/>
    <col min="109" max="109" width="19.28515625" style="1" bestFit="1" customWidth="1"/>
    <col min="110" max="110" width="17.42578125" style="1" bestFit="1" customWidth="1"/>
    <col min="111" max="111" width="18.5703125" style="1" bestFit="1" customWidth="1"/>
    <col min="112" max="112" width="11.42578125" style="1" bestFit="1" customWidth="1"/>
    <col min="113" max="113" width="13.42578125" style="1" bestFit="1" customWidth="1"/>
    <col min="114" max="114" width="11.7109375" style="1" bestFit="1" customWidth="1"/>
    <col min="115" max="115" width="12.7109375" style="1" bestFit="1" customWidth="1"/>
    <col min="116" max="116" width="12" style="1" bestFit="1" customWidth="1"/>
    <col min="117" max="117" width="18.5703125" style="1" bestFit="1" customWidth="1"/>
    <col min="118" max="118" width="11.42578125" style="1" bestFit="1" customWidth="1"/>
    <col min="119" max="119" width="9.7109375" style="1" bestFit="1" customWidth="1"/>
    <col min="120" max="120" width="14.7109375" style="1" bestFit="1" customWidth="1"/>
    <col min="121" max="121" width="9.28515625" style="1" bestFit="1" customWidth="1"/>
    <col min="122" max="122" width="18.7109375" style="1" bestFit="1" customWidth="1"/>
    <col min="123" max="123" width="19.42578125" style="1" bestFit="1" customWidth="1"/>
    <col min="124" max="124" width="11.28515625" style="1" bestFit="1" customWidth="1"/>
    <col min="125" max="125" width="20" style="1" bestFit="1" customWidth="1"/>
    <col min="126" max="126" width="10.42578125" style="1" bestFit="1" customWidth="1"/>
    <col min="127" max="127" width="15.28515625" style="1" bestFit="1" customWidth="1"/>
    <col min="128" max="128" width="11.28515625" style="1" bestFit="1" customWidth="1"/>
    <col min="129" max="130" width="11.7109375" style="1" bestFit="1" customWidth="1"/>
    <col min="131" max="131" width="11.85546875" style="1" bestFit="1" customWidth="1"/>
    <col min="132" max="132" width="14.28515625" style="1" bestFit="1" customWidth="1"/>
    <col min="133" max="133" width="19.140625" style="1" bestFit="1" customWidth="1"/>
    <col min="134" max="134" width="28" style="1" bestFit="1" customWidth="1"/>
    <col min="135" max="135" width="12" style="1" bestFit="1" customWidth="1"/>
    <col min="136" max="136" width="8" style="1" bestFit="1" customWidth="1"/>
    <col min="137" max="137" width="18" style="1" bestFit="1" customWidth="1"/>
    <col min="138" max="138" width="20.28515625" style="1" bestFit="1" customWidth="1"/>
    <col min="139" max="139" width="19.28515625" style="1" bestFit="1" customWidth="1"/>
    <col min="140" max="140" width="17.42578125" style="1" bestFit="1" customWidth="1"/>
    <col min="141" max="141" width="18.5703125" style="1" bestFit="1" customWidth="1"/>
    <col min="142" max="142" width="11.42578125" style="1" bestFit="1" customWidth="1"/>
    <col min="143" max="143" width="13.42578125" style="1" bestFit="1" customWidth="1"/>
    <col min="144" max="144" width="11.7109375" style="1" bestFit="1" customWidth="1"/>
    <col min="145" max="145" width="12.7109375" style="1" bestFit="1" customWidth="1"/>
    <col min="146" max="146" width="12" style="1" bestFit="1" customWidth="1"/>
    <col min="147" max="147" width="18.5703125" style="1" bestFit="1" customWidth="1"/>
    <col min="148" max="148" width="11.42578125" style="1" bestFit="1" customWidth="1"/>
    <col min="149" max="149" width="9.7109375" style="1" bestFit="1" customWidth="1"/>
    <col min="150" max="150" width="14.7109375" style="1" bestFit="1" customWidth="1"/>
    <col min="151" max="151" width="10" style="1" bestFit="1" customWidth="1"/>
    <col min="152" max="152" width="18.7109375" style="1" bestFit="1" customWidth="1"/>
    <col min="153" max="153" width="19.42578125" style="1" bestFit="1" customWidth="1"/>
    <col min="154" max="154" width="11.28515625" style="1" bestFit="1" customWidth="1"/>
    <col min="155" max="155" width="20" style="1" bestFit="1" customWidth="1"/>
    <col min="156" max="156" width="21.7109375" style="1" bestFit="1" customWidth="1"/>
    <col min="157" max="157" width="15.28515625" style="1" bestFit="1" customWidth="1"/>
    <col min="158" max="158" width="11.28515625" style="1" bestFit="1" customWidth="1"/>
    <col min="159" max="160" width="11.7109375" style="1" bestFit="1" customWidth="1"/>
    <col min="161" max="161" width="11.85546875" style="1" bestFit="1" customWidth="1"/>
    <col min="162" max="162" width="14.28515625" style="1" bestFit="1" customWidth="1"/>
    <col min="163" max="163" width="19.140625" style="1" bestFit="1" customWidth="1"/>
    <col min="164" max="164" width="28" style="1" bestFit="1" customWidth="1"/>
    <col min="165" max="165" width="12" style="1" bestFit="1" customWidth="1"/>
    <col min="166" max="166" width="7.7109375" style="1" bestFit="1" customWidth="1"/>
    <col min="167" max="167" width="18" style="1" bestFit="1" customWidth="1"/>
    <col min="168" max="168" width="20.28515625" style="1" bestFit="1" customWidth="1"/>
    <col min="169" max="169" width="19.28515625" style="1" bestFit="1" customWidth="1"/>
    <col min="170" max="170" width="17.42578125" style="1" bestFit="1" customWidth="1"/>
    <col min="171" max="171" width="18.5703125" style="1" bestFit="1" customWidth="1"/>
    <col min="172" max="172" width="11.42578125" style="1" bestFit="1" customWidth="1"/>
    <col min="173" max="173" width="13.42578125" style="1" bestFit="1" customWidth="1"/>
    <col min="174" max="174" width="11.7109375" style="1" bestFit="1" customWidth="1"/>
    <col min="175" max="175" width="12.7109375" style="1" bestFit="1" customWidth="1"/>
    <col min="176" max="176" width="12" style="1" bestFit="1" customWidth="1"/>
    <col min="177" max="177" width="18.5703125" style="1" bestFit="1" customWidth="1"/>
    <col min="178" max="178" width="11.42578125" style="1" bestFit="1" customWidth="1"/>
    <col min="179" max="179" width="10.28515625" style="1" bestFit="1" customWidth="1"/>
    <col min="180" max="180" width="14.7109375" style="1" bestFit="1" customWidth="1"/>
    <col min="181" max="181" width="10" style="1" bestFit="1" customWidth="1"/>
    <col min="182" max="182" width="18.7109375" style="1" bestFit="1" customWidth="1"/>
    <col min="183" max="183" width="19.42578125" style="1" bestFit="1" customWidth="1"/>
    <col min="184" max="184" width="11.28515625" style="1" bestFit="1" customWidth="1"/>
    <col min="185" max="185" width="20" style="1" bestFit="1" customWidth="1"/>
    <col min="186" max="186" width="10.42578125" style="1" bestFit="1" customWidth="1"/>
    <col min="187" max="187" width="15.28515625" style="1" bestFit="1" customWidth="1"/>
    <col min="188" max="188" width="11.28515625" style="1" bestFit="1" customWidth="1"/>
    <col min="189" max="190" width="11.7109375" style="1" bestFit="1" customWidth="1"/>
    <col min="191" max="191" width="11.85546875" style="1" bestFit="1" customWidth="1"/>
    <col min="192" max="192" width="14.28515625" style="1" bestFit="1" customWidth="1"/>
    <col min="193" max="193" width="19.140625" style="1" bestFit="1" customWidth="1"/>
    <col min="194" max="194" width="28" style="1" bestFit="1" customWidth="1"/>
    <col min="195" max="195" width="12" style="1" bestFit="1" customWidth="1"/>
    <col min="196" max="196" width="6.42578125" style="1" bestFit="1" customWidth="1"/>
    <col min="197" max="197" width="18" style="1" bestFit="1" customWidth="1"/>
    <col min="198" max="198" width="20.28515625" style="1" bestFit="1" customWidth="1"/>
    <col min="199" max="199" width="19.28515625" style="1" bestFit="1" customWidth="1"/>
    <col min="200" max="200" width="17.42578125" style="1" bestFit="1" customWidth="1"/>
    <col min="201" max="201" width="18.5703125" style="1" bestFit="1" customWidth="1"/>
    <col min="202" max="202" width="11.42578125" style="1" bestFit="1" customWidth="1"/>
    <col min="203" max="203" width="13.42578125" style="1" bestFit="1" customWidth="1"/>
    <col min="204" max="204" width="11.7109375" style="1" bestFit="1" customWidth="1"/>
    <col min="205" max="205" width="12.7109375" style="1" bestFit="1" customWidth="1"/>
    <col min="206" max="206" width="12" style="1" bestFit="1" customWidth="1"/>
    <col min="207" max="207" width="18.5703125" style="1" bestFit="1" customWidth="1"/>
    <col min="208" max="208" width="11.42578125" style="1" bestFit="1" customWidth="1"/>
    <col min="209" max="209" width="9.85546875" style="1" bestFit="1" customWidth="1"/>
    <col min="210" max="210" width="14.7109375" style="1" bestFit="1" customWidth="1"/>
    <col min="211" max="211" width="9.85546875" style="1" bestFit="1" customWidth="1"/>
    <col min="212" max="212" width="18.7109375" style="1" bestFit="1" customWidth="1"/>
    <col min="213" max="213" width="19.42578125" style="1" bestFit="1" customWidth="1"/>
    <col min="214" max="214" width="11.28515625" style="1" bestFit="1" customWidth="1"/>
    <col min="215" max="215" width="20" style="1" bestFit="1" customWidth="1"/>
    <col min="216" max="216" width="10.42578125" style="1" bestFit="1" customWidth="1"/>
    <col min="217" max="217" width="15.28515625" style="1" bestFit="1" customWidth="1"/>
    <col min="218" max="218" width="11.28515625" style="1" bestFit="1" customWidth="1"/>
    <col min="219" max="220" width="11.7109375" style="1" bestFit="1" customWidth="1"/>
    <col min="221" max="221" width="11.85546875" style="1" bestFit="1" customWidth="1"/>
    <col min="222" max="222" width="14.28515625" style="1" bestFit="1" customWidth="1"/>
    <col min="223" max="223" width="19.140625" style="1" bestFit="1" customWidth="1"/>
    <col min="224" max="224" width="28" style="1" bestFit="1" customWidth="1"/>
    <col min="225" max="225" width="12" style="1" bestFit="1" customWidth="1"/>
    <col min="226" max="226" width="6.42578125" style="1" bestFit="1" customWidth="1"/>
    <col min="227" max="227" width="18" style="1" bestFit="1" customWidth="1"/>
    <col min="228" max="228" width="20.28515625" style="1" bestFit="1" customWidth="1"/>
    <col min="229" max="229" width="19.28515625" style="1" bestFit="1" customWidth="1"/>
    <col min="230" max="230" width="17.42578125" style="1" bestFit="1" customWidth="1"/>
    <col min="231" max="231" width="18.5703125" style="1" bestFit="1" customWidth="1"/>
    <col min="232" max="232" width="11.42578125" style="1" bestFit="1" customWidth="1"/>
    <col min="233" max="233" width="13.42578125" style="1" bestFit="1" customWidth="1"/>
    <col min="234" max="234" width="11.7109375" style="1" bestFit="1" customWidth="1"/>
    <col min="235" max="235" width="12.7109375" style="1" bestFit="1" customWidth="1"/>
    <col min="236" max="236" width="12" style="1" bestFit="1" customWidth="1"/>
    <col min="237" max="237" width="18.5703125" style="1" bestFit="1" customWidth="1"/>
    <col min="238" max="238" width="11.42578125" style="1" bestFit="1" customWidth="1"/>
    <col min="239" max="239" width="9.85546875" style="1" bestFit="1" customWidth="1"/>
    <col min="240" max="240" width="14.7109375" style="1" bestFit="1" customWidth="1"/>
    <col min="241" max="241" width="9.28515625" style="1" bestFit="1" customWidth="1"/>
    <col min="242" max="242" width="18.7109375" style="1" bestFit="1" customWidth="1"/>
    <col min="243" max="243" width="19.42578125" style="1" bestFit="1" customWidth="1"/>
    <col min="244" max="244" width="11.28515625" style="1" bestFit="1" customWidth="1"/>
    <col min="245" max="245" width="20" style="1" bestFit="1" customWidth="1"/>
    <col min="246" max="246" width="10.42578125" style="1" bestFit="1" customWidth="1"/>
    <col min="247" max="247" width="15.28515625" style="1" bestFit="1" customWidth="1"/>
    <col min="248" max="248" width="11.28515625" style="1" bestFit="1" customWidth="1"/>
    <col min="249" max="250" width="11.7109375" style="1" bestFit="1" customWidth="1"/>
    <col min="251" max="251" width="11.85546875" style="1" bestFit="1" customWidth="1"/>
    <col min="252" max="252" width="14.28515625" style="1" bestFit="1" customWidth="1"/>
    <col min="253" max="253" width="19.140625" style="1" bestFit="1" customWidth="1"/>
    <col min="254" max="254" width="25.28515625" style="1" bestFit="1" customWidth="1"/>
    <col min="255" max="255" width="27.85546875" style="1" customWidth="1"/>
    <col min="256" max="256" width="12" style="1" bestFit="1" customWidth="1"/>
    <col min="257" max="257" width="8" style="1" bestFit="1" customWidth="1"/>
    <col min="258" max="258" width="18" style="1" bestFit="1" customWidth="1"/>
    <col min="259" max="259" width="20.28515625" style="1" bestFit="1" customWidth="1"/>
    <col min="260" max="260" width="19.28515625" style="1" bestFit="1" customWidth="1"/>
    <col min="261" max="261" width="17.42578125" style="1" bestFit="1" customWidth="1"/>
    <col min="262" max="262" width="18.5703125" style="1" bestFit="1" customWidth="1"/>
    <col min="263" max="263" width="11.42578125" style="1" bestFit="1" customWidth="1"/>
    <col min="264" max="264" width="13.42578125" style="1" bestFit="1" customWidth="1"/>
    <col min="265" max="265" width="10.7109375" style="1" bestFit="1" customWidth="1"/>
    <col min="266" max="266" width="12.7109375" style="1" bestFit="1" customWidth="1"/>
    <col min="267" max="267" width="12" style="1" bestFit="1" customWidth="1"/>
    <col min="268" max="268" width="18.5703125" style="1" bestFit="1" customWidth="1"/>
    <col min="269" max="269" width="11.42578125" style="1" bestFit="1" customWidth="1"/>
    <col min="270" max="270" width="9.7109375" style="1" bestFit="1" customWidth="1"/>
    <col min="271" max="271" width="14.7109375" style="1" bestFit="1" customWidth="1"/>
    <col min="272" max="272" width="9.85546875" style="1" bestFit="1" customWidth="1"/>
    <col min="273" max="273" width="18.7109375" style="1" bestFit="1" customWidth="1"/>
    <col min="274" max="274" width="19.42578125" style="1" bestFit="1" customWidth="1"/>
    <col min="275" max="275" width="11.28515625" style="1" bestFit="1" customWidth="1"/>
    <col min="276" max="276" width="20" style="1" bestFit="1" customWidth="1"/>
    <col min="277" max="277" width="10.42578125" style="1" bestFit="1" customWidth="1"/>
    <col min="278" max="278" width="15.28515625" style="1" bestFit="1" customWidth="1"/>
    <col min="279" max="279" width="11.28515625" style="1" bestFit="1" customWidth="1"/>
    <col min="280" max="281" width="11.7109375" style="1" bestFit="1" customWidth="1"/>
    <col min="282" max="282" width="11.85546875" style="1" bestFit="1" customWidth="1"/>
    <col min="283" max="283" width="14.28515625" style="1" bestFit="1" customWidth="1"/>
    <col min="284" max="284" width="19.140625" style="1" bestFit="1" customWidth="1"/>
    <col min="285" max="285" width="25.28515625" style="1" bestFit="1" customWidth="1"/>
    <col min="286" max="286" width="12" style="1" bestFit="1" customWidth="1"/>
    <col min="287" max="287" width="8" style="1" bestFit="1" customWidth="1"/>
    <col min="288" max="288" width="18" style="1" bestFit="1" customWidth="1"/>
    <col min="289" max="289" width="20.28515625" style="1" bestFit="1" customWidth="1"/>
    <col min="290" max="290" width="19.28515625" style="1" bestFit="1" customWidth="1"/>
    <col min="291" max="291" width="17.42578125" style="1" bestFit="1" customWidth="1"/>
    <col min="292" max="292" width="18.5703125" style="1" bestFit="1" customWidth="1"/>
    <col min="293" max="293" width="11.42578125" style="1" bestFit="1" customWidth="1"/>
    <col min="294" max="294" width="13.42578125" style="1" bestFit="1" customWidth="1"/>
    <col min="295" max="295" width="10.7109375" style="1" bestFit="1" customWidth="1"/>
    <col min="296" max="296" width="12.7109375" style="1" bestFit="1" customWidth="1"/>
    <col min="297" max="297" width="12" style="1" bestFit="1" customWidth="1"/>
    <col min="298" max="298" width="18.5703125" style="1" bestFit="1" customWidth="1"/>
    <col min="299" max="299" width="11.42578125" style="1" bestFit="1" customWidth="1"/>
    <col min="300" max="300" width="9.7109375" style="1" bestFit="1" customWidth="1"/>
    <col min="301" max="301" width="14.7109375" style="1" bestFit="1" customWidth="1"/>
    <col min="302" max="302" width="9.85546875" style="1" bestFit="1" customWidth="1"/>
    <col min="303" max="303" width="18.7109375" style="1" bestFit="1" customWidth="1"/>
    <col min="304" max="304" width="19.42578125" style="1" bestFit="1" customWidth="1"/>
    <col min="305" max="305" width="11.28515625" style="1" bestFit="1" customWidth="1"/>
    <col min="306" max="306" width="20" style="1" bestFit="1" customWidth="1"/>
    <col min="307" max="329" width="9.28515625" style="1" bestFit="1" customWidth="1"/>
    <col min="330" max="331" width="9.42578125" style="1" bestFit="1" customWidth="1"/>
    <col min="332" max="332" width="9.7109375" style="1" bestFit="1" customWidth="1"/>
    <col min="333" max="359" width="9.28515625" style="1" bestFit="1" customWidth="1"/>
    <col min="360" max="361" width="9.42578125" style="1" bestFit="1" customWidth="1"/>
    <col min="362" max="362" width="9.7109375" style="1" bestFit="1" customWidth="1"/>
    <col min="363" max="389" width="9.28515625" style="1" bestFit="1" customWidth="1"/>
    <col min="390" max="391" width="9.42578125" style="1" bestFit="1" customWidth="1"/>
    <col min="392" max="392" width="9.7109375" style="1" bestFit="1" customWidth="1"/>
    <col min="393" max="405" width="9.28515625" style="1" bestFit="1" customWidth="1"/>
    <col min="406" max="406" width="27.85546875" style="1" customWidth="1"/>
    <col min="407" max="407" width="12" style="1" bestFit="1" customWidth="1"/>
    <col min="408" max="421" width="9.28515625" style="1" bestFit="1" customWidth="1"/>
    <col min="422" max="422" width="9.42578125" style="1" bestFit="1" customWidth="1"/>
    <col min="423" max="423" width="9.7109375" style="1" bestFit="1" customWidth="1"/>
    <col min="424" max="451" width="9.28515625" style="1" bestFit="1" customWidth="1"/>
    <col min="452" max="452" width="9.42578125" style="1" bestFit="1" customWidth="1"/>
    <col min="453" max="453" width="9.7109375" style="1" bestFit="1" customWidth="1"/>
    <col min="454" max="457" width="9.28515625" style="1" bestFit="1" customWidth="1"/>
    <col min="458" max="481" width="9" style="1" bestFit="1" customWidth="1"/>
    <col min="482" max="482" width="9.42578125" style="1" bestFit="1" customWidth="1"/>
    <col min="483" max="483" width="9.7109375" style="1" bestFit="1" customWidth="1"/>
    <col min="484" max="511" width="9" style="1" bestFit="1" customWidth="1"/>
    <col min="512" max="512" width="9.42578125" style="1" bestFit="1" customWidth="1"/>
    <col min="513" max="513" width="9.7109375" style="1" bestFit="1" customWidth="1"/>
    <col min="514" max="541" width="9" style="1" bestFit="1" customWidth="1"/>
    <col min="542" max="542" width="9.42578125" style="1" bestFit="1" customWidth="1"/>
    <col min="543" max="543" width="9.7109375" style="1" bestFit="1" customWidth="1"/>
    <col min="544" max="572" width="9" style="1" bestFit="1" customWidth="1"/>
    <col min="573" max="573" width="9.42578125" style="1" bestFit="1" customWidth="1"/>
    <col min="574" max="574" width="9.7109375" style="1" bestFit="1" customWidth="1"/>
    <col min="575" max="602" width="9" style="1" bestFit="1" customWidth="1"/>
    <col min="603" max="603" width="9.42578125" style="1" bestFit="1" customWidth="1"/>
    <col min="604" max="604" width="9.7109375" style="1" bestFit="1" customWidth="1"/>
    <col min="605" max="608" width="9" style="1" bestFit="1" customWidth="1"/>
    <col min="609" max="16384" width="8.85546875" style="1"/>
  </cols>
  <sheetData>
    <row r="1" spans="1:608" ht="26.25">
      <c r="E1" s="3" t="s">
        <v>36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 t="s">
        <v>37</v>
      </c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 t="s">
        <v>58</v>
      </c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 t="s">
        <v>59</v>
      </c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</row>
    <row r="2" spans="1:608">
      <c r="E2" s="4" t="s">
        <v>31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 t="s">
        <v>32</v>
      </c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6" t="s">
        <v>33</v>
      </c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7" t="s">
        <v>34</v>
      </c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8" t="s">
        <v>35</v>
      </c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4" t="s">
        <v>31</v>
      </c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5" t="s">
        <v>32</v>
      </c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6" t="s">
        <v>33</v>
      </c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7" t="s">
        <v>34</v>
      </c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8" t="s">
        <v>35</v>
      </c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4" t="s">
        <v>31</v>
      </c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5" t="s">
        <v>32</v>
      </c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6" t="s">
        <v>33</v>
      </c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7" t="s">
        <v>34</v>
      </c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8" t="s">
        <v>35</v>
      </c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4" t="s">
        <v>31</v>
      </c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5" t="s">
        <v>32</v>
      </c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6" t="s">
        <v>33</v>
      </c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7" t="s">
        <v>34</v>
      </c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8" t="s">
        <v>35</v>
      </c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</row>
    <row r="3" spans="1:608">
      <c r="B3" s="1" t="s">
        <v>57</v>
      </c>
      <c r="C3" s="1" t="s">
        <v>57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  <c r="K3" s="2" t="s">
        <v>6</v>
      </c>
      <c r="L3" s="2" t="s">
        <v>7</v>
      </c>
      <c r="M3" s="9" t="s">
        <v>8</v>
      </c>
      <c r="N3" s="2" t="s">
        <v>9</v>
      </c>
      <c r="O3" s="2" t="s">
        <v>10</v>
      </c>
      <c r="P3" s="2" t="s">
        <v>11</v>
      </c>
      <c r="Q3" s="2" t="s">
        <v>12</v>
      </c>
      <c r="R3" s="2" t="s">
        <v>13</v>
      </c>
      <c r="S3" s="2" t="s">
        <v>14</v>
      </c>
      <c r="T3" s="2" t="s">
        <v>15</v>
      </c>
      <c r="U3" s="2" t="s">
        <v>16</v>
      </c>
      <c r="V3" s="2" t="s">
        <v>17</v>
      </c>
      <c r="W3" s="9" t="s">
        <v>18</v>
      </c>
      <c r="X3" s="2" t="s">
        <v>19</v>
      </c>
      <c r="Y3" s="2" t="s">
        <v>20</v>
      </c>
      <c r="Z3" s="2" t="s">
        <v>21</v>
      </c>
      <c r="AA3" s="2" t="s">
        <v>22</v>
      </c>
      <c r="AB3" s="2" t="s">
        <v>23</v>
      </c>
      <c r="AC3" s="2" t="s">
        <v>24</v>
      </c>
      <c r="AD3" s="2" t="s">
        <v>25</v>
      </c>
      <c r="AE3" s="2" t="s">
        <v>26</v>
      </c>
      <c r="AF3" s="2" t="s">
        <v>27</v>
      </c>
      <c r="AG3" s="2" t="s">
        <v>28</v>
      </c>
      <c r="AH3" s="2" t="s">
        <v>29</v>
      </c>
      <c r="AI3" s="2" t="s">
        <v>0</v>
      </c>
      <c r="AJ3" s="2" t="s">
        <v>1</v>
      </c>
      <c r="AK3" s="2" t="s">
        <v>2</v>
      </c>
      <c r="AL3" s="2" t="s">
        <v>3</v>
      </c>
      <c r="AM3" s="2" t="s">
        <v>4</v>
      </c>
      <c r="AN3" s="2" t="s">
        <v>5</v>
      </c>
      <c r="AO3" s="2" t="s">
        <v>6</v>
      </c>
      <c r="AP3" s="2" t="s">
        <v>7</v>
      </c>
      <c r="AQ3" s="9" t="s">
        <v>8</v>
      </c>
      <c r="AR3" s="2" t="s">
        <v>9</v>
      </c>
      <c r="AS3" s="2" t="s">
        <v>10</v>
      </c>
      <c r="AT3" s="2" t="s">
        <v>11</v>
      </c>
      <c r="AU3" s="2" t="s">
        <v>12</v>
      </c>
      <c r="AV3" s="2" t="s">
        <v>13</v>
      </c>
      <c r="AW3" s="2" t="s">
        <v>14</v>
      </c>
      <c r="AX3" s="2" t="s">
        <v>15</v>
      </c>
      <c r="AY3" s="2" t="s">
        <v>16</v>
      </c>
      <c r="AZ3" s="2" t="s">
        <v>17</v>
      </c>
      <c r="BA3" s="9" t="s">
        <v>18</v>
      </c>
      <c r="BB3" s="2" t="s">
        <v>19</v>
      </c>
      <c r="BC3" s="2" t="s">
        <v>20</v>
      </c>
      <c r="BD3" s="2" t="s">
        <v>21</v>
      </c>
      <c r="BE3" s="2" t="s">
        <v>22</v>
      </c>
      <c r="BF3" s="2" t="s">
        <v>23</v>
      </c>
      <c r="BG3" s="2" t="s">
        <v>24</v>
      </c>
      <c r="BH3" s="2" t="s">
        <v>25</v>
      </c>
      <c r="BI3" s="2" t="s">
        <v>26</v>
      </c>
      <c r="BJ3" s="2" t="s">
        <v>27</v>
      </c>
      <c r="BK3" s="2" t="s">
        <v>28</v>
      </c>
      <c r="BL3" s="2" t="s">
        <v>29</v>
      </c>
      <c r="BM3" s="2" t="s">
        <v>0</v>
      </c>
      <c r="BN3" s="2" t="s">
        <v>1</v>
      </c>
      <c r="BO3" s="2" t="s">
        <v>2</v>
      </c>
      <c r="BP3" s="2" t="s">
        <v>3</v>
      </c>
      <c r="BQ3" s="2" t="s">
        <v>4</v>
      </c>
      <c r="BR3" s="2" t="s">
        <v>5</v>
      </c>
      <c r="BS3" s="2" t="s">
        <v>6</v>
      </c>
      <c r="BT3" s="2" t="s">
        <v>7</v>
      </c>
      <c r="BU3" s="9" t="s">
        <v>8</v>
      </c>
      <c r="BV3" s="2" t="s">
        <v>9</v>
      </c>
      <c r="BW3" s="2" t="s">
        <v>10</v>
      </c>
      <c r="BX3" s="2" t="s">
        <v>11</v>
      </c>
      <c r="BY3" s="2" t="s">
        <v>12</v>
      </c>
      <c r="BZ3" s="2" t="s">
        <v>13</v>
      </c>
      <c r="CA3" s="2" t="s">
        <v>14</v>
      </c>
      <c r="CB3" s="2" t="s">
        <v>15</v>
      </c>
      <c r="CC3" s="2" t="s">
        <v>16</v>
      </c>
      <c r="CD3" s="2" t="s">
        <v>17</v>
      </c>
      <c r="CE3" s="9" t="s">
        <v>18</v>
      </c>
      <c r="CF3" s="2" t="s">
        <v>19</v>
      </c>
      <c r="CG3" s="2" t="s">
        <v>20</v>
      </c>
      <c r="CH3" s="2" t="s">
        <v>21</v>
      </c>
      <c r="CI3" s="2" t="s">
        <v>22</v>
      </c>
      <c r="CJ3" s="2" t="s">
        <v>23</v>
      </c>
      <c r="CK3" s="2" t="s">
        <v>24</v>
      </c>
      <c r="CL3" s="2" t="s">
        <v>25</v>
      </c>
      <c r="CM3" s="2" t="s">
        <v>26</v>
      </c>
      <c r="CN3" s="2" t="s">
        <v>27</v>
      </c>
      <c r="CO3" s="2" t="s">
        <v>28</v>
      </c>
      <c r="CP3" s="2" t="s">
        <v>29</v>
      </c>
      <c r="CQ3" s="2" t="s">
        <v>0</v>
      </c>
      <c r="CR3" s="2" t="s">
        <v>1</v>
      </c>
      <c r="CS3" s="2" t="s">
        <v>2</v>
      </c>
      <c r="CT3" s="2" t="s">
        <v>3</v>
      </c>
      <c r="CU3" s="2" t="s">
        <v>4</v>
      </c>
      <c r="CV3" s="2" t="s">
        <v>5</v>
      </c>
      <c r="CW3" s="2" t="s">
        <v>6</v>
      </c>
      <c r="CX3" s="2" t="s">
        <v>7</v>
      </c>
      <c r="CY3" s="9" t="s">
        <v>8</v>
      </c>
      <c r="CZ3" s="9" t="s">
        <v>51</v>
      </c>
      <c r="DA3" s="2" t="s">
        <v>9</v>
      </c>
      <c r="DB3" s="2" t="s">
        <v>10</v>
      </c>
      <c r="DC3" s="2" t="s">
        <v>11</v>
      </c>
      <c r="DD3" s="2" t="s">
        <v>12</v>
      </c>
      <c r="DE3" s="2" t="s">
        <v>13</v>
      </c>
      <c r="DF3" s="2" t="s">
        <v>14</v>
      </c>
      <c r="DG3" s="2" t="s">
        <v>15</v>
      </c>
      <c r="DH3" s="2" t="s">
        <v>16</v>
      </c>
      <c r="DI3" s="2" t="s">
        <v>17</v>
      </c>
      <c r="DJ3" s="9" t="s">
        <v>18</v>
      </c>
      <c r="DK3" s="2" t="s">
        <v>19</v>
      </c>
      <c r="DL3" s="2" t="s">
        <v>20</v>
      </c>
      <c r="DM3" s="2" t="s">
        <v>21</v>
      </c>
      <c r="DN3" s="2" t="s">
        <v>22</v>
      </c>
      <c r="DO3" s="2" t="s">
        <v>23</v>
      </c>
      <c r="DP3" s="2" t="s">
        <v>24</v>
      </c>
      <c r="DQ3" s="2" t="s">
        <v>25</v>
      </c>
      <c r="DR3" s="2" t="s">
        <v>26</v>
      </c>
      <c r="DS3" s="2" t="s">
        <v>27</v>
      </c>
      <c r="DT3" s="2" t="s">
        <v>28</v>
      </c>
      <c r="DU3" s="2" t="s">
        <v>29</v>
      </c>
      <c r="DV3" s="2" t="s">
        <v>0</v>
      </c>
      <c r="DW3" s="2" t="s">
        <v>1</v>
      </c>
      <c r="DX3" s="2" t="s">
        <v>2</v>
      </c>
      <c r="DY3" s="2" t="s">
        <v>3</v>
      </c>
      <c r="DZ3" s="2" t="s">
        <v>4</v>
      </c>
      <c r="EA3" s="2" t="s">
        <v>5</v>
      </c>
      <c r="EB3" s="2" t="s">
        <v>6</v>
      </c>
      <c r="EC3" s="2" t="s">
        <v>7</v>
      </c>
      <c r="ED3" s="9" t="s">
        <v>8</v>
      </c>
      <c r="EE3" s="2" t="s">
        <v>9</v>
      </c>
      <c r="EF3" s="2" t="s">
        <v>10</v>
      </c>
      <c r="EG3" s="2" t="s">
        <v>11</v>
      </c>
      <c r="EH3" s="2" t="s">
        <v>12</v>
      </c>
      <c r="EI3" s="2" t="s">
        <v>13</v>
      </c>
      <c r="EJ3" s="2" t="s">
        <v>14</v>
      </c>
      <c r="EK3" s="2" t="s">
        <v>15</v>
      </c>
      <c r="EL3" s="2" t="s">
        <v>16</v>
      </c>
      <c r="EM3" s="2" t="s">
        <v>17</v>
      </c>
      <c r="EN3" s="9" t="s">
        <v>18</v>
      </c>
      <c r="EO3" s="2" t="s">
        <v>19</v>
      </c>
      <c r="EP3" s="2" t="s">
        <v>20</v>
      </c>
      <c r="EQ3" s="2" t="s">
        <v>21</v>
      </c>
      <c r="ER3" s="2" t="s">
        <v>22</v>
      </c>
      <c r="ES3" s="2" t="s">
        <v>23</v>
      </c>
      <c r="ET3" s="2" t="s">
        <v>24</v>
      </c>
      <c r="EU3" s="2" t="s">
        <v>25</v>
      </c>
      <c r="EV3" s="2" t="s">
        <v>26</v>
      </c>
      <c r="EW3" s="2" t="s">
        <v>27</v>
      </c>
      <c r="EX3" s="2" t="s">
        <v>28</v>
      </c>
      <c r="EY3" s="2" t="s">
        <v>29</v>
      </c>
      <c r="EZ3" s="2" t="s">
        <v>0</v>
      </c>
      <c r="FA3" s="2" t="s">
        <v>1</v>
      </c>
      <c r="FB3" s="2" t="s">
        <v>2</v>
      </c>
      <c r="FC3" s="2" t="s">
        <v>3</v>
      </c>
      <c r="FD3" s="2" t="s">
        <v>4</v>
      </c>
      <c r="FE3" s="2" t="s">
        <v>5</v>
      </c>
      <c r="FF3" s="2" t="s">
        <v>6</v>
      </c>
      <c r="FG3" s="2" t="s">
        <v>7</v>
      </c>
      <c r="FH3" s="9" t="s">
        <v>8</v>
      </c>
      <c r="FI3" s="2" t="s">
        <v>9</v>
      </c>
      <c r="FJ3" s="2" t="s">
        <v>10</v>
      </c>
      <c r="FK3" s="2" t="s">
        <v>11</v>
      </c>
      <c r="FL3" s="2" t="s">
        <v>12</v>
      </c>
      <c r="FM3" s="2" t="s">
        <v>13</v>
      </c>
      <c r="FN3" s="2" t="s">
        <v>14</v>
      </c>
      <c r="FO3" s="2" t="s">
        <v>15</v>
      </c>
      <c r="FP3" s="2" t="s">
        <v>16</v>
      </c>
      <c r="FQ3" s="2" t="s">
        <v>17</v>
      </c>
      <c r="FR3" s="9" t="s">
        <v>18</v>
      </c>
      <c r="FS3" s="2" t="s">
        <v>19</v>
      </c>
      <c r="FT3" s="2" t="s">
        <v>20</v>
      </c>
      <c r="FU3" s="2" t="s">
        <v>21</v>
      </c>
      <c r="FV3" s="2" t="s">
        <v>22</v>
      </c>
      <c r="FW3" s="2" t="s">
        <v>23</v>
      </c>
      <c r="FX3" s="2" t="s">
        <v>24</v>
      </c>
      <c r="FY3" s="2" t="s">
        <v>25</v>
      </c>
      <c r="FZ3" s="2" t="s">
        <v>26</v>
      </c>
      <c r="GA3" s="2" t="s">
        <v>27</v>
      </c>
      <c r="GB3" s="2" t="s">
        <v>28</v>
      </c>
      <c r="GC3" s="2" t="s">
        <v>29</v>
      </c>
      <c r="GD3" s="2" t="s">
        <v>0</v>
      </c>
      <c r="GE3" s="2" t="s">
        <v>1</v>
      </c>
      <c r="GF3" s="2" t="s">
        <v>2</v>
      </c>
      <c r="GG3" s="2" t="s">
        <v>3</v>
      </c>
      <c r="GH3" s="2" t="s">
        <v>4</v>
      </c>
      <c r="GI3" s="2" t="s">
        <v>5</v>
      </c>
      <c r="GJ3" s="2" t="s">
        <v>6</v>
      </c>
      <c r="GK3" s="2" t="s">
        <v>7</v>
      </c>
      <c r="GL3" s="9" t="s">
        <v>8</v>
      </c>
      <c r="GM3" s="2" t="s">
        <v>9</v>
      </c>
      <c r="GN3" s="2" t="s">
        <v>10</v>
      </c>
      <c r="GO3" s="2" t="s">
        <v>11</v>
      </c>
      <c r="GP3" s="2" t="s">
        <v>12</v>
      </c>
      <c r="GQ3" s="2" t="s">
        <v>13</v>
      </c>
      <c r="GR3" s="2" t="s">
        <v>14</v>
      </c>
      <c r="GS3" s="2" t="s">
        <v>15</v>
      </c>
      <c r="GT3" s="2" t="s">
        <v>16</v>
      </c>
      <c r="GU3" s="2" t="s">
        <v>17</v>
      </c>
      <c r="GV3" s="9" t="s">
        <v>18</v>
      </c>
      <c r="GW3" s="2" t="s">
        <v>19</v>
      </c>
      <c r="GX3" s="2" t="s">
        <v>20</v>
      </c>
      <c r="GY3" s="2" t="s">
        <v>21</v>
      </c>
      <c r="GZ3" s="2" t="s">
        <v>22</v>
      </c>
      <c r="HA3" s="2" t="s">
        <v>23</v>
      </c>
      <c r="HB3" s="2" t="s">
        <v>24</v>
      </c>
      <c r="HC3" s="2" t="s">
        <v>25</v>
      </c>
      <c r="HD3" s="2" t="s">
        <v>26</v>
      </c>
      <c r="HE3" s="2" t="s">
        <v>27</v>
      </c>
      <c r="HF3" s="2" t="s">
        <v>28</v>
      </c>
      <c r="HG3" s="2" t="s">
        <v>29</v>
      </c>
      <c r="HH3" s="2" t="s">
        <v>0</v>
      </c>
      <c r="HI3" s="2" t="s">
        <v>1</v>
      </c>
      <c r="HJ3" s="2" t="s">
        <v>2</v>
      </c>
      <c r="HK3" s="2" t="s">
        <v>3</v>
      </c>
      <c r="HL3" s="2" t="s">
        <v>4</v>
      </c>
      <c r="HM3" s="2" t="s">
        <v>5</v>
      </c>
      <c r="HN3" s="2" t="s">
        <v>6</v>
      </c>
      <c r="HO3" s="2" t="s">
        <v>7</v>
      </c>
      <c r="HP3" s="9" t="s">
        <v>8</v>
      </c>
      <c r="HQ3" s="2" t="s">
        <v>9</v>
      </c>
      <c r="HR3" s="2" t="s">
        <v>10</v>
      </c>
      <c r="HS3" s="2" t="s">
        <v>11</v>
      </c>
      <c r="HT3" s="2" t="s">
        <v>12</v>
      </c>
      <c r="HU3" s="2" t="s">
        <v>13</v>
      </c>
      <c r="HV3" s="2" t="s">
        <v>14</v>
      </c>
      <c r="HW3" s="2" t="s">
        <v>15</v>
      </c>
      <c r="HX3" s="2" t="s">
        <v>16</v>
      </c>
      <c r="HY3" s="2" t="s">
        <v>17</v>
      </c>
      <c r="HZ3" s="9" t="s">
        <v>18</v>
      </c>
      <c r="IA3" s="2" t="s">
        <v>19</v>
      </c>
      <c r="IB3" s="2" t="s">
        <v>20</v>
      </c>
      <c r="IC3" s="2" t="s">
        <v>21</v>
      </c>
      <c r="ID3" s="2" t="s">
        <v>22</v>
      </c>
      <c r="IE3" s="2" t="s">
        <v>23</v>
      </c>
      <c r="IF3" s="2" t="s">
        <v>24</v>
      </c>
      <c r="IG3" s="2" t="s">
        <v>25</v>
      </c>
      <c r="IH3" s="2" t="s">
        <v>26</v>
      </c>
      <c r="II3" s="2" t="s">
        <v>27</v>
      </c>
      <c r="IJ3" s="2" t="s">
        <v>28</v>
      </c>
      <c r="IK3" s="2" t="s">
        <v>29</v>
      </c>
      <c r="IL3" s="2" t="s">
        <v>0</v>
      </c>
      <c r="IM3" s="2" t="s">
        <v>1</v>
      </c>
      <c r="IN3" s="2" t="s">
        <v>2</v>
      </c>
      <c r="IO3" s="2" t="s">
        <v>3</v>
      </c>
      <c r="IP3" s="2" t="s">
        <v>4</v>
      </c>
      <c r="IQ3" s="2" t="s">
        <v>5</v>
      </c>
      <c r="IR3" s="2" t="s">
        <v>6</v>
      </c>
      <c r="IS3" s="2" t="s">
        <v>7</v>
      </c>
      <c r="IT3" s="2" t="s">
        <v>8</v>
      </c>
      <c r="IU3" s="9" t="s">
        <v>51</v>
      </c>
      <c r="IV3" s="2" t="s">
        <v>9</v>
      </c>
      <c r="IW3" s="2" t="s">
        <v>10</v>
      </c>
      <c r="IX3" s="2" t="s">
        <v>11</v>
      </c>
      <c r="IY3" s="2" t="s">
        <v>12</v>
      </c>
      <c r="IZ3" s="2" t="s">
        <v>13</v>
      </c>
      <c r="JA3" s="2" t="s">
        <v>14</v>
      </c>
      <c r="JB3" s="2" t="s">
        <v>15</v>
      </c>
      <c r="JC3" s="2" t="s">
        <v>16</v>
      </c>
      <c r="JD3" s="2" t="s">
        <v>17</v>
      </c>
      <c r="JE3" s="2" t="s">
        <v>18</v>
      </c>
      <c r="JF3" s="2" t="s">
        <v>19</v>
      </c>
      <c r="JG3" s="2" t="s">
        <v>20</v>
      </c>
      <c r="JH3" s="2" t="s">
        <v>21</v>
      </c>
      <c r="JI3" s="2" t="s">
        <v>22</v>
      </c>
      <c r="JJ3" s="2" t="s">
        <v>23</v>
      </c>
      <c r="JK3" s="2" t="s">
        <v>24</v>
      </c>
      <c r="JL3" s="2" t="s">
        <v>25</v>
      </c>
      <c r="JM3" s="2" t="s">
        <v>26</v>
      </c>
      <c r="JN3" s="2" t="s">
        <v>27</v>
      </c>
      <c r="JO3" s="2" t="s">
        <v>28</v>
      </c>
      <c r="JP3" s="2" t="s">
        <v>29</v>
      </c>
      <c r="JQ3" s="2" t="s">
        <v>0</v>
      </c>
      <c r="JR3" s="2" t="s">
        <v>1</v>
      </c>
      <c r="JS3" s="2" t="s">
        <v>2</v>
      </c>
      <c r="JT3" s="2" t="s">
        <v>3</v>
      </c>
      <c r="JU3" s="2" t="s">
        <v>4</v>
      </c>
      <c r="JV3" s="2" t="s">
        <v>5</v>
      </c>
      <c r="JW3" s="2" t="s">
        <v>6</v>
      </c>
      <c r="JX3" s="2" t="s">
        <v>7</v>
      </c>
      <c r="JY3" s="2" t="s">
        <v>8</v>
      </c>
      <c r="JZ3" s="2" t="s">
        <v>9</v>
      </c>
      <c r="KA3" s="2" t="s">
        <v>10</v>
      </c>
      <c r="KB3" s="2" t="s">
        <v>11</v>
      </c>
      <c r="KC3" s="2" t="s">
        <v>12</v>
      </c>
      <c r="KD3" s="2" t="s">
        <v>13</v>
      </c>
      <c r="KE3" s="2" t="s">
        <v>14</v>
      </c>
      <c r="KF3" s="2" t="s">
        <v>15</v>
      </c>
      <c r="KG3" s="2" t="s">
        <v>16</v>
      </c>
      <c r="KH3" s="2" t="s">
        <v>17</v>
      </c>
      <c r="KI3" s="2" t="s">
        <v>18</v>
      </c>
      <c r="KJ3" s="2" t="s">
        <v>19</v>
      </c>
      <c r="KK3" s="2" t="s">
        <v>20</v>
      </c>
      <c r="KL3" s="2" t="s">
        <v>21</v>
      </c>
      <c r="KM3" s="2" t="s">
        <v>22</v>
      </c>
      <c r="KN3" s="2" t="s">
        <v>23</v>
      </c>
      <c r="KO3" s="2" t="s">
        <v>24</v>
      </c>
      <c r="KP3" s="2" t="s">
        <v>25</v>
      </c>
      <c r="KQ3" s="2" t="s">
        <v>26</v>
      </c>
      <c r="KR3" s="2" t="s">
        <v>27</v>
      </c>
      <c r="KS3" s="2" t="s">
        <v>28</v>
      </c>
      <c r="KT3" s="2" t="s">
        <v>29</v>
      </c>
      <c r="KU3" s="2" t="s">
        <v>0</v>
      </c>
      <c r="KV3" s="2" t="s">
        <v>1</v>
      </c>
      <c r="KW3" s="2" t="s">
        <v>2</v>
      </c>
      <c r="KX3" s="2" t="s">
        <v>3</v>
      </c>
      <c r="KY3" s="2" t="s">
        <v>4</v>
      </c>
      <c r="KZ3" s="2" t="s">
        <v>5</v>
      </c>
      <c r="LA3" s="2" t="s">
        <v>6</v>
      </c>
      <c r="LB3" s="2" t="s">
        <v>7</v>
      </c>
      <c r="LC3" s="9" t="s">
        <v>8</v>
      </c>
      <c r="LD3" s="2" t="s">
        <v>9</v>
      </c>
      <c r="LE3" s="2" t="s">
        <v>10</v>
      </c>
      <c r="LF3" s="2" t="s">
        <v>11</v>
      </c>
      <c r="LG3" s="2" t="s">
        <v>12</v>
      </c>
      <c r="LH3" s="2" t="s">
        <v>13</v>
      </c>
      <c r="LI3" s="2" t="s">
        <v>14</v>
      </c>
      <c r="LJ3" s="2" t="s">
        <v>15</v>
      </c>
      <c r="LK3" s="2" t="s">
        <v>16</v>
      </c>
      <c r="LL3" s="2" t="s">
        <v>17</v>
      </c>
      <c r="LM3" s="9" t="s">
        <v>18</v>
      </c>
      <c r="LN3" s="2" t="s">
        <v>19</v>
      </c>
      <c r="LO3" s="2" t="s">
        <v>20</v>
      </c>
      <c r="LP3" s="2" t="s">
        <v>21</v>
      </c>
      <c r="LQ3" s="2" t="s">
        <v>22</v>
      </c>
      <c r="LR3" s="2" t="s">
        <v>23</v>
      </c>
      <c r="LS3" s="2" t="s">
        <v>24</v>
      </c>
      <c r="LT3" s="2" t="s">
        <v>25</v>
      </c>
      <c r="LU3" s="2" t="s">
        <v>26</v>
      </c>
      <c r="LV3" s="2" t="s">
        <v>27</v>
      </c>
      <c r="LW3" s="2" t="s">
        <v>28</v>
      </c>
      <c r="LX3" s="2" t="s">
        <v>29</v>
      </c>
      <c r="LY3" s="2" t="s">
        <v>0</v>
      </c>
      <c r="LZ3" s="2" t="s">
        <v>1</v>
      </c>
      <c r="MA3" s="2" t="s">
        <v>2</v>
      </c>
      <c r="MB3" s="2" t="s">
        <v>3</v>
      </c>
      <c r="MC3" s="2" t="s">
        <v>4</v>
      </c>
      <c r="MD3" s="2" t="s">
        <v>5</v>
      </c>
      <c r="ME3" s="2" t="s">
        <v>6</v>
      </c>
      <c r="MF3" s="2" t="s">
        <v>7</v>
      </c>
      <c r="MG3" s="9" t="s">
        <v>8</v>
      </c>
      <c r="MH3" s="2" t="s">
        <v>9</v>
      </c>
      <c r="MI3" s="2" t="s">
        <v>10</v>
      </c>
      <c r="MJ3" s="2" t="s">
        <v>11</v>
      </c>
      <c r="MK3" s="2" t="s">
        <v>12</v>
      </c>
      <c r="ML3" s="2" t="s">
        <v>13</v>
      </c>
      <c r="MM3" s="2" t="s">
        <v>14</v>
      </c>
      <c r="MN3" s="2" t="s">
        <v>15</v>
      </c>
      <c r="MO3" s="2" t="s">
        <v>16</v>
      </c>
      <c r="MP3" s="2" t="s">
        <v>17</v>
      </c>
      <c r="MQ3" s="9" t="s">
        <v>18</v>
      </c>
      <c r="MR3" s="2" t="s">
        <v>19</v>
      </c>
      <c r="MS3" s="2" t="s">
        <v>20</v>
      </c>
      <c r="MT3" s="2" t="s">
        <v>21</v>
      </c>
      <c r="MU3" s="2" t="s">
        <v>22</v>
      </c>
      <c r="MV3" s="2" t="s">
        <v>23</v>
      </c>
      <c r="MW3" s="2" t="s">
        <v>24</v>
      </c>
      <c r="MX3" s="2" t="s">
        <v>25</v>
      </c>
      <c r="MY3" s="2" t="s">
        <v>26</v>
      </c>
      <c r="MZ3" s="2" t="s">
        <v>27</v>
      </c>
      <c r="NA3" s="2" t="s">
        <v>28</v>
      </c>
      <c r="NB3" s="2" t="s">
        <v>29</v>
      </c>
      <c r="NC3" s="2" t="s">
        <v>0</v>
      </c>
      <c r="ND3" s="2" t="s">
        <v>1</v>
      </c>
      <c r="NE3" s="2" t="s">
        <v>2</v>
      </c>
      <c r="NF3" s="2" t="s">
        <v>3</v>
      </c>
      <c r="NG3" s="2" t="s">
        <v>4</v>
      </c>
      <c r="NH3" s="2" t="s">
        <v>5</v>
      </c>
      <c r="NI3" s="2" t="s">
        <v>6</v>
      </c>
      <c r="NJ3" s="2" t="s">
        <v>7</v>
      </c>
      <c r="NK3" s="9" t="s">
        <v>8</v>
      </c>
      <c r="NL3" s="2" t="s">
        <v>9</v>
      </c>
      <c r="NM3" s="2" t="s">
        <v>10</v>
      </c>
      <c r="NN3" s="2" t="s">
        <v>11</v>
      </c>
      <c r="NO3" s="2" t="s">
        <v>12</v>
      </c>
      <c r="NP3" s="2" t="s">
        <v>13</v>
      </c>
      <c r="NQ3" s="2" t="s">
        <v>14</v>
      </c>
      <c r="NR3" s="2" t="s">
        <v>15</v>
      </c>
      <c r="NS3" s="2" t="s">
        <v>16</v>
      </c>
      <c r="NT3" s="2" t="s">
        <v>17</v>
      </c>
      <c r="NU3" s="9" t="s">
        <v>18</v>
      </c>
      <c r="NV3" s="2" t="s">
        <v>19</v>
      </c>
      <c r="NW3" s="2" t="s">
        <v>20</v>
      </c>
      <c r="NX3" s="2" t="s">
        <v>21</v>
      </c>
      <c r="NY3" s="2" t="s">
        <v>22</v>
      </c>
      <c r="NZ3" s="2" t="s">
        <v>23</v>
      </c>
      <c r="OA3" s="2" t="s">
        <v>24</v>
      </c>
      <c r="OB3" s="2" t="s">
        <v>25</v>
      </c>
      <c r="OC3" s="2" t="s">
        <v>26</v>
      </c>
      <c r="OD3" s="2" t="s">
        <v>27</v>
      </c>
      <c r="OE3" s="2" t="s">
        <v>28</v>
      </c>
      <c r="OF3" s="2" t="s">
        <v>29</v>
      </c>
      <c r="OG3" s="2" t="s">
        <v>0</v>
      </c>
      <c r="OH3" s="2" t="s">
        <v>1</v>
      </c>
      <c r="OI3" s="2" t="s">
        <v>2</v>
      </c>
      <c r="OJ3" s="2" t="s">
        <v>3</v>
      </c>
      <c r="OK3" s="2" t="s">
        <v>4</v>
      </c>
      <c r="OL3" s="2" t="s">
        <v>5</v>
      </c>
      <c r="OM3" s="2" t="s">
        <v>6</v>
      </c>
      <c r="ON3" s="2" t="s">
        <v>7</v>
      </c>
      <c r="OO3" s="2" t="s">
        <v>8</v>
      </c>
      <c r="OP3" s="9" t="s">
        <v>51</v>
      </c>
      <c r="OQ3" s="2" t="s">
        <v>9</v>
      </c>
      <c r="OR3" s="2" t="s">
        <v>10</v>
      </c>
      <c r="OS3" s="2" t="s">
        <v>11</v>
      </c>
      <c r="OT3" s="2" t="s">
        <v>12</v>
      </c>
      <c r="OU3" s="2" t="s">
        <v>13</v>
      </c>
      <c r="OV3" s="2" t="s">
        <v>14</v>
      </c>
      <c r="OW3" s="2" t="s">
        <v>15</v>
      </c>
      <c r="OX3" s="2" t="s">
        <v>16</v>
      </c>
      <c r="OY3" s="2" t="s">
        <v>17</v>
      </c>
      <c r="OZ3" s="2" t="s">
        <v>18</v>
      </c>
      <c r="PA3" s="2" t="s">
        <v>19</v>
      </c>
      <c r="PB3" s="2" t="s">
        <v>20</v>
      </c>
      <c r="PC3" s="2" t="s">
        <v>21</v>
      </c>
      <c r="PD3" s="2" t="s">
        <v>22</v>
      </c>
      <c r="PE3" s="2" t="s">
        <v>23</v>
      </c>
      <c r="PF3" s="2" t="s">
        <v>24</v>
      </c>
      <c r="PG3" s="2" t="s">
        <v>25</v>
      </c>
      <c r="PH3" s="2" t="s">
        <v>26</v>
      </c>
      <c r="PI3" s="2" t="s">
        <v>27</v>
      </c>
      <c r="PJ3" s="2" t="s">
        <v>28</v>
      </c>
      <c r="PK3" s="2" t="s">
        <v>29</v>
      </c>
      <c r="PL3" s="2" t="s">
        <v>0</v>
      </c>
      <c r="PM3" s="2" t="s">
        <v>1</v>
      </c>
      <c r="PN3" s="2" t="s">
        <v>2</v>
      </c>
      <c r="PO3" s="2" t="s">
        <v>3</v>
      </c>
      <c r="PP3" s="2" t="s">
        <v>4</v>
      </c>
      <c r="PQ3" s="2" t="s">
        <v>5</v>
      </c>
      <c r="PR3" s="2" t="s">
        <v>6</v>
      </c>
      <c r="PS3" s="2" t="s">
        <v>7</v>
      </c>
      <c r="PT3" s="2" t="s">
        <v>8</v>
      </c>
      <c r="PU3" s="2" t="s">
        <v>9</v>
      </c>
      <c r="PV3" s="2" t="s">
        <v>10</v>
      </c>
      <c r="PW3" s="2" t="s">
        <v>11</v>
      </c>
      <c r="PX3" s="2" t="s">
        <v>12</v>
      </c>
      <c r="PY3" s="2" t="s">
        <v>13</v>
      </c>
      <c r="PZ3" s="2" t="s">
        <v>14</v>
      </c>
      <c r="QA3" s="2" t="s">
        <v>15</v>
      </c>
      <c r="QB3" s="2" t="s">
        <v>16</v>
      </c>
      <c r="QC3" s="2" t="s">
        <v>17</v>
      </c>
      <c r="QD3" s="2" t="s">
        <v>18</v>
      </c>
      <c r="QE3" s="2" t="s">
        <v>19</v>
      </c>
      <c r="QF3" s="2" t="s">
        <v>20</v>
      </c>
      <c r="QG3" s="2" t="s">
        <v>21</v>
      </c>
      <c r="QH3" s="2" t="s">
        <v>22</v>
      </c>
      <c r="QI3" s="2" t="s">
        <v>23</v>
      </c>
      <c r="QJ3" s="2" t="s">
        <v>24</v>
      </c>
      <c r="QK3" s="2" t="s">
        <v>25</v>
      </c>
      <c r="QL3" s="2" t="s">
        <v>26</v>
      </c>
      <c r="QM3" s="2" t="s">
        <v>27</v>
      </c>
      <c r="QN3" s="2" t="s">
        <v>28</v>
      </c>
      <c r="QO3" s="2" t="s">
        <v>29</v>
      </c>
      <c r="QP3" s="2" t="s">
        <v>0</v>
      </c>
      <c r="QQ3" s="2" t="s">
        <v>1</v>
      </c>
      <c r="QR3" s="2" t="s">
        <v>2</v>
      </c>
      <c r="QS3" s="2" t="s">
        <v>3</v>
      </c>
      <c r="QT3" s="2" t="s">
        <v>4</v>
      </c>
      <c r="QU3" s="2" t="s">
        <v>5</v>
      </c>
      <c r="QV3" s="2" t="s">
        <v>6</v>
      </c>
      <c r="QW3" s="2" t="s">
        <v>7</v>
      </c>
      <c r="QX3" s="9" t="s">
        <v>8</v>
      </c>
      <c r="QY3" s="2" t="s">
        <v>9</v>
      </c>
      <c r="QZ3" s="2" t="s">
        <v>10</v>
      </c>
      <c r="RA3" s="2" t="s">
        <v>11</v>
      </c>
      <c r="RB3" s="2" t="s">
        <v>12</v>
      </c>
      <c r="RC3" s="2" t="s">
        <v>13</v>
      </c>
      <c r="RD3" s="2" t="s">
        <v>14</v>
      </c>
      <c r="RE3" s="2" t="s">
        <v>15</v>
      </c>
      <c r="RF3" s="2" t="s">
        <v>16</v>
      </c>
      <c r="RG3" s="2" t="s">
        <v>17</v>
      </c>
      <c r="RH3" s="9" t="s">
        <v>18</v>
      </c>
      <c r="RI3" s="2" t="s">
        <v>19</v>
      </c>
      <c r="RJ3" s="2" t="s">
        <v>20</v>
      </c>
      <c r="RK3" s="2" t="s">
        <v>21</v>
      </c>
      <c r="RL3" s="2" t="s">
        <v>22</v>
      </c>
      <c r="RM3" s="2" t="s">
        <v>23</v>
      </c>
      <c r="RN3" s="2" t="s">
        <v>24</v>
      </c>
      <c r="RO3" s="2" t="s">
        <v>25</v>
      </c>
      <c r="RP3" s="2" t="s">
        <v>26</v>
      </c>
      <c r="RQ3" s="2" t="s">
        <v>27</v>
      </c>
      <c r="RR3" s="2" t="s">
        <v>28</v>
      </c>
      <c r="RS3" s="2" t="s">
        <v>29</v>
      </c>
      <c r="RT3" s="2" t="s">
        <v>0</v>
      </c>
      <c r="RU3" s="2" t="s">
        <v>1</v>
      </c>
      <c r="RV3" s="2" t="s">
        <v>2</v>
      </c>
      <c r="RW3" s="2" t="s">
        <v>3</v>
      </c>
      <c r="RX3" s="2" t="s">
        <v>4</v>
      </c>
      <c r="RY3" s="2" t="s">
        <v>5</v>
      </c>
      <c r="RZ3" s="2" t="s">
        <v>6</v>
      </c>
      <c r="SA3" s="2" t="s">
        <v>7</v>
      </c>
      <c r="SB3" s="9" t="s">
        <v>8</v>
      </c>
      <c r="SC3" s="2" t="s">
        <v>9</v>
      </c>
      <c r="SD3" s="2" t="s">
        <v>10</v>
      </c>
      <c r="SE3" s="2" t="s">
        <v>11</v>
      </c>
      <c r="SF3" s="2" t="s">
        <v>12</v>
      </c>
      <c r="SG3" s="2" t="s">
        <v>13</v>
      </c>
      <c r="SH3" s="2" t="s">
        <v>14</v>
      </c>
      <c r="SI3" s="2" t="s">
        <v>15</v>
      </c>
      <c r="SJ3" s="2" t="s">
        <v>16</v>
      </c>
      <c r="SK3" s="2" t="s">
        <v>17</v>
      </c>
      <c r="SL3" s="9" t="s">
        <v>18</v>
      </c>
      <c r="SM3" s="2" t="s">
        <v>19</v>
      </c>
      <c r="SN3" s="2" t="s">
        <v>20</v>
      </c>
      <c r="SO3" s="2" t="s">
        <v>21</v>
      </c>
      <c r="SP3" s="2" t="s">
        <v>22</v>
      </c>
      <c r="SQ3" s="2" t="s">
        <v>23</v>
      </c>
      <c r="SR3" s="2" t="s">
        <v>24</v>
      </c>
      <c r="SS3" s="2" t="s">
        <v>25</v>
      </c>
      <c r="ST3" s="2" t="s">
        <v>26</v>
      </c>
      <c r="SU3" s="2" t="s">
        <v>27</v>
      </c>
      <c r="SV3" s="2" t="s">
        <v>28</v>
      </c>
      <c r="SW3" s="2" t="s">
        <v>29</v>
      </c>
      <c r="SX3" s="2" t="s">
        <v>0</v>
      </c>
      <c r="SY3" s="2" t="s">
        <v>1</v>
      </c>
      <c r="SZ3" s="2" t="s">
        <v>2</v>
      </c>
      <c r="TA3" s="2" t="s">
        <v>3</v>
      </c>
      <c r="TB3" s="2" t="s">
        <v>4</v>
      </c>
      <c r="TC3" s="2" t="s">
        <v>5</v>
      </c>
      <c r="TD3" s="2" t="s">
        <v>6</v>
      </c>
      <c r="TE3" s="2" t="s">
        <v>7</v>
      </c>
      <c r="TF3" s="9" t="s">
        <v>8</v>
      </c>
      <c r="TG3" s="2" t="s">
        <v>9</v>
      </c>
      <c r="TH3" s="2" t="s">
        <v>10</v>
      </c>
      <c r="TI3" s="2" t="s">
        <v>11</v>
      </c>
      <c r="TJ3" s="2" t="s">
        <v>12</v>
      </c>
      <c r="TK3" s="2" t="s">
        <v>13</v>
      </c>
      <c r="TL3" s="2" t="s">
        <v>14</v>
      </c>
      <c r="TM3" s="2" t="s">
        <v>15</v>
      </c>
      <c r="TN3" s="2" t="s">
        <v>16</v>
      </c>
      <c r="TO3" s="2" t="s">
        <v>17</v>
      </c>
      <c r="TP3" s="9" t="s">
        <v>18</v>
      </c>
      <c r="TQ3" s="2" t="s">
        <v>19</v>
      </c>
      <c r="TR3" s="2" t="s">
        <v>20</v>
      </c>
      <c r="TS3" s="2" t="s">
        <v>21</v>
      </c>
      <c r="TT3" s="2" t="s">
        <v>22</v>
      </c>
      <c r="TU3" s="2" t="s">
        <v>23</v>
      </c>
      <c r="TV3" s="2" t="s">
        <v>24</v>
      </c>
      <c r="TW3" s="2" t="s">
        <v>25</v>
      </c>
      <c r="TX3" s="2" t="s">
        <v>26</v>
      </c>
      <c r="TY3" s="2" t="s">
        <v>27</v>
      </c>
      <c r="TZ3" s="2" t="s">
        <v>28</v>
      </c>
      <c r="UA3" s="2" t="s">
        <v>29</v>
      </c>
      <c r="UB3" s="2" t="s">
        <v>0</v>
      </c>
      <c r="UC3" s="2" t="s">
        <v>1</v>
      </c>
      <c r="UD3" s="2" t="s">
        <v>2</v>
      </c>
      <c r="UE3" s="2" t="s">
        <v>3</v>
      </c>
      <c r="UF3" s="2" t="s">
        <v>4</v>
      </c>
      <c r="UG3" s="2" t="s">
        <v>5</v>
      </c>
      <c r="UH3" s="2" t="s">
        <v>6</v>
      </c>
      <c r="UI3" s="2" t="s">
        <v>7</v>
      </c>
      <c r="UJ3" s="2" t="s">
        <v>8</v>
      </c>
      <c r="UK3" s="9" t="s">
        <v>51</v>
      </c>
      <c r="UL3" s="2" t="s">
        <v>9</v>
      </c>
      <c r="UM3" s="2" t="s">
        <v>10</v>
      </c>
      <c r="UN3" s="2" t="s">
        <v>11</v>
      </c>
      <c r="UO3" s="2" t="s">
        <v>12</v>
      </c>
      <c r="UP3" s="2" t="s">
        <v>13</v>
      </c>
      <c r="UQ3" s="2" t="s">
        <v>14</v>
      </c>
      <c r="UR3" s="2" t="s">
        <v>15</v>
      </c>
      <c r="US3" s="2" t="s">
        <v>16</v>
      </c>
      <c r="UT3" s="2" t="s">
        <v>17</v>
      </c>
      <c r="UU3" s="2" t="s">
        <v>18</v>
      </c>
      <c r="UV3" s="2" t="s">
        <v>19</v>
      </c>
      <c r="UW3" s="2" t="s">
        <v>20</v>
      </c>
      <c r="UX3" s="2" t="s">
        <v>21</v>
      </c>
      <c r="UY3" s="2" t="s">
        <v>22</v>
      </c>
      <c r="UZ3" s="2" t="s">
        <v>23</v>
      </c>
      <c r="VA3" s="2" t="s">
        <v>24</v>
      </c>
      <c r="VB3" s="2" t="s">
        <v>25</v>
      </c>
      <c r="VC3" s="2" t="s">
        <v>26</v>
      </c>
      <c r="VD3" s="2" t="s">
        <v>27</v>
      </c>
      <c r="VE3" s="2" t="s">
        <v>28</v>
      </c>
      <c r="VF3" s="2" t="s">
        <v>29</v>
      </c>
      <c r="VG3" s="2" t="s">
        <v>0</v>
      </c>
      <c r="VH3" s="2" t="s">
        <v>1</v>
      </c>
      <c r="VI3" s="2" t="s">
        <v>2</v>
      </c>
      <c r="VJ3" s="2" t="s">
        <v>3</v>
      </c>
      <c r="VK3" s="2" t="s">
        <v>4</v>
      </c>
      <c r="VL3" s="2" t="s">
        <v>5</v>
      </c>
      <c r="VM3" s="2" t="s">
        <v>6</v>
      </c>
      <c r="VN3" s="2" t="s">
        <v>7</v>
      </c>
      <c r="VO3" s="2" t="s">
        <v>8</v>
      </c>
      <c r="VP3" s="2" t="s">
        <v>9</v>
      </c>
      <c r="VQ3" s="2" t="s">
        <v>10</v>
      </c>
      <c r="VR3" s="2" t="s">
        <v>11</v>
      </c>
      <c r="VS3" s="2" t="s">
        <v>12</v>
      </c>
      <c r="VT3" s="2" t="s">
        <v>13</v>
      </c>
      <c r="VU3" s="2" t="s">
        <v>14</v>
      </c>
      <c r="VV3" s="2" t="s">
        <v>15</v>
      </c>
      <c r="VW3" s="2" t="s">
        <v>16</v>
      </c>
      <c r="VX3" s="2" t="s">
        <v>17</v>
      </c>
      <c r="VY3" s="2" t="s">
        <v>18</v>
      </c>
      <c r="VZ3" s="2" t="s">
        <v>19</v>
      </c>
      <c r="WA3" s="2" t="s">
        <v>20</v>
      </c>
      <c r="WB3" s="2" t="s">
        <v>21</v>
      </c>
      <c r="WC3" s="2" t="s">
        <v>22</v>
      </c>
      <c r="WD3" s="2" t="s">
        <v>23</v>
      </c>
      <c r="WE3" s="2" t="s">
        <v>24</v>
      </c>
      <c r="WF3" s="2" t="s">
        <v>25</v>
      </c>
      <c r="WG3" s="2" t="s">
        <v>26</v>
      </c>
      <c r="WH3" s="2" t="s">
        <v>27</v>
      </c>
      <c r="WI3" s="2" t="s">
        <v>28</v>
      </c>
      <c r="WJ3" s="2" t="s">
        <v>29</v>
      </c>
    </row>
    <row r="4" spans="1:608">
      <c r="A4" s="1">
        <v>1</v>
      </c>
      <c r="B4" s="1">
        <v>1</v>
      </c>
      <c r="C4" s="1">
        <v>1</v>
      </c>
      <c r="D4" s="1" t="s">
        <v>52</v>
      </c>
      <c r="E4" s="1">
        <v>0.59499999999999997</v>
      </c>
      <c r="F4" s="1">
        <v>2.8123</v>
      </c>
      <c r="G4" s="1">
        <v>2.62</v>
      </c>
      <c r="H4" s="1">
        <v>0.9</v>
      </c>
      <c r="I4" s="1">
        <v>3322.7</v>
      </c>
      <c r="J4" s="1">
        <v>1726.4</v>
      </c>
      <c r="K4" s="1">
        <v>2.7644000000000002</v>
      </c>
      <c r="L4" s="1">
        <v>2.9018000000000002</v>
      </c>
      <c r="M4" s="1">
        <v>38.964500000000001</v>
      </c>
      <c r="N4" s="1">
        <v>0.43290000000000001</v>
      </c>
      <c r="O4" s="1">
        <v>11.713699999999999</v>
      </c>
      <c r="P4" s="2">
        <v>2153.9429932602802</v>
      </c>
      <c r="Q4" s="1">
        <v>2.35</v>
      </c>
      <c r="R4" s="1">
        <v>1.925</v>
      </c>
      <c r="S4" s="1">
        <v>0.42499999999999999</v>
      </c>
      <c r="T4" s="1">
        <v>0.27</v>
      </c>
      <c r="U4" s="1">
        <v>0.66110000000000002</v>
      </c>
      <c r="V4" s="1">
        <v>2.9422999999999999</v>
      </c>
      <c r="W4" s="1">
        <v>43.394599999999997</v>
      </c>
      <c r="X4" s="1">
        <v>1945.5</v>
      </c>
      <c r="Y4" s="1">
        <v>1103.7</v>
      </c>
      <c r="Z4" s="1">
        <v>1339</v>
      </c>
      <c r="AA4" s="1">
        <v>1449.4</v>
      </c>
      <c r="AB4" s="1">
        <v>6637.3</v>
      </c>
      <c r="AC4" s="1">
        <v>-10884</v>
      </c>
      <c r="AD4" s="1">
        <v>1.2889E-5</v>
      </c>
      <c r="AE4" s="1">
        <v>0.59</v>
      </c>
      <c r="AF4" s="1">
        <v>0.20499999999999999</v>
      </c>
      <c r="AG4" s="1">
        <v>16208</v>
      </c>
      <c r="AH4" s="1">
        <v>2547.5</v>
      </c>
      <c r="AI4" s="1">
        <v>0.59499999999999997</v>
      </c>
      <c r="AJ4" s="1">
        <v>2.8241000000000001</v>
      </c>
      <c r="AK4" s="1">
        <v>2.6850000000000001</v>
      </c>
      <c r="AL4" s="1">
        <v>0.88500000000000001</v>
      </c>
      <c r="AM4" s="1">
        <v>3323.1</v>
      </c>
      <c r="AN4" s="1">
        <v>1766.7</v>
      </c>
      <c r="AO4" s="1">
        <v>2.7761999999999998</v>
      </c>
      <c r="AP4" s="1">
        <v>2.968</v>
      </c>
      <c r="AQ4" s="1">
        <v>39.299900000000001</v>
      </c>
      <c r="AR4" s="1">
        <v>0.44409999999999999</v>
      </c>
      <c r="AS4" s="1">
        <v>14.1709</v>
      </c>
      <c r="AT4" s="1">
        <v>1792.4</v>
      </c>
      <c r="AU4" s="1">
        <v>2.42</v>
      </c>
      <c r="AV4" s="1">
        <v>2.0550000000000002</v>
      </c>
      <c r="AW4" s="1">
        <v>0.36499999999999999</v>
      </c>
      <c r="AX4" s="1">
        <v>0.26500000000000001</v>
      </c>
      <c r="AY4" s="1">
        <v>0.67230000000000001</v>
      </c>
      <c r="AZ4" s="1">
        <v>2.9416000000000002</v>
      </c>
      <c r="BA4" s="1">
        <v>43.394599999999997</v>
      </c>
      <c r="BB4" s="1">
        <v>1971.6</v>
      </c>
      <c r="BC4" s="1">
        <v>1112.5999999999999</v>
      </c>
      <c r="BD4" s="1">
        <v>1372.3</v>
      </c>
      <c r="BE4" s="1">
        <v>1493.2</v>
      </c>
      <c r="BF4" s="1">
        <v>8228.2999999999993</v>
      </c>
      <c r="BG4" s="1">
        <v>-11630</v>
      </c>
      <c r="BH4" s="2">
        <v>77588</v>
      </c>
      <c r="BI4" s="1">
        <v>0.57499999999999996</v>
      </c>
      <c r="BJ4" s="1">
        <v>0.2</v>
      </c>
      <c r="BK4" s="1">
        <v>16615</v>
      </c>
      <c r="BL4" s="1">
        <v>2628.2</v>
      </c>
      <c r="BM4" s="1">
        <v>0.59</v>
      </c>
      <c r="BN4" s="1">
        <v>2.7844000000000002</v>
      </c>
      <c r="BO4" s="1">
        <v>2.66</v>
      </c>
      <c r="BP4" s="1">
        <v>0.85</v>
      </c>
      <c r="BQ4" s="1">
        <v>3262.2</v>
      </c>
      <c r="BR4" s="1">
        <v>1750.6</v>
      </c>
      <c r="BS4" s="1">
        <v>2.7364999999999999</v>
      </c>
      <c r="BT4" s="1">
        <v>2.9388999999999998</v>
      </c>
      <c r="BU4" s="1">
        <v>38.182200000000002</v>
      </c>
      <c r="BV4" s="1">
        <v>0.44919999999999999</v>
      </c>
      <c r="BW4" s="1">
        <v>19.762699999999999</v>
      </c>
      <c r="BX4" s="1">
        <v>2175.5</v>
      </c>
      <c r="BY4" s="1">
        <v>2.4</v>
      </c>
      <c r="BZ4" s="1">
        <v>2.04</v>
      </c>
      <c r="CA4" s="1">
        <v>0.36</v>
      </c>
      <c r="CB4" s="1">
        <v>0.26</v>
      </c>
      <c r="CC4" s="1">
        <v>0.69410000000000005</v>
      </c>
      <c r="CD4" s="1">
        <v>2.8934000000000002</v>
      </c>
      <c r="CE4" s="1">
        <v>42.668399999999998</v>
      </c>
      <c r="CF4" s="1">
        <v>1955.4</v>
      </c>
      <c r="CG4" s="1">
        <v>1106.5999999999999</v>
      </c>
      <c r="CH4" s="1">
        <v>1444</v>
      </c>
      <c r="CI4" s="1">
        <v>1576.9</v>
      </c>
      <c r="CJ4" s="1">
        <v>9023.7000000000007</v>
      </c>
      <c r="CK4" s="1">
        <v>-13961</v>
      </c>
      <c r="CL4" s="1">
        <v>82886</v>
      </c>
      <c r="CM4" s="1">
        <v>0.54500000000000004</v>
      </c>
      <c r="CN4" s="1">
        <v>0.2</v>
      </c>
      <c r="CO4" s="1">
        <v>16311</v>
      </c>
      <c r="CP4" s="1">
        <v>2750.2</v>
      </c>
      <c r="CQ4" s="1">
        <f>AVERAGE(E4,AI4,BM4)</f>
        <v>0.59333333333333327</v>
      </c>
      <c r="CR4" s="1">
        <f t="shared" ref="CR4:CR16" si="0">AVERAGE(F4,AJ4,BN4)</f>
        <v>2.8069333333333333</v>
      </c>
      <c r="CS4" s="1">
        <f t="shared" ref="CS4:CS16" si="1">AVERAGE(G4,AK4,BO4)</f>
        <v>2.6549999999999998</v>
      </c>
      <c r="CT4" s="1">
        <f t="shared" ref="CT4:CT16" si="2">AVERAGE(H4,AL4,BP4)</f>
        <v>0.87833333333333341</v>
      </c>
      <c r="CU4" s="1">
        <f t="shared" ref="CU4:CU16" si="3">AVERAGE(I4,AM4,BQ4)</f>
        <v>3302.6666666666665</v>
      </c>
      <c r="CV4" s="1">
        <f t="shared" ref="CV4:CV16" si="4">AVERAGE(J4,AN4,BR4)</f>
        <v>1747.9000000000003</v>
      </c>
      <c r="CW4" s="1">
        <f t="shared" ref="CW4:CW16" si="5">AVERAGE(K4,AO4,BS4)</f>
        <v>2.759033333333333</v>
      </c>
      <c r="CX4" s="1">
        <f t="shared" ref="CX4:CX16" si="6">AVERAGE(L4,AP4,BT4)</f>
        <v>2.9362333333333335</v>
      </c>
      <c r="CY4" s="1">
        <f t="shared" ref="CY4:CY16" si="7">AVERAGE(M4,AQ4,BU4)</f>
        <v>38.815533333333327</v>
      </c>
      <c r="CZ4" s="1">
        <f>(STDEV(M4,AQ4,BU4))/(AVERAGE(M4,AQ4,BU4))*100</f>
        <v>1.4776233987041123</v>
      </c>
      <c r="DA4" s="1">
        <f>AVERAGE(N4,AR4,BV4)</f>
        <v>0.44206666666666666</v>
      </c>
      <c r="DB4" s="1">
        <f t="shared" ref="DB4:DB16" si="8">AVERAGE(O4,AS4,BW4)</f>
        <v>15.215766666666667</v>
      </c>
      <c r="DC4" s="1">
        <f t="shared" ref="DC4:DC16" si="9">AVERAGE(P4,AT4,BX4)</f>
        <v>2040.6143310867601</v>
      </c>
      <c r="DD4" s="1">
        <f t="shared" ref="DD4:DD16" si="10">AVERAGE(Q4,AU4,BY4)</f>
        <v>2.39</v>
      </c>
      <c r="DE4" s="1">
        <f t="shared" ref="DE4:DE16" si="11">AVERAGE(R4,AV4,BZ4)</f>
        <v>2.0066666666666668</v>
      </c>
      <c r="DF4" s="1">
        <f t="shared" ref="DF4:DF16" si="12">AVERAGE(S4,AW4,CA4)</f>
        <v>0.3833333333333333</v>
      </c>
      <c r="DG4" s="1">
        <f t="shared" ref="DG4:DG16" si="13">AVERAGE(T4,AX4,CB4)</f>
        <v>0.26500000000000001</v>
      </c>
      <c r="DH4" s="1">
        <f t="shared" ref="DH4:DH16" si="14">AVERAGE(U4,AY4,CC4)</f>
        <v>0.6758333333333334</v>
      </c>
      <c r="DI4" s="1">
        <f t="shared" ref="DI4:DI16" si="15">AVERAGE(V4,AZ4,CD4)</f>
        <v>2.9257666666666666</v>
      </c>
      <c r="DJ4" s="1">
        <f t="shared" ref="DJ4:DJ16" si="16">AVERAGE(W4,BA4,CE4)</f>
        <v>43.152533333333331</v>
      </c>
      <c r="DK4" s="1">
        <f t="shared" ref="DK4:DK16" si="17">AVERAGE(X4,BB4,CF4)</f>
        <v>1957.5</v>
      </c>
      <c r="DL4" s="1">
        <f t="shared" ref="DL4:DL16" si="18">AVERAGE(Y4,BC4,CG4)</f>
        <v>1107.6333333333334</v>
      </c>
      <c r="DM4" s="1">
        <f t="shared" ref="DM4:DM16" si="19">AVERAGE(Z4,BD4,CH4)</f>
        <v>1385.1000000000001</v>
      </c>
      <c r="DN4" s="1">
        <f t="shared" ref="DN4:DN16" si="20">AVERAGE(AA4,BE4,CI4)</f>
        <v>1506.5</v>
      </c>
      <c r="DO4" s="1">
        <f t="shared" ref="DO4:DO16" si="21">AVERAGE(AB4,BF4,CJ4)</f>
        <v>7963.0999999999995</v>
      </c>
      <c r="DP4" s="1">
        <f t="shared" ref="DP4:DP16" si="22">AVERAGE(AC4,BG4,CK4)</f>
        <v>-12158.333333333334</v>
      </c>
      <c r="DQ4" s="1">
        <f t="shared" ref="DQ4:DQ16" si="23">AVERAGE(AD4,BH4,CL4)</f>
        <v>53491.333337629658</v>
      </c>
      <c r="DR4" s="1">
        <f t="shared" ref="DR4:DR16" si="24">AVERAGE(AE4,BI4,CM4)</f>
        <v>0.56999999999999995</v>
      </c>
      <c r="DS4" s="1">
        <f t="shared" ref="DS4:DS16" si="25">AVERAGE(AF4,BJ4,CN4)</f>
        <v>0.20166666666666666</v>
      </c>
      <c r="DT4" s="1">
        <f t="shared" ref="DT4:DT16" si="26">AVERAGE(AG4,BK4,CO4)</f>
        <v>16378</v>
      </c>
      <c r="DU4" s="1">
        <f t="shared" ref="DU4:DU16" si="27">AVERAGE(AH4,BL4,CP4)</f>
        <v>2641.9666666666667</v>
      </c>
      <c r="DV4" s="1">
        <f>MAX(AI4,BM4,CQ4)</f>
        <v>0.59499999999999997</v>
      </c>
      <c r="DW4" s="1">
        <f t="shared" ref="DW4:DW16" si="28">MAX(AJ4,BN4,CR4)</f>
        <v>2.8241000000000001</v>
      </c>
      <c r="DX4" s="1">
        <f t="shared" ref="DX4:DX16" si="29">MAX(AK4,BO4,CS4)</f>
        <v>2.6850000000000001</v>
      </c>
      <c r="DY4" s="1">
        <f t="shared" ref="DY4:DY16" si="30">MAX(AL4,BP4,CT4)</f>
        <v>0.88500000000000001</v>
      </c>
      <c r="DZ4" s="1">
        <f>MAX(AM4,BQ4,CU4)</f>
        <v>3323.1</v>
      </c>
      <c r="EA4" s="1">
        <f t="shared" ref="EA4:EA16" si="31">MAX(AN4,BR4,CV4)</f>
        <v>1766.7</v>
      </c>
      <c r="EB4" s="1">
        <f t="shared" ref="EB4:EB16" si="32">MAX(AO4,BS4,CW4)</f>
        <v>2.7761999999999998</v>
      </c>
      <c r="EC4" s="1">
        <f t="shared" ref="EC4:EC16" si="33">MAX(AP4,BT4,CX4)</f>
        <v>2.968</v>
      </c>
      <c r="ED4" s="1">
        <f t="shared" ref="ED4:ED16" si="34">MAX(AQ4,BU4,CY4)</f>
        <v>39.299900000000001</v>
      </c>
      <c r="EE4" s="1">
        <f t="shared" ref="EE4:EE16" si="35">MAX(AR4,BV4,DA4)</f>
        <v>0.44919999999999999</v>
      </c>
      <c r="EF4" s="1">
        <f t="shared" ref="EF4:EF16" si="36">MAX(AS4,BW4,DB4)</f>
        <v>19.762699999999999</v>
      </c>
      <c r="EG4" s="1">
        <f t="shared" ref="EG4:EG16" si="37">MAX(AT4,BX4,DC4)</f>
        <v>2175.5</v>
      </c>
      <c r="EH4" s="1">
        <f t="shared" ref="EH4:EH16" si="38">MAX(AU4,BY4,DD4)</f>
        <v>2.42</v>
      </c>
      <c r="EI4" s="1">
        <f t="shared" ref="EI4:EI16" si="39">MAX(AV4,BZ4,DE4)</f>
        <v>2.0550000000000002</v>
      </c>
      <c r="EJ4" s="1">
        <f t="shared" ref="EJ4:EJ16" si="40">MAX(AW4,CA4,DF4)</f>
        <v>0.3833333333333333</v>
      </c>
      <c r="EK4" s="1">
        <f t="shared" ref="EK4:EK16" si="41">MAX(AX4,CB4,DG4)</f>
        <v>0.26500000000000001</v>
      </c>
      <c r="EL4" s="1">
        <f t="shared" ref="EL4:EL16" si="42">MAX(AY4,CC4,DH4)</f>
        <v>0.69410000000000005</v>
      </c>
      <c r="EM4" s="1">
        <f t="shared" ref="EM4:EM16" si="43">MAX(AZ4,CD4,DI4)</f>
        <v>2.9416000000000002</v>
      </c>
      <c r="EN4" s="1">
        <f t="shared" ref="EN4:EN16" si="44">MAX(BA4,CE4,DJ4)</f>
        <v>43.394599999999997</v>
      </c>
      <c r="EO4" s="1">
        <f t="shared" ref="EO4:EO16" si="45">MAX(BB4,CF4,DK4)</f>
        <v>1971.6</v>
      </c>
      <c r="EP4" s="1">
        <f t="shared" ref="EP4:EP16" si="46">MAX(BC4,CG4,DL4)</f>
        <v>1112.5999999999999</v>
      </c>
      <c r="EQ4" s="1">
        <f t="shared" ref="EQ4:EQ16" si="47">MAX(BD4,CH4,DM4)</f>
        <v>1444</v>
      </c>
      <c r="ER4" s="1">
        <f t="shared" ref="ER4:ER16" si="48">MAX(BE4,CI4,DN4)</f>
        <v>1576.9</v>
      </c>
      <c r="ES4" s="1">
        <f t="shared" ref="ES4:ES16" si="49">MAX(BF4,CJ4,DO4)</f>
        <v>9023.7000000000007</v>
      </c>
      <c r="ET4" s="1">
        <f t="shared" ref="ET4:ET16" si="50">MAX(BG4,CK4,DP4)</f>
        <v>-11630</v>
      </c>
      <c r="EU4" s="1">
        <f t="shared" ref="EU4:EU16" si="51">MAX(BH4,CL4,DQ4)</f>
        <v>82886</v>
      </c>
      <c r="EV4" s="1">
        <f t="shared" ref="EV4:EV16" si="52">MAX(BI4,CM4,DR4)</f>
        <v>0.57499999999999996</v>
      </c>
      <c r="EW4" s="1">
        <f t="shared" ref="EW4:EW16" si="53">MAX(BJ4,CN4,DS4)</f>
        <v>0.20166666666666666</v>
      </c>
      <c r="EX4" s="1">
        <f t="shared" ref="EX4:EX16" si="54">MAX(BK4,CO4,DT4)</f>
        <v>16615</v>
      </c>
      <c r="EY4" s="1">
        <f t="shared" ref="EY4:EY16" si="55">MAX(BL4,CP4,DU4)</f>
        <v>2750.2</v>
      </c>
      <c r="EZ4" s="1">
        <v>0.57499999999999996</v>
      </c>
      <c r="FA4" s="1">
        <v>2.7526999999999999</v>
      </c>
      <c r="FB4" s="1">
        <v>2.125</v>
      </c>
      <c r="FC4" s="1">
        <v>0.8</v>
      </c>
      <c r="FD4" s="1">
        <v>3352.5</v>
      </c>
      <c r="FE4" s="1">
        <v>1436.8</v>
      </c>
      <c r="FF4" s="1">
        <v>2.7048000000000001</v>
      </c>
      <c r="FG4" s="1">
        <v>2.4007000000000001</v>
      </c>
      <c r="FH4" s="1">
        <v>37.302700000000002</v>
      </c>
      <c r="FI4" s="1">
        <v>0.46629999999999999</v>
      </c>
      <c r="FJ4" s="1">
        <v>12.945</v>
      </c>
      <c r="FK4" s="1">
        <v>1528.6</v>
      </c>
      <c r="FL4" s="1">
        <v>1.87</v>
      </c>
      <c r="FM4" s="1">
        <v>1.5249999999999999</v>
      </c>
      <c r="FN4" s="1">
        <v>0.34499999999999997</v>
      </c>
      <c r="FO4" s="1">
        <v>0.255</v>
      </c>
      <c r="FP4" s="1">
        <v>0.71870000000000001</v>
      </c>
      <c r="FQ4" s="1">
        <v>2.9036</v>
      </c>
      <c r="FR4" s="1">
        <v>40.526400000000002</v>
      </c>
      <c r="FS4" s="1">
        <v>1977.4</v>
      </c>
      <c r="FT4" s="1">
        <v>1118.9000000000001</v>
      </c>
      <c r="FU4" s="1">
        <v>1432.1</v>
      </c>
      <c r="FV4" s="1">
        <v>1524.5</v>
      </c>
      <c r="FW4" s="1">
        <v>5311</v>
      </c>
      <c r="FX4" s="1">
        <v>-13643</v>
      </c>
      <c r="FY4" s="1">
        <v>73180</v>
      </c>
      <c r="FZ4" s="1">
        <v>0.51</v>
      </c>
      <c r="GA4" s="1">
        <v>0.19</v>
      </c>
      <c r="GB4" s="1">
        <v>17645</v>
      </c>
      <c r="GC4" s="1">
        <v>2944.3</v>
      </c>
      <c r="GD4" s="1">
        <v>0.58499999999999996</v>
      </c>
      <c r="GE4" s="1">
        <v>2.8420999999999998</v>
      </c>
      <c r="GF4" s="1">
        <v>2.48</v>
      </c>
      <c r="GG4" s="1">
        <v>0.86</v>
      </c>
      <c r="GH4" s="1">
        <v>3445.3</v>
      </c>
      <c r="GI4" s="1">
        <v>1649.9</v>
      </c>
      <c r="GJ4" s="1">
        <v>2.7942</v>
      </c>
      <c r="GK4" s="1">
        <v>2.7648000000000001</v>
      </c>
      <c r="GL4" s="1">
        <v>39.811100000000003</v>
      </c>
      <c r="GM4" s="1">
        <v>0.46289999999999998</v>
      </c>
      <c r="GN4" s="1">
        <v>13.691800000000001</v>
      </c>
      <c r="GO4" s="1">
        <v>3053</v>
      </c>
      <c r="GP4" s="1">
        <v>2.2149999999999999</v>
      </c>
      <c r="GQ4" s="1">
        <v>1.845</v>
      </c>
      <c r="GR4" s="1">
        <v>0.37</v>
      </c>
      <c r="GS4" s="1">
        <v>0.26500000000000001</v>
      </c>
      <c r="GT4" s="1">
        <v>0.68020000000000003</v>
      </c>
      <c r="GU4" s="1">
        <v>2.9628000000000001</v>
      </c>
      <c r="GV4" s="1">
        <v>41.9482</v>
      </c>
      <c r="GW4" s="1">
        <v>2000.4</v>
      </c>
      <c r="GX4" s="1">
        <v>1114.2</v>
      </c>
      <c r="GY4" s="1">
        <v>1429.2</v>
      </c>
      <c r="GZ4" s="1">
        <v>1573.4</v>
      </c>
      <c r="HA4" s="1">
        <v>8136.7</v>
      </c>
      <c r="HB4" s="1">
        <v>-13885</v>
      </c>
      <c r="HC4" s="1">
        <v>82578</v>
      </c>
      <c r="HD4" s="1">
        <v>0.55500000000000005</v>
      </c>
      <c r="HE4" s="1">
        <v>0.20499999999999999</v>
      </c>
      <c r="HF4" s="1">
        <v>16806</v>
      </c>
      <c r="HG4" s="1">
        <v>2751.8</v>
      </c>
      <c r="HH4" s="2">
        <v>0.56999999999999995</v>
      </c>
      <c r="HI4" s="2">
        <v>2.7107999999999999</v>
      </c>
      <c r="HJ4" s="2">
        <v>2.66</v>
      </c>
      <c r="HK4" s="2">
        <v>0.89</v>
      </c>
      <c r="HL4" s="2">
        <v>3334.6</v>
      </c>
      <c r="HM4" s="2">
        <v>1742.6</v>
      </c>
      <c r="HN4" s="2">
        <v>2.6627999999999998</v>
      </c>
      <c r="HO4" s="2">
        <v>2.9314</v>
      </c>
      <c r="HP4" s="2">
        <v>36.154899999999998</v>
      </c>
      <c r="HQ4" s="2">
        <v>0.40620000000000001</v>
      </c>
      <c r="HR4" s="2">
        <v>10.0969</v>
      </c>
      <c r="HS4" s="2">
        <v>1699</v>
      </c>
      <c r="HT4" s="2">
        <v>2.37</v>
      </c>
      <c r="HU4" s="2">
        <v>2.0099999999999998</v>
      </c>
      <c r="HV4" s="2">
        <v>0.36</v>
      </c>
      <c r="HW4" s="2">
        <v>0.28999999999999998</v>
      </c>
      <c r="HX4" s="2">
        <v>0.64039999999999997</v>
      </c>
      <c r="HY4" s="2">
        <v>2.9491000000000001</v>
      </c>
      <c r="HZ4" s="2">
        <v>39.824599999999997</v>
      </c>
      <c r="IA4" s="2">
        <v>1866.3</v>
      </c>
      <c r="IB4" s="2">
        <v>1048.7</v>
      </c>
      <c r="IC4" s="2">
        <v>1453.8</v>
      </c>
      <c r="ID4" s="2">
        <v>1576.3</v>
      </c>
      <c r="IE4" s="2">
        <v>-5973.8</v>
      </c>
      <c r="IF4" s="2">
        <v>-12968</v>
      </c>
      <c r="IG4" s="2">
        <v>40699</v>
      </c>
      <c r="IH4" s="2">
        <v>0.55500000000000005</v>
      </c>
      <c r="II4" s="2">
        <v>0.215</v>
      </c>
      <c r="IJ4" s="2">
        <v>15510</v>
      </c>
      <c r="IK4" s="2">
        <v>2532.3000000000002</v>
      </c>
      <c r="IL4" s="1">
        <f t="shared" ref="IL4:IL16" si="56">AVERAGE(EZ4,GD4,HH4)</f>
        <v>0.57666666666666666</v>
      </c>
      <c r="IM4" s="1">
        <f t="shared" ref="IM4:IM16" si="57">AVERAGE(FA4,GE4,HI4)</f>
        <v>2.7685333333333326</v>
      </c>
      <c r="IN4" s="1">
        <f t="shared" ref="IN4:IN16" si="58">AVERAGE(FB4,GF4,HJ4)</f>
        <v>2.4216666666666669</v>
      </c>
      <c r="IO4" s="1">
        <f t="shared" ref="IO4:IO16" si="59">AVERAGE(FC4,GG4,HK4)</f>
        <v>0.85000000000000009</v>
      </c>
      <c r="IP4" s="1">
        <f t="shared" ref="IP4:IP16" si="60">AVERAGE(FD4,GH4,HL4)</f>
        <v>3377.4666666666667</v>
      </c>
      <c r="IQ4" s="1">
        <f t="shared" ref="IQ4:IQ16" si="61">AVERAGE(FE4,GI4,HM4)</f>
        <v>1609.7666666666664</v>
      </c>
      <c r="IR4" s="1">
        <f t="shared" ref="IR4:IR16" si="62">AVERAGE(FF4,GJ4,HN4)</f>
        <v>2.7205999999999997</v>
      </c>
      <c r="IS4" s="1">
        <f t="shared" ref="IS4:IS16" si="63">AVERAGE(FG4,GK4,HO4)</f>
        <v>2.6989666666666667</v>
      </c>
      <c r="IT4" s="1">
        <f t="shared" ref="IT4:IT16" si="64">AVERAGE(FH4,GL4,HP4)</f>
        <v>37.756233333333334</v>
      </c>
      <c r="IU4" s="1">
        <f>(STDEV(FH4,GL4,HP4))/(AVERAGE(FH4,GL4,HP4))*100</f>
        <v>4.9523422581219929</v>
      </c>
      <c r="IV4" s="1">
        <f>AVERAGE(FI4,GM4,HQ4)</f>
        <v>0.44513333333333333</v>
      </c>
      <c r="IW4" s="1">
        <f t="shared" ref="IW4:IW16" si="65">AVERAGE(FJ4,GN4,HR4)</f>
        <v>12.244566666666666</v>
      </c>
      <c r="IX4" s="1">
        <f t="shared" ref="IX4:IX16" si="66">AVERAGE(FK4,GO4,HS4)</f>
        <v>2093.5333333333333</v>
      </c>
      <c r="IY4" s="1">
        <f t="shared" ref="IY4:IY16" si="67">AVERAGE(FL4,GP4,HT4)</f>
        <v>2.1516666666666668</v>
      </c>
      <c r="IZ4" s="1">
        <f t="shared" ref="IZ4:IZ16" si="68">AVERAGE(FM4,GQ4,HU4)</f>
        <v>1.7933333333333332</v>
      </c>
      <c r="JA4" s="1">
        <f t="shared" ref="JA4:JA16" si="69">AVERAGE(FN4,GR4,HV4)</f>
        <v>0.35833333333333334</v>
      </c>
      <c r="JB4" s="1">
        <f t="shared" ref="JB4:JB16" si="70">AVERAGE(FO4,GS4,HW4)</f>
        <v>0.27</v>
      </c>
      <c r="JC4" s="1">
        <f t="shared" ref="JC4:JC16" si="71">AVERAGE(FP4,GT4,HX4)</f>
        <v>0.67976666666666663</v>
      </c>
      <c r="JD4" s="1">
        <f t="shared" ref="JD4:JD16" si="72">AVERAGE(FQ4,GU4,HY4)</f>
        <v>2.9384999999999999</v>
      </c>
      <c r="JE4" s="1">
        <f t="shared" ref="JE4:JE16" si="73">AVERAGE(FR4,GV4,HZ4)</f>
        <v>40.766400000000004</v>
      </c>
      <c r="JF4" s="1">
        <f t="shared" ref="JF4:JF16" si="74">AVERAGE(FS4,GW4,IA4)</f>
        <v>1948.0333333333335</v>
      </c>
      <c r="JG4" s="1">
        <f t="shared" ref="JG4:JG16" si="75">AVERAGE(FT4,GX4,IB4)</f>
        <v>1093.9333333333334</v>
      </c>
      <c r="JH4" s="1">
        <f t="shared" ref="JH4:JH16" si="76">AVERAGE(FU4,GY4,IC4)</f>
        <v>1438.3666666666668</v>
      </c>
      <c r="JI4" s="1">
        <f t="shared" ref="JI4:JI16" si="77">AVERAGE(FV4,GZ4,ID4)</f>
        <v>1558.0666666666666</v>
      </c>
      <c r="JJ4" s="1">
        <f t="shared" ref="JJ4:JJ16" si="78">AVERAGE(FW4,HA4,IE4)</f>
        <v>2491.3000000000002</v>
      </c>
      <c r="JK4" s="1">
        <f t="shared" ref="JK4:JK16" si="79">AVERAGE(FX4,HB4,IF4)</f>
        <v>-13498.666666666666</v>
      </c>
      <c r="JL4" s="1">
        <f t="shared" ref="JL4:JL16" si="80">AVERAGE(FY4,HC4,IG4)</f>
        <v>65485.666666666664</v>
      </c>
      <c r="JM4" s="1">
        <f t="shared" ref="JM4:JM16" si="81">AVERAGE(FZ4,HD4,IH4)</f>
        <v>0.54</v>
      </c>
      <c r="JN4" s="1">
        <f t="shared" ref="JN4:JN16" si="82">AVERAGE(GA4,HE4,II4)</f>
        <v>0.20333333333333334</v>
      </c>
      <c r="JO4" s="1">
        <f t="shared" ref="JO4:JO16" si="83">AVERAGE(GB4,HF4,IJ4)</f>
        <v>16653.666666666668</v>
      </c>
      <c r="JP4" s="1">
        <f t="shared" ref="JP4:JP16" si="84">AVERAGE(GC4,HG4,IK4)</f>
        <v>2742.8000000000006</v>
      </c>
      <c r="JQ4" s="1">
        <f t="shared" ref="JQ4:JQ16" si="85">MAX(GD4,HH4,IL4)</f>
        <v>0.58499999999999996</v>
      </c>
      <c r="JR4" s="1">
        <f t="shared" ref="JR4:JR16" si="86">MAX(GE4,HI4,IM4)</f>
        <v>2.8420999999999998</v>
      </c>
      <c r="JS4" s="1">
        <f t="shared" ref="JS4:JS16" si="87">MAX(GF4,HJ4,IN4)</f>
        <v>2.66</v>
      </c>
      <c r="JT4" s="1">
        <f t="shared" ref="JT4:JT16" si="88">MAX(GG4,HK4,IO4)</f>
        <v>0.89</v>
      </c>
      <c r="JU4" s="1">
        <f t="shared" ref="JU4:JU16" si="89">MAX(GH4,HL4,IP4)</f>
        <v>3445.3</v>
      </c>
      <c r="JV4" s="1">
        <f t="shared" ref="JV4:JV16" si="90">MAX(GI4,HM4,IQ4)</f>
        <v>1742.6</v>
      </c>
      <c r="JW4" s="1">
        <f t="shared" ref="JW4:JW16" si="91">MAX(GJ4,HN4,IR4)</f>
        <v>2.7942</v>
      </c>
      <c r="JX4" s="1">
        <f t="shared" ref="JX4:JX16" si="92">MAX(GK4,HO4,IS4)</f>
        <v>2.9314</v>
      </c>
      <c r="JY4" s="1">
        <f t="shared" ref="JY4:JY16" si="93">MAX(GL4,HP4,IT4)</f>
        <v>39.811100000000003</v>
      </c>
      <c r="JZ4" s="1">
        <f t="shared" ref="JZ4:JZ16" si="94">MAX(GM4,HQ4,IU4)</f>
        <v>4.9523422581219929</v>
      </c>
      <c r="KA4" s="1">
        <f t="shared" ref="KA4:KA16" si="95">MAX(GN4,HR4,IW4)</f>
        <v>13.691800000000001</v>
      </c>
      <c r="KB4" s="1">
        <f t="shared" ref="KB4:KB16" si="96">MAX(GO4,HS4,IX4)</f>
        <v>3053</v>
      </c>
      <c r="KC4" s="1">
        <f t="shared" ref="KC4:KC16" si="97">MAX(GP4,HT4,IY4)</f>
        <v>2.37</v>
      </c>
      <c r="KD4" s="1">
        <f t="shared" ref="KD4:KD16" si="98">MAX(GQ4,HU4,IZ4)</f>
        <v>2.0099999999999998</v>
      </c>
      <c r="KE4" s="1">
        <f t="shared" ref="KE4:KE16" si="99">MAX(GR4,HV4,JA4)</f>
        <v>0.37</v>
      </c>
      <c r="KF4" s="1">
        <f t="shared" ref="KF4:KF16" si="100">MAX(GS4,HW4,JB4)</f>
        <v>0.28999999999999998</v>
      </c>
      <c r="KG4" s="1">
        <f t="shared" ref="KG4:KG16" si="101">MAX(GT4,HX4,JC4)</f>
        <v>0.68020000000000003</v>
      </c>
      <c r="KH4" s="1">
        <f t="shared" ref="KH4:KH16" si="102">MAX(GU4,HY4,JD4)</f>
        <v>2.9628000000000001</v>
      </c>
      <c r="KI4" s="1">
        <f t="shared" ref="KI4:KI16" si="103">MAX(GV4,HZ4,JE4)</f>
        <v>41.9482</v>
      </c>
      <c r="KJ4" s="1">
        <f t="shared" ref="KJ4:KJ16" si="104">MAX(GW4,IA4,JF4)</f>
        <v>2000.4</v>
      </c>
      <c r="KK4" s="1">
        <f t="shared" ref="KK4:KK16" si="105">MAX(GX4,IB4,JG4)</f>
        <v>1114.2</v>
      </c>
      <c r="KL4" s="1">
        <f t="shared" ref="KL4:KL16" si="106">MAX(GY4,IC4,JH4)</f>
        <v>1453.8</v>
      </c>
      <c r="KM4" s="1">
        <f t="shared" ref="KM4:KM16" si="107">MAX(GZ4,ID4,JI4)</f>
        <v>1576.3</v>
      </c>
      <c r="KN4" s="1">
        <f t="shared" ref="KN4:KN16" si="108">MAX(HA4,IE4,JJ4)</f>
        <v>8136.7</v>
      </c>
      <c r="KO4" s="1">
        <f t="shared" ref="KO4:KO16" si="109">MAX(HB4,IF4,JK4)</f>
        <v>-12968</v>
      </c>
      <c r="KP4" s="1">
        <f t="shared" ref="KP4:KP16" si="110">MAX(HC4,IG4,JL4)</f>
        <v>82578</v>
      </c>
      <c r="KQ4" s="1">
        <f t="shared" ref="KQ4:KQ16" si="111">MAX(HD4,IH4,JM4)</f>
        <v>0.55500000000000005</v>
      </c>
      <c r="KR4" s="1">
        <f t="shared" ref="KR4:KR16" si="112">MAX(HE4,II4,JN4)</f>
        <v>0.215</v>
      </c>
      <c r="KS4" s="1">
        <f t="shared" ref="KS4:KS16" si="113">MAX(HF4,IJ4,JO4)</f>
        <v>16806</v>
      </c>
      <c r="KT4" s="1">
        <f t="shared" ref="KT4:KT16" si="114">MAX(HG4,IK4,JP4)</f>
        <v>2751.8</v>
      </c>
      <c r="KU4" s="1">
        <v>0.59</v>
      </c>
      <c r="KV4" s="2">
        <v>2.8323999999999998</v>
      </c>
      <c r="KW4" s="2">
        <v>2.62</v>
      </c>
      <c r="KX4" s="2">
        <v>0.89</v>
      </c>
      <c r="KY4" s="2">
        <v>3572.2</v>
      </c>
      <c r="KZ4" s="2">
        <v>1755.2</v>
      </c>
      <c r="LA4" s="2">
        <v>2.7845</v>
      </c>
      <c r="LB4" s="2">
        <v>2.9037999999999999</v>
      </c>
      <c r="LC4" s="1">
        <v>39.534500000000001</v>
      </c>
      <c r="LD4" s="2">
        <v>0.44419999999999998</v>
      </c>
      <c r="LE4" s="2">
        <v>12.173500000000001</v>
      </c>
      <c r="LF4" s="1">
        <v>1255.5</v>
      </c>
      <c r="LG4" s="1">
        <v>2.3450000000000002</v>
      </c>
      <c r="LH4" s="1">
        <v>1.9750000000000001</v>
      </c>
      <c r="LI4" s="1">
        <v>0.37</v>
      </c>
      <c r="LJ4" s="1">
        <v>0.27500000000000002</v>
      </c>
      <c r="LK4" s="1">
        <v>0.66290000000000004</v>
      </c>
      <c r="LL4" s="1">
        <v>2.9851000000000001</v>
      </c>
      <c r="LM4" s="1">
        <v>42.668399999999998</v>
      </c>
      <c r="LN4" s="1">
        <v>1985.7</v>
      </c>
      <c r="LO4" s="1">
        <v>1113.5999999999999</v>
      </c>
      <c r="LP4" s="1">
        <v>1420.1</v>
      </c>
      <c r="LQ4" s="1">
        <v>1554.8</v>
      </c>
      <c r="LR4" s="1">
        <v>6115.2</v>
      </c>
      <c r="LS4" s="1">
        <v>-12828</v>
      </c>
      <c r="LT4" s="1">
        <v>78184</v>
      </c>
      <c r="LU4" s="1">
        <v>0.57499999999999996</v>
      </c>
      <c r="LV4" s="1">
        <v>0.21</v>
      </c>
      <c r="LW4" s="1">
        <v>17010</v>
      </c>
      <c r="LX4" s="1">
        <v>2645.4</v>
      </c>
      <c r="LY4" s="1">
        <v>0.59499999999999997</v>
      </c>
      <c r="LZ4" s="1">
        <v>2.8033000000000001</v>
      </c>
      <c r="MA4" s="2">
        <v>2.6</v>
      </c>
      <c r="MB4" s="1">
        <v>0.90500000000000003</v>
      </c>
      <c r="MC4" s="2">
        <v>3495.4</v>
      </c>
      <c r="MD4" s="2">
        <v>1744.5</v>
      </c>
      <c r="ME4" s="2">
        <v>2.7553999999999998</v>
      </c>
      <c r="MF4" s="2">
        <v>2.8809</v>
      </c>
      <c r="MG4" s="2">
        <v>38.712899999999998</v>
      </c>
      <c r="MH4" s="1">
        <v>0.42780000000000001</v>
      </c>
      <c r="MI4" s="2">
        <v>13.6334</v>
      </c>
      <c r="MJ4" s="1">
        <v>2052.8000000000002</v>
      </c>
      <c r="MK4" s="1">
        <v>2.3199999999999998</v>
      </c>
      <c r="ML4" s="1">
        <v>1.91</v>
      </c>
      <c r="MM4" s="1">
        <v>0.41</v>
      </c>
      <c r="MN4" s="1">
        <v>0.28000000000000003</v>
      </c>
      <c r="MO4" s="1">
        <v>0.65749999999999997</v>
      </c>
      <c r="MP4" s="1">
        <v>2.9811999999999999</v>
      </c>
      <c r="MQ4" s="1">
        <v>43.394599999999997</v>
      </c>
      <c r="MR4" s="1">
        <v>1972.4</v>
      </c>
      <c r="MS4" s="1">
        <v>1094.9000000000001</v>
      </c>
      <c r="MT4" s="1">
        <v>1452.9</v>
      </c>
      <c r="MU4" s="1">
        <v>1632.2</v>
      </c>
      <c r="MV4" s="1">
        <v>2506.9</v>
      </c>
      <c r="MW4" s="1">
        <v>-12335</v>
      </c>
      <c r="MX4" s="1">
        <v>67648</v>
      </c>
      <c r="MY4" s="1">
        <v>0.57499999999999996</v>
      </c>
      <c r="MZ4" s="1">
        <v>0.21</v>
      </c>
      <c r="NA4" s="1">
        <v>16645</v>
      </c>
      <c r="NB4" s="1">
        <v>2607.5</v>
      </c>
      <c r="NC4" s="1">
        <v>0.59</v>
      </c>
      <c r="ND4" s="1">
        <v>2.8052000000000001</v>
      </c>
      <c r="NE4" s="1">
        <v>3.07</v>
      </c>
      <c r="NF4" s="1">
        <v>0.86499999999999999</v>
      </c>
      <c r="NG4" s="1">
        <v>3412.4</v>
      </c>
      <c r="NH4" s="1">
        <v>2024.4</v>
      </c>
      <c r="NI4" s="1">
        <v>2.7572999999999999</v>
      </c>
      <c r="NJ4" s="1">
        <v>3.3511000000000002</v>
      </c>
      <c r="NK4" s="1">
        <v>38.765900000000002</v>
      </c>
      <c r="NL4" s="1">
        <v>0.44819999999999999</v>
      </c>
      <c r="NM4" s="1">
        <v>11.1119</v>
      </c>
      <c r="NN4" s="1">
        <v>1542.8</v>
      </c>
      <c r="NO4" s="1">
        <v>2.79</v>
      </c>
      <c r="NP4" s="1">
        <v>2.4350000000000001</v>
      </c>
      <c r="NQ4" s="1">
        <v>0.35499999999999998</v>
      </c>
      <c r="NR4" s="1">
        <v>0.28000000000000003</v>
      </c>
      <c r="NS4" s="1">
        <v>0.68210000000000004</v>
      </c>
      <c r="NT4" s="1">
        <v>3.0139</v>
      </c>
      <c r="NU4" s="1">
        <v>42.668399999999998</v>
      </c>
      <c r="NV4" s="1">
        <v>2011.8</v>
      </c>
      <c r="NW4" s="1">
        <v>1103.5</v>
      </c>
      <c r="NX4" s="1">
        <v>1549</v>
      </c>
      <c r="NY4" s="1">
        <v>1682.8</v>
      </c>
      <c r="NZ4" s="1">
        <v>-2731.9</v>
      </c>
      <c r="OA4" s="1">
        <v>-14653</v>
      </c>
      <c r="OB4" s="1">
        <v>52448</v>
      </c>
      <c r="OC4" s="1">
        <v>0.55000000000000004</v>
      </c>
      <c r="OD4" s="1">
        <v>0.21</v>
      </c>
      <c r="OE4" s="1">
        <v>16249</v>
      </c>
      <c r="OF4" s="1">
        <v>2796</v>
      </c>
      <c r="OG4" s="1">
        <f t="shared" ref="OG4:OO4" si="115">AVERAGE(KU4,LY4,NC4)</f>
        <v>0.59166666666666667</v>
      </c>
      <c r="OH4" s="1">
        <f t="shared" si="115"/>
        <v>2.8136333333333332</v>
      </c>
      <c r="OI4" s="1">
        <f t="shared" si="115"/>
        <v>2.7633333333333336</v>
      </c>
      <c r="OJ4" s="1">
        <f t="shared" si="115"/>
        <v>0.88666666666666671</v>
      </c>
      <c r="OK4" s="1">
        <f t="shared" si="115"/>
        <v>3493.3333333333335</v>
      </c>
      <c r="OL4" s="1">
        <f t="shared" si="115"/>
        <v>1841.3666666666668</v>
      </c>
      <c r="OM4" s="1">
        <f t="shared" si="115"/>
        <v>2.7657333333333334</v>
      </c>
      <c r="ON4" s="1">
        <f t="shared" si="115"/>
        <v>3.0452666666666666</v>
      </c>
      <c r="OO4" s="1">
        <f t="shared" si="115"/>
        <v>39.004433333333331</v>
      </c>
      <c r="OP4" s="1">
        <f>(STDEV(LC4,MG4,NK4))/(AVERAGE(LC4,MG4,NK4))*100</f>
        <v>1.1788799796320499</v>
      </c>
      <c r="OQ4" s="1">
        <f t="shared" ref="OQ4:PK4" si="116">AVERAGE(LD4,MH4,NL4)</f>
        <v>0.44006666666666666</v>
      </c>
      <c r="OR4" s="1">
        <f t="shared" si="116"/>
        <v>12.306266666666666</v>
      </c>
      <c r="OS4" s="1">
        <f t="shared" si="116"/>
        <v>1617.0333333333335</v>
      </c>
      <c r="OT4" s="1">
        <f t="shared" si="116"/>
        <v>2.4849999999999999</v>
      </c>
      <c r="OU4" s="1">
        <f t="shared" si="116"/>
        <v>2.1066666666666669</v>
      </c>
      <c r="OV4" s="1">
        <f t="shared" si="116"/>
        <v>0.37833333333333335</v>
      </c>
      <c r="OW4" s="1">
        <f t="shared" si="116"/>
        <v>0.27833333333333338</v>
      </c>
      <c r="OX4" s="1">
        <f t="shared" si="116"/>
        <v>0.66749999999999998</v>
      </c>
      <c r="OY4" s="1">
        <f t="shared" si="116"/>
        <v>2.9933999999999998</v>
      </c>
      <c r="OZ4" s="1">
        <f t="shared" si="116"/>
        <v>42.910466666666657</v>
      </c>
      <c r="PA4" s="1">
        <f t="shared" si="116"/>
        <v>1989.9666666666669</v>
      </c>
      <c r="PB4" s="1">
        <f t="shared" si="116"/>
        <v>1104</v>
      </c>
      <c r="PC4" s="1">
        <f t="shared" si="116"/>
        <v>1474</v>
      </c>
      <c r="PD4" s="1">
        <f t="shared" si="116"/>
        <v>1623.2666666666667</v>
      </c>
      <c r="PE4" s="1">
        <f t="shared" si="116"/>
        <v>1963.4000000000003</v>
      </c>
      <c r="PF4" s="1">
        <f t="shared" si="116"/>
        <v>-13272</v>
      </c>
      <c r="PG4" s="1">
        <f t="shared" si="116"/>
        <v>66093.333333333328</v>
      </c>
      <c r="PH4" s="1">
        <f t="shared" si="116"/>
        <v>0.56666666666666665</v>
      </c>
      <c r="PI4" s="1">
        <f t="shared" si="116"/>
        <v>0.21</v>
      </c>
      <c r="PJ4" s="1">
        <f t="shared" si="116"/>
        <v>16634.666666666668</v>
      </c>
      <c r="PK4" s="1">
        <f t="shared" si="116"/>
        <v>2682.9666666666667</v>
      </c>
      <c r="PL4" s="1">
        <f t="shared" ref="PL4:PU4" si="117">MAX(LY4,NC4,OG4)</f>
        <v>0.59499999999999997</v>
      </c>
      <c r="PM4" s="1">
        <f t="shared" si="117"/>
        <v>2.8136333333333332</v>
      </c>
      <c r="PN4" s="1">
        <f t="shared" si="117"/>
        <v>3.07</v>
      </c>
      <c r="PO4" s="1">
        <f t="shared" si="117"/>
        <v>0.90500000000000003</v>
      </c>
      <c r="PP4" s="1">
        <f t="shared" si="117"/>
        <v>3495.4</v>
      </c>
      <c r="PQ4" s="1">
        <f t="shared" si="117"/>
        <v>2024.4</v>
      </c>
      <c r="PR4" s="1">
        <f t="shared" si="117"/>
        <v>2.7657333333333334</v>
      </c>
      <c r="PS4" s="1">
        <f t="shared" si="117"/>
        <v>3.3511000000000002</v>
      </c>
      <c r="PT4" s="1">
        <f t="shared" si="117"/>
        <v>39.004433333333331</v>
      </c>
      <c r="PU4" s="1">
        <f t="shared" si="117"/>
        <v>1.1788799796320499</v>
      </c>
      <c r="PV4" s="1">
        <f t="shared" ref="PV4:QO4" si="118">MAX(MI4,NM4,OR4)</f>
        <v>13.6334</v>
      </c>
      <c r="PW4" s="1">
        <f t="shared" si="118"/>
        <v>2052.8000000000002</v>
      </c>
      <c r="PX4" s="1">
        <f t="shared" si="118"/>
        <v>2.79</v>
      </c>
      <c r="PY4" s="1">
        <f t="shared" si="118"/>
        <v>2.4350000000000001</v>
      </c>
      <c r="PZ4" s="1">
        <f t="shared" si="118"/>
        <v>0.41</v>
      </c>
      <c r="QA4" s="1">
        <f t="shared" si="118"/>
        <v>0.28000000000000003</v>
      </c>
      <c r="QB4" s="1">
        <f t="shared" si="118"/>
        <v>0.68210000000000004</v>
      </c>
      <c r="QC4" s="1">
        <f t="shared" si="118"/>
        <v>3.0139</v>
      </c>
      <c r="QD4" s="1">
        <f t="shared" si="118"/>
        <v>43.394599999999997</v>
      </c>
      <c r="QE4" s="1">
        <f t="shared" si="118"/>
        <v>2011.8</v>
      </c>
      <c r="QF4" s="1">
        <f t="shared" si="118"/>
        <v>1104</v>
      </c>
      <c r="QG4" s="1">
        <f t="shared" si="118"/>
        <v>1549</v>
      </c>
      <c r="QH4" s="1">
        <f t="shared" si="118"/>
        <v>1682.8</v>
      </c>
      <c r="QI4" s="1">
        <f t="shared" si="118"/>
        <v>2506.9</v>
      </c>
      <c r="QJ4" s="1">
        <f t="shared" si="118"/>
        <v>-12335</v>
      </c>
      <c r="QK4" s="1">
        <f t="shared" si="118"/>
        <v>67648</v>
      </c>
      <c r="QL4" s="1">
        <f t="shared" si="118"/>
        <v>0.57499999999999996</v>
      </c>
      <c r="QM4" s="1">
        <f t="shared" si="118"/>
        <v>0.21</v>
      </c>
      <c r="QN4" s="1">
        <f t="shared" si="118"/>
        <v>16645</v>
      </c>
      <c r="QO4" s="1">
        <f t="shared" si="118"/>
        <v>2796</v>
      </c>
      <c r="QP4" s="1">
        <v>0.58499999999999996</v>
      </c>
      <c r="QQ4" s="1">
        <v>2.8028</v>
      </c>
      <c r="QR4" s="1">
        <v>2.4750000000000001</v>
      </c>
      <c r="QS4" s="1">
        <v>0.86499999999999999</v>
      </c>
      <c r="QT4" s="1">
        <v>3617.7</v>
      </c>
      <c r="QU4" s="1">
        <v>1708.5</v>
      </c>
      <c r="QV4" s="1">
        <v>2.7549000000000001</v>
      </c>
      <c r="QW4" s="1">
        <v>2.7557999999999998</v>
      </c>
      <c r="QX4" s="1">
        <v>38.697699999999998</v>
      </c>
      <c r="QY4" s="1">
        <v>0.44740000000000002</v>
      </c>
      <c r="QZ4" s="1">
        <v>16.648199999999999</v>
      </c>
      <c r="RA4" s="1">
        <v>1515.5</v>
      </c>
      <c r="RB4" s="1">
        <v>2.2050000000000001</v>
      </c>
      <c r="RC4" s="1">
        <v>1.7949999999999999</v>
      </c>
      <c r="RD4" s="1">
        <v>0.41</v>
      </c>
      <c r="RE4" s="1">
        <v>0.27</v>
      </c>
      <c r="RF4" s="1">
        <v>0.67630000000000001</v>
      </c>
      <c r="RG4" s="1">
        <v>2.9636999999999998</v>
      </c>
      <c r="RH4" s="1">
        <v>41.9482</v>
      </c>
      <c r="RI4" s="1">
        <v>2027.2</v>
      </c>
      <c r="RJ4" s="1">
        <v>1146.5999999999999</v>
      </c>
      <c r="RK4" s="1">
        <v>1424.9</v>
      </c>
      <c r="RL4" s="1">
        <v>1509.3</v>
      </c>
      <c r="RM4" s="1">
        <v>5252.7</v>
      </c>
      <c r="RN4" s="1">
        <v>-15047</v>
      </c>
      <c r="RO4" s="1">
        <v>76674</v>
      </c>
      <c r="RP4" s="1">
        <v>0.54500000000000004</v>
      </c>
      <c r="RQ4" s="1">
        <v>0.20499999999999999</v>
      </c>
      <c r="RR4" s="1">
        <v>17647</v>
      </c>
      <c r="RS4" s="1">
        <v>2822.8</v>
      </c>
      <c r="RT4" s="2">
        <v>0.59</v>
      </c>
      <c r="RU4" s="2">
        <v>2.7660999999999998</v>
      </c>
      <c r="RV4" s="1">
        <v>2.4449999999999998</v>
      </c>
      <c r="RW4" s="2">
        <v>0.82</v>
      </c>
      <c r="RX4" s="2">
        <v>3518.4</v>
      </c>
      <c r="RY4" s="2">
        <v>1696.7</v>
      </c>
      <c r="RZ4" s="1">
        <v>2.7181999999999999</v>
      </c>
      <c r="SA4" s="2">
        <v>2.7221000000000002</v>
      </c>
      <c r="SB4" s="1">
        <v>37.674300000000002</v>
      </c>
      <c r="SC4" s="1">
        <v>0.45939999999999998</v>
      </c>
      <c r="SD4" s="1">
        <v>32.699399999999997</v>
      </c>
      <c r="SE4" s="1">
        <v>1546.1</v>
      </c>
      <c r="SF4" s="1">
        <v>2.1749999999999998</v>
      </c>
      <c r="SG4" s="1">
        <v>1.825</v>
      </c>
      <c r="SH4" s="1">
        <v>0.35</v>
      </c>
      <c r="SI4" s="1">
        <v>0.27</v>
      </c>
      <c r="SJ4" s="1">
        <v>0.71950000000000003</v>
      </c>
      <c r="SK4" s="1">
        <v>2.9207000000000001</v>
      </c>
      <c r="SL4" s="1">
        <v>42.668399999999998</v>
      </c>
      <c r="SM4" s="1">
        <v>2019.2</v>
      </c>
      <c r="SN4" s="1">
        <v>1133.5999999999999</v>
      </c>
      <c r="SO4" s="1">
        <v>1497.1</v>
      </c>
      <c r="SP4" s="1">
        <v>1710.8</v>
      </c>
      <c r="SQ4" s="1">
        <v>3229.3</v>
      </c>
      <c r="SR4" s="1">
        <v>-15941</v>
      </c>
      <c r="SS4" s="1">
        <v>70085</v>
      </c>
      <c r="ST4" s="1">
        <v>0.495</v>
      </c>
      <c r="SU4" s="1">
        <v>0.20499999999999999</v>
      </c>
      <c r="SV4" s="1">
        <v>17163</v>
      </c>
      <c r="SW4" s="1">
        <v>3041.6</v>
      </c>
      <c r="SX4" s="1">
        <v>0.59499999999999997</v>
      </c>
      <c r="SY4" s="1">
        <v>2.7637</v>
      </c>
      <c r="SZ4" s="1">
        <v>2.6850000000000001</v>
      </c>
      <c r="TA4" s="1">
        <v>0.83</v>
      </c>
      <c r="TB4" s="1">
        <v>3441.6</v>
      </c>
      <c r="TC4" s="1">
        <v>1852.3</v>
      </c>
      <c r="TD4" s="1">
        <v>2.7157</v>
      </c>
      <c r="TE4" s="1">
        <v>2.9618000000000002</v>
      </c>
      <c r="TF4" s="2">
        <v>37.605499999999999</v>
      </c>
      <c r="TG4" s="1">
        <v>0.4531</v>
      </c>
      <c r="TH4" s="1">
        <v>91.751900000000006</v>
      </c>
      <c r="TI4" s="1">
        <v>1243.4000000000001</v>
      </c>
      <c r="TJ4" s="1">
        <v>2.4</v>
      </c>
      <c r="TK4" s="1">
        <v>2.0499999999999998</v>
      </c>
      <c r="TL4" s="1">
        <v>0.35</v>
      </c>
      <c r="TM4" s="1">
        <v>0.28499999999999998</v>
      </c>
      <c r="TN4" s="1">
        <v>0.71689999999999998</v>
      </c>
      <c r="TO4" s="1">
        <v>2.9361000000000002</v>
      </c>
      <c r="TP4" s="1">
        <v>43.394599999999997</v>
      </c>
      <c r="TQ4" s="1">
        <v>1996.7</v>
      </c>
      <c r="TR4" s="1">
        <v>1117.5</v>
      </c>
      <c r="TS4" s="1">
        <v>1575.3</v>
      </c>
      <c r="TT4" s="1">
        <v>1868.8</v>
      </c>
      <c r="TU4" s="1">
        <v>1540.3</v>
      </c>
      <c r="TV4" s="1">
        <v>-17169</v>
      </c>
      <c r="TW4" s="1">
        <v>65730</v>
      </c>
      <c r="TX4" s="1">
        <v>0.495</v>
      </c>
      <c r="TY4" s="1">
        <v>0.22</v>
      </c>
      <c r="TZ4" s="1">
        <v>15643</v>
      </c>
      <c r="UA4" s="1">
        <v>3036.1</v>
      </c>
      <c r="UB4" s="1">
        <f t="shared" ref="UB4:UJ4" si="119">AVERAGE(QP4,RT4,SX4)</f>
        <v>0.59</v>
      </c>
      <c r="UC4" s="1">
        <f t="shared" si="119"/>
        <v>2.777533333333333</v>
      </c>
      <c r="UD4" s="1">
        <f t="shared" si="119"/>
        <v>2.5350000000000001</v>
      </c>
      <c r="UE4" s="1">
        <f t="shared" si="119"/>
        <v>0.83833333333333337</v>
      </c>
      <c r="UF4" s="1">
        <f t="shared" si="119"/>
        <v>3525.9</v>
      </c>
      <c r="UG4" s="1">
        <f t="shared" si="119"/>
        <v>1752.5</v>
      </c>
      <c r="UH4" s="1">
        <f t="shared" si="119"/>
        <v>2.7296</v>
      </c>
      <c r="UI4" s="1">
        <f t="shared" si="119"/>
        <v>2.8132333333333333</v>
      </c>
      <c r="UJ4" s="1">
        <f t="shared" si="119"/>
        <v>37.9925</v>
      </c>
      <c r="UK4" s="1">
        <f>(STDEV(QX4,SB4,TF4))/(AVERAGE(QX4,SB4,TF4))*100</f>
        <v>1.6100261089206109</v>
      </c>
      <c r="UL4" s="1">
        <f t="shared" ref="UL4:VF4" si="120">AVERAGE(QY4,SC4,TG4)</f>
        <v>0.45330000000000004</v>
      </c>
      <c r="UM4" s="1">
        <f t="shared" si="120"/>
        <v>47.033166666666666</v>
      </c>
      <c r="UN4" s="1">
        <f t="shared" si="120"/>
        <v>1435</v>
      </c>
      <c r="UO4" s="1">
        <f t="shared" si="120"/>
        <v>2.2599999999999998</v>
      </c>
      <c r="UP4" s="1">
        <f t="shared" si="120"/>
        <v>1.89</v>
      </c>
      <c r="UQ4" s="1">
        <f t="shared" si="120"/>
        <v>0.36999999999999994</v>
      </c>
      <c r="UR4" s="1">
        <f t="shared" si="120"/>
        <v>0.27499999999999997</v>
      </c>
      <c r="US4" s="1">
        <f t="shared" si="120"/>
        <v>0.70423333333333327</v>
      </c>
      <c r="UT4" s="1">
        <f t="shared" si="120"/>
        <v>2.9401666666666664</v>
      </c>
      <c r="UU4" s="1">
        <f t="shared" si="120"/>
        <v>42.670400000000001</v>
      </c>
      <c r="UV4" s="1">
        <f t="shared" si="120"/>
        <v>2014.3666666666668</v>
      </c>
      <c r="UW4" s="1">
        <f t="shared" si="120"/>
        <v>1132.5666666666666</v>
      </c>
      <c r="UX4" s="1">
        <f t="shared" si="120"/>
        <v>1499.1000000000001</v>
      </c>
      <c r="UY4" s="1">
        <f t="shared" si="120"/>
        <v>1696.3</v>
      </c>
      <c r="UZ4" s="1">
        <f t="shared" si="120"/>
        <v>3340.7666666666664</v>
      </c>
      <c r="VA4" s="1">
        <f t="shared" si="120"/>
        <v>-16052.333333333334</v>
      </c>
      <c r="VB4" s="1">
        <f t="shared" si="120"/>
        <v>70829.666666666672</v>
      </c>
      <c r="VC4" s="1">
        <f t="shared" si="120"/>
        <v>0.51166666666666671</v>
      </c>
      <c r="VD4" s="1">
        <f t="shared" si="120"/>
        <v>0.21</v>
      </c>
      <c r="VE4" s="1">
        <f t="shared" si="120"/>
        <v>16817.666666666668</v>
      </c>
      <c r="VF4" s="1">
        <f t="shared" si="120"/>
        <v>2966.8333333333335</v>
      </c>
      <c r="VG4" s="1">
        <f t="shared" ref="VG4:VP4" si="121">MAX(RT4,SX4,UB4)</f>
        <v>0.59499999999999997</v>
      </c>
      <c r="VH4" s="1">
        <f t="shared" si="121"/>
        <v>2.777533333333333</v>
      </c>
      <c r="VI4" s="1">
        <f t="shared" si="121"/>
        <v>2.6850000000000001</v>
      </c>
      <c r="VJ4" s="1">
        <f t="shared" si="121"/>
        <v>0.83833333333333337</v>
      </c>
      <c r="VK4" s="1">
        <f t="shared" si="121"/>
        <v>3525.9</v>
      </c>
      <c r="VL4" s="1">
        <f t="shared" si="121"/>
        <v>1852.3</v>
      </c>
      <c r="VM4" s="1">
        <f t="shared" si="121"/>
        <v>2.7296</v>
      </c>
      <c r="VN4" s="1">
        <f t="shared" si="121"/>
        <v>2.9618000000000002</v>
      </c>
      <c r="VO4" s="1">
        <f t="shared" si="121"/>
        <v>37.9925</v>
      </c>
      <c r="VP4" s="1">
        <f t="shared" si="121"/>
        <v>1.6100261089206109</v>
      </c>
      <c r="VQ4" s="1">
        <f t="shared" ref="VQ4:WJ4" si="122">MAX(SD4,TH4,UM4)</f>
        <v>91.751900000000006</v>
      </c>
      <c r="VR4" s="1">
        <f t="shared" si="122"/>
        <v>1546.1</v>
      </c>
      <c r="VS4" s="1">
        <f t="shared" si="122"/>
        <v>2.4</v>
      </c>
      <c r="VT4" s="1">
        <f t="shared" si="122"/>
        <v>2.0499999999999998</v>
      </c>
      <c r="VU4" s="1">
        <f t="shared" si="122"/>
        <v>0.36999999999999994</v>
      </c>
      <c r="VV4" s="1">
        <f t="shared" si="122"/>
        <v>0.28499999999999998</v>
      </c>
      <c r="VW4" s="1">
        <f t="shared" si="122"/>
        <v>0.71950000000000003</v>
      </c>
      <c r="VX4" s="1">
        <f t="shared" si="122"/>
        <v>2.9401666666666664</v>
      </c>
      <c r="VY4" s="1">
        <f t="shared" si="122"/>
        <v>43.394599999999997</v>
      </c>
      <c r="VZ4" s="1">
        <f t="shared" si="122"/>
        <v>2019.2</v>
      </c>
      <c r="WA4" s="1">
        <f t="shared" si="122"/>
        <v>1133.5999999999999</v>
      </c>
      <c r="WB4" s="1">
        <f t="shared" si="122"/>
        <v>1575.3</v>
      </c>
      <c r="WC4" s="1">
        <f t="shared" si="122"/>
        <v>1868.8</v>
      </c>
      <c r="WD4" s="1">
        <f t="shared" si="122"/>
        <v>3340.7666666666664</v>
      </c>
      <c r="WE4" s="1">
        <f t="shared" si="122"/>
        <v>-15941</v>
      </c>
      <c r="WF4" s="1">
        <f t="shared" si="122"/>
        <v>70829.666666666672</v>
      </c>
      <c r="WG4" s="1">
        <f t="shared" si="122"/>
        <v>0.51166666666666671</v>
      </c>
      <c r="WH4" s="1">
        <f t="shared" si="122"/>
        <v>0.22</v>
      </c>
      <c r="WI4" s="1">
        <f t="shared" si="122"/>
        <v>17163</v>
      </c>
      <c r="WJ4" s="1">
        <f t="shared" si="122"/>
        <v>3041.6</v>
      </c>
    </row>
    <row r="5" spans="1:608">
      <c r="A5" s="1">
        <v>2</v>
      </c>
      <c r="B5" s="1">
        <v>2</v>
      </c>
      <c r="C5" s="1">
        <v>2</v>
      </c>
      <c r="D5" s="1" t="s">
        <v>52</v>
      </c>
      <c r="E5" s="1">
        <v>0.57999999999999996</v>
      </c>
      <c r="F5" s="1">
        <v>2.8982000000000001</v>
      </c>
      <c r="G5" s="1">
        <v>2.63</v>
      </c>
      <c r="H5" s="1">
        <v>0.76</v>
      </c>
      <c r="I5" s="1">
        <v>3734</v>
      </c>
      <c r="J5" s="1">
        <v>1958.6</v>
      </c>
      <c r="K5" s="1">
        <v>2.8502999999999998</v>
      </c>
      <c r="L5" s="1">
        <v>2.9205999999999999</v>
      </c>
      <c r="M5" s="1">
        <v>41.424599999999998</v>
      </c>
      <c r="N5" s="1">
        <v>0.54510000000000003</v>
      </c>
      <c r="O5" s="1">
        <v>6.5853999999999999</v>
      </c>
      <c r="P5" s="1">
        <v>1250.7</v>
      </c>
      <c r="Q5" s="1">
        <v>2.36</v>
      </c>
      <c r="R5" s="1">
        <v>1.99</v>
      </c>
      <c r="S5" s="1">
        <v>0.37</v>
      </c>
      <c r="T5" s="1">
        <v>0.27</v>
      </c>
      <c r="U5" s="1">
        <v>0.76319999999999999</v>
      </c>
      <c r="V5" s="1">
        <v>3.0175999999999998</v>
      </c>
      <c r="W5" s="1">
        <v>41.234200000000001</v>
      </c>
      <c r="X5" s="1">
        <v>2349.6999999999998</v>
      </c>
      <c r="Y5" s="1">
        <v>1259.8</v>
      </c>
      <c r="Z5" s="1">
        <v>1851.6</v>
      </c>
      <c r="AA5" s="1">
        <v>1921.3</v>
      </c>
      <c r="AB5" s="1">
        <v>10770</v>
      </c>
      <c r="AC5" s="1">
        <v>-16544</v>
      </c>
      <c r="AD5" s="1">
        <v>99196</v>
      </c>
      <c r="AE5" s="1">
        <v>0.46500000000000002</v>
      </c>
      <c r="AF5" s="1">
        <v>0.215</v>
      </c>
      <c r="AG5" s="1">
        <v>17368</v>
      </c>
      <c r="AH5" s="1">
        <v>3716.5</v>
      </c>
      <c r="AI5" s="1">
        <v>0.59</v>
      </c>
      <c r="AJ5" s="1">
        <v>2.8224</v>
      </c>
      <c r="AK5" s="1">
        <v>2.4500000000000002</v>
      </c>
      <c r="AL5" s="1">
        <v>0.81499999999999995</v>
      </c>
      <c r="AM5" s="1">
        <v>3523.6</v>
      </c>
      <c r="AN5" s="1">
        <v>1843.7</v>
      </c>
      <c r="AO5" s="1">
        <v>2.7745000000000002</v>
      </c>
      <c r="AP5" s="1">
        <v>2.7328000000000001</v>
      </c>
      <c r="AQ5" s="1">
        <v>39.251600000000003</v>
      </c>
      <c r="AR5" s="1">
        <v>0.48159999999999997</v>
      </c>
      <c r="AS5" s="1">
        <v>20.618600000000001</v>
      </c>
      <c r="AT5" s="1">
        <v>2203</v>
      </c>
      <c r="AU5" s="1">
        <v>2.1850000000000001</v>
      </c>
      <c r="AV5" s="1">
        <v>1.79</v>
      </c>
      <c r="AW5" s="1">
        <v>0.39500000000000002</v>
      </c>
      <c r="AX5" s="1">
        <v>0.26500000000000001</v>
      </c>
      <c r="AY5" s="1">
        <v>0.72389999999999999</v>
      </c>
      <c r="AZ5" s="1">
        <v>2.9416000000000002</v>
      </c>
      <c r="BA5" s="1">
        <v>42.668399999999998</v>
      </c>
      <c r="BB5" s="1">
        <v>2326.1999999999998</v>
      </c>
      <c r="BC5" s="1">
        <v>1264.8</v>
      </c>
      <c r="BD5" s="1">
        <v>2048</v>
      </c>
      <c r="BE5" s="1">
        <v>2176.4</v>
      </c>
      <c r="BF5" s="1">
        <v>11235</v>
      </c>
      <c r="BG5" s="1">
        <v>-15193</v>
      </c>
      <c r="BH5" s="1">
        <v>98363</v>
      </c>
      <c r="BI5" s="1">
        <v>0.52500000000000002</v>
      </c>
      <c r="BJ5" s="1">
        <v>0.215</v>
      </c>
      <c r="BK5" s="1">
        <v>16389</v>
      </c>
      <c r="BL5" s="1">
        <v>3469.8</v>
      </c>
      <c r="BM5" s="1">
        <v>0.59</v>
      </c>
      <c r="BN5" s="1">
        <v>2.7763</v>
      </c>
      <c r="BO5" s="1">
        <v>2.35</v>
      </c>
      <c r="BP5" s="1">
        <v>0.89500000000000002</v>
      </c>
      <c r="BQ5" s="1">
        <v>3519.6</v>
      </c>
      <c r="BR5" s="1">
        <v>1768.6</v>
      </c>
      <c r="BS5" s="1">
        <v>2.7284000000000002</v>
      </c>
      <c r="BT5" s="1">
        <v>2.6280999999999999</v>
      </c>
      <c r="BU5" s="1">
        <v>37.957299999999996</v>
      </c>
      <c r="BV5" s="1">
        <v>0.42409999999999998</v>
      </c>
      <c r="BW5" s="1">
        <v>17.3489</v>
      </c>
      <c r="BX5" s="1">
        <v>1551.5</v>
      </c>
      <c r="BY5" s="1">
        <v>2.085</v>
      </c>
      <c r="BZ5" s="1">
        <v>1.7050000000000001</v>
      </c>
      <c r="CA5" s="1">
        <v>0.38</v>
      </c>
      <c r="CB5" s="1">
        <v>0.26500000000000001</v>
      </c>
      <c r="CC5" s="1">
        <v>0.65920000000000001</v>
      </c>
      <c r="CD5" s="1">
        <v>2.9314</v>
      </c>
      <c r="CE5" s="1">
        <v>42.668399999999998</v>
      </c>
      <c r="CF5" s="1">
        <v>2279.8000000000002</v>
      </c>
      <c r="CG5" s="1">
        <v>1250.2</v>
      </c>
      <c r="CH5" s="1">
        <v>1927.2</v>
      </c>
      <c r="CI5" s="1">
        <v>1990.3</v>
      </c>
      <c r="CJ5" s="1">
        <v>7126</v>
      </c>
      <c r="CK5" s="1">
        <v>-14646</v>
      </c>
      <c r="CL5" s="1">
        <v>86392</v>
      </c>
      <c r="CM5" s="1">
        <v>0.61</v>
      </c>
      <c r="CN5" s="1">
        <v>0.21</v>
      </c>
      <c r="CO5" s="1">
        <v>16760</v>
      </c>
      <c r="CP5" s="1">
        <v>3020.9</v>
      </c>
      <c r="CQ5" s="1">
        <f t="shared" ref="CQ5:CQ16" si="123">AVERAGE(E5,AI5,BM5)</f>
        <v>0.58666666666666656</v>
      </c>
      <c r="CR5" s="1">
        <f t="shared" si="0"/>
        <v>2.8323</v>
      </c>
      <c r="CS5" s="1">
        <f t="shared" si="1"/>
        <v>2.4766666666666666</v>
      </c>
      <c r="CT5" s="1">
        <f t="shared" si="2"/>
        <v>0.82333333333333325</v>
      </c>
      <c r="CU5" s="1">
        <f t="shared" si="3"/>
        <v>3592.4</v>
      </c>
      <c r="CV5" s="1">
        <f t="shared" si="4"/>
        <v>1856.9666666666665</v>
      </c>
      <c r="CW5" s="1">
        <f t="shared" si="5"/>
        <v>2.7844000000000002</v>
      </c>
      <c r="CX5" s="1">
        <f t="shared" si="6"/>
        <v>2.7605</v>
      </c>
      <c r="CY5" s="1">
        <f t="shared" si="7"/>
        <v>39.544499999999999</v>
      </c>
      <c r="CZ5" s="1">
        <f t="shared" ref="CZ5:CZ16" si="124">(STDEV(M5,AQ5,BU5))/(AVERAGE(M5,AQ5,BU5))*100</f>
        <v>4.4307268181440609</v>
      </c>
      <c r="DA5" s="1">
        <f t="shared" ref="DA5:DA16" si="125">AVERAGE(N5,AR5,BV5)</f>
        <v>0.48359999999999997</v>
      </c>
      <c r="DB5" s="1">
        <f t="shared" si="8"/>
        <v>14.850966666666666</v>
      </c>
      <c r="DC5" s="1">
        <f t="shared" si="9"/>
        <v>1668.3999999999999</v>
      </c>
      <c r="DD5" s="1">
        <f t="shared" si="10"/>
        <v>2.21</v>
      </c>
      <c r="DE5" s="1">
        <f t="shared" si="11"/>
        <v>1.8283333333333334</v>
      </c>
      <c r="DF5" s="1">
        <f t="shared" si="12"/>
        <v>0.38166666666666665</v>
      </c>
      <c r="DG5" s="1">
        <f t="shared" si="13"/>
        <v>0.26666666666666666</v>
      </c>
      <c r="DH5" s="1">
        <f t="shared" si="14"/>
        <v>0.71543333333333337</v>
      </c>
      <c r="DI5" s="1">
        <f t="shared" si="15"/>
        <v>2.9635333333333329</v>
      </c>
      <c r="DJ5" s="1">
        <f t="shared" si="16"/>
        <v>42.190333333333335</v>
      </c>
      <c r="DK5" s="1">
        <f t="shared" si="17"/>
        <v>2318.5666666666666</v>
      </c>
      <c r="DL5" s="1">
        <f t="shared" si="18"/>
        <v>1258.2666666666667</v>
      </c>
      <c r="DM5" s="1">
        <f t="shared" si="19"/>
        <v>1942.2666666666667</v>
      </c>
      <c r="DN5" s="1">
        <f t="shared" si="20"/>
        <v>2029.3333333333333</v>
      </c>
      <c r="DO5" s="1">
        <f t="shared" si="21"/>
        <v>9710.3333333333339</v>
      </c>
      <c r="DP5" s="1">
        <f t="shared" si="22"/>
        <v>-15461</v>
      </c>
      <c r="DQ5" s="1">
        <f t="shared" si="23"/>
        <v>94650.333333333328</v>
      </c>
      <c r="DR5" s="1">
        <f t="shared" si="24"/>
        <v>0.53333333333333333</v>
      </c>
      <c r="DS5" s="1">
        <f t="shared" si="25"/>
        <v>0.21333333333333335</v>
      </c>
      <c r="DT5" s="1">
        <f t="shared" si="26"/>
        <v>16839</v>
      </c>
      <c r="DU5" s="1">
        <f t="shared" si="27"/>
        <v>3402.4</v>
      </c>
      <c r="DV5" s="1">
        <f t="shared" ref="DV5:DV16" si="126">MAX(AI5,BM5,CQ5)</f>
        <v>0.59</v>
      </c>
      <c r="DW5" s="1">
        <f t="shared" si="28"/>
        <v>2.8323</v>
      </c>
      <c r="DX5" s="1">
        <f t="shared" si="29"/>
        <v>2.4766666666666666</v>
      </c>
      <c r="DY5" s="1">
        <f t="shared" si="30"/>
        <v>0.89500000000000002</v>
      </c>
      <c r="DZ5" s="1">
        <f t="shared" ref="DZ5:DZ16" si="127">MAX(AM5,BQ5,CU5)</f>
        <v>3592.4</v>
      </c>
      <c r="EA5" s="1">
        <f t="shared" si="31"/>
        <v>1856.9666666666665</v>
      </c>
      <c r="EB5" s="1">
        <f t="shared" si="32"/>
        <v>2.7844000000000002</v>
      </c>
      <c r="EC5" s="1">
        <f t="shared" si="33"/>
        <v>2.7605</v>
      </c>
      <c r="ED5" s="1">
        <f t="shared" si="34"/>
        <v>39.544499999999999</v>
      </c>
      <c r="EE5" s="1">
        <f t="shared" si="35"/>
        <v>0.48359999999999997</v>
      </c>
      <c r="EF5" s="1">
        <f t="shared" si="36"/>
        <v>20.618600000000001</v>
      </c>
      <c r="EG5" s="1">
        <f t="shared" si="37"/>
        <v>2203</v>
      </c>
      <c r="EH5" s="1">
        <f t="shared" si="38"/>
        <v>2.21</v>
      </c>
      <c r="EI5" s="1">
        <f t="shared" si="39"/>
        <v>1.8283333333333334</v>
      </c>
      <c r="EJ5" s="1">
        <f t="shared" si="40"/>
        <v>0.39500000000000002</v>
      </c>
      <c r="EK5" s="1">
        <f t="shared" si="41"/>
        <v>0.26666666666666666</v>
      </c>
      <c r="EL5" s="1">
        <f t="shared" si="42"/>
        <v>0.72389999999999999</v>
      </c>
      <c r="EM5" s="1">
        <f t="shared" si="43"/>
        <v>2.9635333333333329</v>
      </c>
      <c r="EN5" s="1">
        <f t="shared" si="44"/>
        <v>42.668399999999998</v>
      </c>
      <c r="EO5" s="1">
        <f t="shared" si="45"/>
        <v>2326.1999999999998</v>
      </c>
      <c r="EP5" s="1">
        <f t="shared" si="46"/>
        <v>1264.8</v>
      </c>
      <c r="EQ5" s="1">
        <f t="shared" si="47"/>
        <v>2048</v>
      </c>
      <c r="ER5" s="1">
        <f t="shared" si="48"/>
        <v>2176.4</v>
      </c>
      <c r="ES5" s="1">
        <f t="shared" si="49"/>
        <v>11235</v>
      </c>
      <c r="ET5" s="1">
        <f t="shared" si="50"/>
        <v>-14646</v>
      </c>
      <c r="EU5" s="1">
        <f t="shared" si="51"/>
        <v>98363</v>
      </c>
      <c r="EV5" s="1">
        <f t="shared" si="52"/>
        <v>0.61</v>
      </c>
      <c r="EW5" s="1">
        <f t="shared" si="53"/>
        <v>0.215</v>
      </c>
      <c r="EX5" s="1">
        <f t="shared" si="54"/>
        <v>16839</v>
      </c>
      <c r="EY5" s="1">
        <f t="shared" si="55"/>
        <v>3469.8</v>
      </c>
      <c r="EZ5" s="2">
        <v>0.58499999999999996</v>
      </c>
      <c r="FA5" s="2">
        <v>2.8521000000000001</v>
      </c>
      <c r="FB5" s="2">
        <v>2.9649999999999999</v>
      </c>
      <c r="FC5" s="2">
        <v>2.0699999999999998</v>
      </c>
      <c r="FD5" s="2">
        <v>3684.1</v>
      </c>
      <c r="FE5" s="2">
        <v>2166.3000000000002</v>
      </c>
      <c r="FF5" s="2">
        <v>2.8041999999999998</v>
      </c>
      <c r="FG5" s="2">
        <v>3.2509000000000001</v>
      </c>
      <c r="FH5" s="2">
        <v>40.096600000000002</v>
      </c>
      <c r="FI5" s="2">
        <v>0.19370000000000001</v>
      </c>
      <c r="FJ5" s="2">
        <v>22.183900000000001</v>
      </c>
      <c r="FK5" s="2">
        <v>1476.7</v>
      </c>
      <c r="FL5" s="2">
        <v>2.6850000000000001</v>
      </c>
      <c r="FM5" s="2">
        <v>2.3050000000000002</v>
      </c>
      <c r="FN5" s="2">
        <v>0.38</v>
      </c>
      <c r="FO5" s="2">
        <v>0.28000000000000003</v>
      </c>
      <c r="FP5" s="2">
        <v>0.28260000000000002</v>
      </c>
      <c r="FQ5" s="1">
        <v>3.0219</v>
      </c>
      <c r="FR5" s="1">
        <v>41.9482</v>
      </c>
      <c r="FS5" s="1">
        <v>2302.1</v>
      </c>
      <c r="FT5" s="1">
        <v>1224.8</v>
      </c>
      <c r="FU5" s="1">
        <v>2037.8</v>
      </c>
      <c r="FV5" s="1">
        <v>2143.1</v>
      </c>
      <c r="FW5" s="1">
        <v>2834.5</v>
      </c>
      <c r="FX5" s="1">
        <v>-17696</v>
      </c>
      <c r="FY5" s="1">
        <v>75690</v>
      </c>
      <c r="FZ5" s="1">
        <v>1.77</v>
      </c>
      <c r="GA5" s="1">
        <v>0.22500000000000001</v>
      </c>
      <c r="GB5" s="1">
        <v>16374</v>
      </c>
      <c r="GC5" s="1">
        <v>1195.5999999999999</v>
      </c>
      <c r="GD5" s="1">
        <v>0.59</v>
      </c>
      <c r="GE5" s="1">
        <v>2.7559</v>
      </c>
      <c r="GF5" s="1">
        <v>2.5950000000000002</v>
      </c>
      <c r="GG5" s="1">
        <v>0.875</v>
      </c>
      <c r="GH5" s="1">
        <v>3613.7</v>
      </c>
      <c r="GI5" s="1">
        <v>1932.5</v>
      </c>
      <c r="GJ5" s="1">
        <v>2.7080000000000002</v>
      </c>
      <c r="GK5" s="1">
        <v>2.871</v>
      </c>
      <c r="GL5" s="1">
        <v>37.391399999999997</v>
      </c>
      <c r="GM5" s="1">
        <v>0.42730000000000001</v>
      </c>
      <c r="GN5" s="1">
        <v>14.4899</v>
      </c>
      <c r="GO5" s="1">
        <v>1475.6</v>
      </c>
      <c r="GP5" s="1">
        <v>2.31</v>
      </c>
      <c r="GQ5" s="1">
        <v>1.93</v>
      </c>
      <c r="GR5" s="1">
        <v>0.38</v>
      </c>
      <c r="GS5" s="1">
        <v>0.28499999999999998</v>
      </c>
      <c r="GT5" s="1">
        <v>0.67430000000000001</v>
      </c>
      <c r="GU5" s="1">
        <v>2.9714</v>
      </c>
      <c r="GV5" s="1">
        <v>42.668399999999998</v>
      </c>
      <c r="GW5" s="1">
        <v>2228.8000000000002</v>
      </c>
      <c r="GX5" s="1">
        <v>1191.5999999999999</v>
      </c>
      <c r="GY5" s="1">
        <v>1997.7</v>
      </c>
      <c r="GZ5" s="1">
        <v>2148.6999999999998</v>
      </c>
      <c r="HA5" s="1">
        <v>-471.05470000000003</v>
      </c>
      <c r="HB5" s="1">
        <v>-15390</v>
      </c>
      <c r="HC5" s="1">
        <v>65269</v>
      </c>
      <c r="HD5" s="1">
        <v>0.56499999999999995</v>
      </c>
      <c r="HE5" s="1">
        <v>0.22500000000000001</v>
      </c>
      <c r="HF5" s="1">
        <v>16061</v>
      </c>
      <c r="HG5" s="1">
        <v>3095.3</v>
      </c>
      <c r="HH5" s="1">
        <v>0.60499999999999998</v>
      </c>
      <c r="HI5" s="1">
        <v>2.8527999999999998</v>
      </c>
      <c r="HJ5" s="1">
        <v>2.79</v>
      </c>
      <c r="HK5" s="1">
        <v>0.86</v>
      </c>
      <c r="HL5" s="1">
        <v>3492.5</v>
      </c>
      <c r="HM5" s="1">
        <v>2061.9</v>
      </c>
      <c r="HN5" s="1">
        <v>2.8048999999999999</v>
      </c>
      <c r="HO5" s="1">
        <v>3.0758999999999999</v>
      </c>
      <c r="HP5" s="1">
        <v>40.115600000000001</v>
      </c>
      <c r="HQ5" s="1">
        <v>0.46650000000000003</v>
      </c>
      <c r="HR5" s="1">
        <v>19.241700000000002</v>
      </c>
      <c r="HS5" s="1">
        <v>1562.7</v>
      </c>
      <c r="HT5" s="1">
        <v>2.5150000000000001</v>
      </c>
      <c r="HU5" s="1">
        <v>2.145</v>
      </c>
      <c r="HV5" s="1">
        <v>0.37</v>
      </c>
      <c r="HW5" s="1">
        <v>0.27500000000000002</v>
      </c>
      <c r="HX5" s="1">
        <v>0.70350000000000001</v>
      </c>
      <c r="HY5" s="1">
        <v>2.9838</v>
      </c>
      <c r="HZ5" s="1">
        <v>44.865499999999997</v>
      </c>
      <c r="IA5" s="1">
        <v>2326.1</v>
      </c>
      <c r="IB5" s="1">
        <v>1240.9000000000001</v>
      </c>
      <c r="IC5" s="1">
        <v>2103.4</v>
      </c>
      <c r="ID5" s="1">
        <v>2233</v>
      </c>
      <c r="IE5" s="1">
        <v>9457.7000000000007</v>
      </c>
      <c r="IF5" s="1">
        <v>-16522</v>
      </c>
      <c r="IG5" s="1">
        <v>94386</v>
      </c>
      <c r="IH5" s="1">
        <v>0.56499999999999995</v>
      </c>
      <c r="II5" s="1">
        <v>0.22</v>
      </c>
      <c r="IJ5" s="1">
        <v>15875</v>
      </c>
      <c r="IK5" s="1">
        <v>3277.1</v>
      </c>
      <c r="IL5" s="1">
        <f t="shared" si="56"/>
        <v>0.59333333333333327</v>
      </c>
      <c r="IM5" s="1">
        <f t="shared" si="57"/>
        <v>2.8202666666666669</v>
      </c>
      <c r="IN5" s="1">
        <f t="shared" si="58"/>
        <v>2.7833333333333337</v>
      </c>
      <c r="IO5" s="1">
        <f t="shared" si="59"/>
        <v>1.2683333333333333</v>
      </c>
      <c r="IP5" s="1">
        <f t="shared" si="60"/>
        <v>3596.7666666666664</v>
      </c>
      <c r="IQ5" s="1">
        <f t="shared" si="61"/>
        <v>2053.5666666666671</v>
      </c>
      <c r="IR5" s="1">
        <f t="shared" si="62"/>
        <v>2.7723666666666666</v>
      </c>
      <c r="IS5" s="1">
        <f t="shared" si="63"/>
        <v>3.0659333333333336</v>
      </c>
      <c r="IT5" s="1">
        <f t="shared" si="64"/>
        <v>39.2012</v>
      </c>
      <c r="IU5" s="1">
        <f t="shared" ref="IU5:IU16" si="128">(STDEV(FH5,GL5,HP5))/(AVERAGE(FH5,GL5,HP5))*100</f>
        <v>3.998248947621287</v>
      </c>
      <c r="IV5" s="1">
        <f t="shared" ref="IV5:IV16" si="129">AVERAGE(FI5,GM5,HQ5)</f>
        <v>0.36249999999999999</v>
      </c>
      <c r="IW5" s="1">
        <f t="shared" si="65"/>
        <v>18.638500000000001</v>
      </c>
      <c r="IX5" s="1">
        <f t="shared" si="66"/>
        <v>1505</v>
      </c>
      <c r="IY5" s="1">
        <f t="shared" si="67"/>
        <v>2.5033333333333334</v>
      </c>
      <c r="IZ5" s="1">
        <f t="shared" si="68"/>
        <v>2.1266666666666669</v>
      </c>
      <c r="JA5" s="1">
        <f t="shared" si="69"/>
        <v>0.37666666666666665</v>
      </c>
      <c r="JB5" s="1">
        <f t="shared" si="70"/>
        <v>0.27999999999999997</v>
      </c>
      <c r="JC5" s="1">
        <f t="shared" si="71"/>
        <v>0.55346666666666666</v>
      </c>
      <c r="JD5" s="1">
        <f t="shared" si="72"/>
        <v>2.9923666666666668</v>
      </c>
      <c r="JE5" s="1">
        <f t="shared" si="73"/>
        <v>43.160699999999999</v>
      </c>
      <c r="JF5" s="1">
        <f t="shared" si="74"/>
        <v>2285.6666666666665</v>
      </c>
      <c r="JG5" s="1">
        <f t="shared" si="75"/>
        <v>1219.0999999999999</v>
      </c>
      <c r="JH5" s="1">
        <f t="shared" si="76"/>
        <v>2046.3</v>
      </c>
      <c r="JI5" s="1">
        <f t="shared" si="77"/>
        <v>2174.9333333333329</v>
      </c>
      <c r="JJ5" s="1">
        <f t="shared" si="78"/>
        <v>3940.3817666666669</v>
      </c>
      <c r="JK5" s="1">
        <f t="shared" si="79"/>
        <v>-16536</v>
      </c>
      <c r="JL5" s="1">
        <f t="shared" si="80"/>
        <v>78448.333333333328</v>
      </c>
      <c r="JM5" s="1">
        <f t="shared" si="81"/>
        <v>0.96666666666666667</v>
      </c>
      <c r="JN5" s="1">
        <f t="shared" si="82"/>
        <v>0.22333333333333336</v>
      </c>
      <c r="JO5" s="1">
        <f t="shared" si="83"/>
        <v>16103.333333333334</v>
      </c>
      <c r="JP5" s="1">
        <f t="shared" si="84"/>
        <v>2522.6666666666665</v>
      </c>
      <c r="JQ5" s="1">
        <f t="shared" si="85"/>
        <v>0.60499999999999998</v>
      </c>
      <c r="JR5" s="1">
        <f t="shared" si="86"/>
        <v>2.8527999999999998</v>
      </c>
      <c r="JS5" s="1">
        <f t="shared" si="87"/>
        <v>2.79</v>
      </c>
      <c r="JT5" s="1">
        <f t="shared" si="88"/>
        <v>1.2683333333333333</v>
      </c>
      <c r="JU5" s="1">
        <f t="shared" si="89"/>
        <v>3613.7</v>
      </c>
      <c r="JV5" s="1">
        <f t="shared" si="90"/>
        <v>2061.9</v>
      </c>
      <c r="JW5" s="1">
        <f t="shared" si="91"/>
        <v>2.8048999999999999</v>
      </c>
      <c r="JX5" s="1">
        <f t="shared" si="92"/>
        <v>3.0758999999999999</v>
      </c>
      <c r="JY5" s="1">
        <f t="shared" si="93"/>
        <v>40.115600000000001</v>
      </c>
      <c r="JZ5" s="1">
        <f t="shared" si="94"/>
        <v>3.998248947621287</v>
      </c>
      <c r="KA5" s="1">
        <f t="shared" si="95"/>
        <v>19.241700000000002</v>
      </c>
      <c r="KB5" s="1">
        <f t="shared" si="96"/>
        <v>1562.7</v>
      </c>
      <c r="KC5" s="1">
        <f t="shared" si="97"/>
        <v>2.5150000000000001</v>
      </c>
      <c r="KD5" s="1">
        <f t="shared" si="98"/>
        <v>2.145</v>
      </c>
      <c r="KE5" s="1">
        <f t="shared" si="99"/>
        <v>0.38</v>
      </c>
      <c r="KF5" s="1">
        <f t="shared" si="100"/>
        <v>0.28499999999999998</v>
      </c>
      <c r="KG5" s="1">
        <f t="shared" si="101"/>
        <v>0.70350000000000001</v>
      </c>
      <c r="KH5" s="1">
        <f t="shared" si="102"/>
        <v>2.9923666666666668</v>
      </c>
      <c r="KI5" s="1">
        <f t="shared" si="103"/>
        <v>44.865499999999997</v>
      </c>
      <c r="KJ5" s="1">
        <f t="shared" si="104"/>
        <v>2326.1</v>
      </c>
      <c r="KK5" s="1">
        <f t="shared" si="105"/>
        <v>1240.9000000000001</v>
      </c>
      <c r="KL5" s="1">
        <f t="shared" si="106"/>
        <v>2103.4</v>
      </c>
      <c r="KM5" s="1">
        <f t="shared" si="107"/>
        <v>2233</v>
      </c>
      <c r="KN5" s="1">
        <f t="shared" si="108"/>
        <v>9457.7000000000007</v>
      </c>
      <c r="KO5" s="1">
        <f t="shared" si="109"/>
        <v>-15390</v>
      </c>
      <c r="KP5" s="1">
        <f t="shared" si="110"/>
        <v>94386</v>
      </c>
      <c r="KQ5" s="1">
        <f t="shared" si="111"/>
        <v>0.96666666666666667</v>
      </c>
      <c r="KR5" s="1">
        <f t="shared" si="112"/>
        <v>0.22500000000000001</v>
      </c>
      <c r="KS5" s="1">
        <f t="shared" si="113"/>
        <v>16103.333333333334</v>
      </c>
      <c r="KT5" s="1">
        <f t="shared" si="114"/>
        <v>3277.1</v>
      </c>
      <c r="KU5" s="2">
        <v>0.59499999999999997</v>
      </c>
      <c r="KV5" s="2">
        <v>2.8481999999999998</v>
      </c>
      <c r="KW5" s="2">
        <v>2.9649999999999999</v>
      </c>
      <c r="KX5" s="2">
        <v>2.0649999999999999</v>
      </c>
      <c r="KY5" s="2">
        <v>3626.6</v>
      </c>
      <c r="KZ5" s="2">
        <v>2166.1</v>
      </c>
      <c r="LA5" s="2">
        <v>2.8003</v>
      </c>
      <c r="LB5" s="2">
        <v>3.2505000000000002</v>
      </c>
      <c r="LC5" s="2">
        <v>39.983699999999999</v>
      </c>
      <c r="LD5" s="2">
        <v>0.19359999999999999</v>
      </c>
      <c r="LE5" s="2">
        <v>22.056000000000001</v>
      </c>
      <c r="LF5" s="2">
        <v>1475</v>
      </c>
      <c r="LG5" s="2">
        <v>2.6850000000000001</v>
      </c>
      <c r="LH5" s="2">
        <v>2.2999999999999998</v>
      </c>
      <c r="LI5" s="2">
        <v>0.38500000000000001</v>
      </c>
      <c r="LJ5" s="2">
        <v>0.28000000000000003</v>
      </c>
      <c r="LK5" s="2">
        <v>0.28810000000000002</v>
      </c>
      <c r="LL5" s="2">
        <v>3.0270999999999999</v>
      </c>
      <c r="LM5" s="2">
        <v>43.394599999999997</v>
      </c>
      <c r="LN5" s="2">
        <v>2300.1</v>
      </c>
      <c r="LO5" s="2">
        <v>1224</v>
      </c>
      <c r="LP5" s="2">
        <v>2039.6</v>
      </c>
      <c r="LQ5" s="2">
        <v>2141.3000000000002</v>
      </c>
      <c r="LR5" s="2">
        <v>4250.5</v>
      </c>
      <c r="LS5" s="2">
        <v>-17886</v>
      </c>
      <c r="LT5" s="2">
        <v>80069</v>
      </c>
      <c r="LU5" s="2">
        <v>1.7649999999999999</v>
      </c>
      <c r="LV5" s="2">
        <v>0.22</v>
      </c>
      <c r="LW5" s="2">
        <v>16485</v>
      </c>
      <c r="LX5" s="1">
        <v>1197.5999999999999</v>
      </c>
      <c r="LY5" s="1">
        <v>0.61</v>
      </c>
      <c r="LZ5" s="1">
        <v>2.9211999999999998</v>
      </c>
      <c r="MA5" s="2">
        <v>2.63</v>
      </c>
      <c r="MB5" s="1">
        <v>0.81499999999999995</v>
      </c>
      <c r="MC5" s="2">
        <v>3615.1</v>
      </c>
      <c r="MD5" s="2">
        <v>1951.4</v>
      </c>
      <c r="ME5" s="2">
        <v>2.8733</v>
      </c>
      <c r="MF5" s="2">
        <v>2.9228999999999998</v>
      </c>
      <c r="MG5" s="2">
        <v>42.096499999999999</v>
      </c>
      <c r="MH5" s="1">
        <v>0.51649999999999996</v>
      </c>
      <c r="MI5" s="2">
        <v>25.7409</v>
      </c>
      <c r="MJ5" s="1">
        <v>1625.5</v>
      </c>
      <c r="MK5" s="1">
        <v>2.36</v>
      </c>
      <c r="ML5" s="1">
        <v>2.0249999999999999</v>
      </c>
      <c r="MM5" s="1">
        <v>0.33500000000000002</v>
      </c>
      <c r="MN5" s="1">
        <v>0.27</v>
      </c>
      <c r="MO5" s="1">
        <v>0.74850000000000005</v>
      </c>
      <c r="MP5" s="1">
        <v>3.0360999999999998</v>
      </c>
      <c r="MQ5" s="1">
        <v>45.610199999999999</v>
      </c>
      <c r="MR5" s="1">
        <v>2403.3000000000002</v>
      </c>
      <c r="MS5" s="1">
        <v>1256.3</v>
      </c>
      <c r="MT5" s="1">
        <v>2101.4</v>
      </c>
      <c r="MU5" s="1">
        <v>2293.1</v>
      </c>
      <c r="MV5" s="1">
        <v>10946</v>
      </c>
      <c r="MW5" s="1">
        <v>-17515</v>
      </c>
      <c r="MX5" s="1">
        <v>99995</v>
      </c>
      <c r="MY5" s="1">
        <v>0.51500000000000001</v>
      </c>
      <c r="MZ5" s="1">
        <v>0.22</v>
      </c>
      <c r="NA5" s="1">
        <v>16432</v>
      </c>
      <c r="NB5" s="1">
        <v>3613.7</v>
      </c>
      <c r="NC5" s="1">
        <v>0.61</v>
      </c>
      <c r="ND5" s="1">
        <v>2.9243000000000001</v>
      </c>
      <c r="NE5" s="1">
        <v>2.66</v>
      </c>
      <c r="NF5" s="1">
        <v>1.26</v>
      </c>
      <c r="NG5" s="1">
        <v>3583</v>
      </c>
      <c r="NH5" s="1">
        <v>1970.3</v>
      </c>
      <c r="NI5" s="2">
        <v>2.8763999999999998</v>
      </c>
      <c r="NJ5" s="1">
        <v>2.9531999999999998</v>
      </c>
      <c r="NK5" s="1">
        <v>42.187399999999997</v>
      </c>
      <c r="NL5" s="2">
        <v>0.33479999999999999</v>
      </c>
      <c r="NM5" s="1">
        <v>20.3247</v>
      </c>
      <c r="NN5" s="1">
        <v>1702.8</v>
      </c>
      <c r="NO5" s="1">
        <v>2.3849999999999998</v>
      </c>
      <c r="NP5" s="1">
        <v>2.04</v>
      </c>
      <c r="NQ5" s="1">
        <v>0.34499999999999997</v>
      </c>
      <c r="NR5" s="1">
        <v>0.27500000000000002</v>
      </c>
      <c r="NS5" s="1">
        <v>0.48409999999999997</v>
      </c>
      <c r="NT5" s="1">
        <v>3.0573000000000001</v>
      </c>
      <c r="NU5" s="1">
        <v>45.610199999999999</v>
      </c>
      <c r="NV5" s="1">
        <v>2409.8000000000002</v>
      </c>
      <c r="NW5" s="1">
        <v>1258.7</v>
      </c>
      <c r="NX5" s="1">
        <v>2238.6</v>
      </c>
      <c r="NY5" s="1">
        <v>2370</v>
      </c>
      <c r="NZ5" s="1">
        <v>9412.2999999999993</v>
      </c>
      <c r="OA5" s="1">
        <v>-17379</v>
      </c>
      <c r="OB5" s="1">
        <v>96300</v>
      </c>
      <c r="OC5" s="1">
        <v>0.96499999999999997</v>
      </c>
      <c r="OD5" s="1">
        <v>0.22500000000000001</v>
      </c>
      <c r="OE5" s="1">
        <v>15925</v>
      </c>
      <c r="OF5" s="1">
        <v>2152.6</v>
      </c>
      <c r="OG5" s="1">
        <f t="shared" ref="OG5:OG16" si="130">AVERAGE(KU5,LY5,NC5)</f>
        <v>0.60499999999999998</v>
      </c>
      <c r="OH5" s="1">
        <f t="shared" ref="OH5:OH16" si="131">AVERAGE(KV5,LZ5,ND5)</f>
        <v>2.8978999999999999</v>
      </c>
      <c r="OI5" s="1">
        <f t="shared" ref="OI5:OI16" si="132">AVERAGE(KW5,MA5,NE5)</f>
        <v>2.7516666666666665</v>
      </c>
      <c r="OJ5" s="1">
        <f t="shared" ref="OJ5:OJ16" si="133">AVERAGE(KX5,MB5,NF5)</f>
        <v>1.38</v>
      </c>
      <c r="OK5" s="1">
        <f t="shared" ref="OK5:OK16" si="134">AVERAGE(KY5,MC5,NG5)</f>
        <v>3608.2333333333336</v>
      </c>
      <c r="OL5" s="1">
        <f t="shared" ref="OL5:OL16" si="135">AVERAGE(KZ5,MD5,NH5)</f>
        <v>2029.2666666666667</v>
      </c>
      <c r="OM5" s="1">
        <f t="shared" ref="OM5:OM16" si="136">AVERAGE(LA5,ME5,NI5)</f>
        <v>2.85</v>
      </c>
      <c r="ON5" s="1">
        <f t="shared" ref="ON5:ON16" si="137">AVERAGE(LB5,MF5,NJ5)</f>
        <v>3.0421999999999998</v>
      </c>
      <c r="OO5" s="1">
        <f t="shared" ref="OO5:OO16" si="138">AVERAGE(LC5,MG5,NK5)</f>
        <v>41.422533333333327</v>
      </c>
      <c r="OP5" s="1">
        <f t="shared" ref="OP5:OP16" si="139">(STDEV(LC5,MG5,NK5))/(AVERAGE(LC5,MG5,NK5))*100</f>
        <v>3.010184873226657</v>
      </c>
      <c r="OQ5" s="1">
        <f t="shared" ref="OQ5:OQ16" si="140">AVERAGE(LD5,MH5,NL5)</f>
        <v>0.3483</v>
      </c>
      <c r="OR5" s="1">
        <f t="shared" ref="OR5:OR16" si="141">AVERAGE(LE5,MI5,NM5)</f>
        <v>22.7072</v>
      </c>
      <c r="OS5" s="1">
        <f t="shared" ref="OS5:OS16" si="142">AVERAGE(LF5,MJ5,NN5)</f>
        <v>1601.1000000000001</v>
      </c>
      <c r="OT5" s="1">
        <f t="shared" ref="OT5:OT16" si="143">AVERAGE(LG5,MK5,NO5)</f>
        <v>2.4766666666666666</v>
      </c>
      <c r="OU5" s="1">
        <f t="shared" ref="OU5:OU16" si="144">AVERAGE(LH5,ML5,NP5)</f>
        <v>2.1216666666666666</v>
      </c>
      <c r="OV5" s="1">
        <f t="shared" ref="OV5:OV16" si="145">AVERAGE(LI5,MM5,NQ5)</f>
        <v>0.35499999999999998</v>
      </c>
      <c r="OW5" s="1">
        <f t="shared" ref="OW5:OW16" si="146">AVERAGE(LJ5,MN5,NR5)</f>
        <v>0.27500000000000002</v>
      </c>
      <c r="OX5" s="1">
        <f t="shared" ref="OX5:OX16" si="147">AVERAGE(LK5,MO5,NS5)</f>
        <v>0.50690000000000002</v>
      </c>
      <c r="OY5" s="1">
        <f t="shared" ref="OY5:OY16" si="148">AVERAGE(LL5,MP5,NT5)</f>
        <v>3.0401666666666665</v>
      </c>
      <c r="OZ5" s="1">
        <f t="shared" ref="OZ5:OZ16" si="149">AVERAGE(LM5,MQ5,NU5)</f>
        <v>44.871666666666663</v>
      </c>
      <c r="PA5" s="1">
        <f t="shared" ref="PA5:PA16" si="150">AVERAGE(LN5,MR5,NV5)</f>
        <v>2371.0666666666666</v>
      </c>
      <c r="PB5" s="1">
        <f t="shared" ref="PB5:PB16" si="151">AVERAGE(LO5,MS5,NW5)</f>
        <v>1246.3333333333333</v>
      </c>
      <c r="PC5" s="1">
        <f t="shared" ref="PC5:PC16" si="152">AVERAGE(LP5,MT5,NX5)</f>
        <v>2126.5333333333333</v>
      </c>
      <c r="PD5" s="1">
        <f t="shared" ref="PD5:PD16" si="153">AVERAGE(LQ5,MU5,NY5)</f>
        <v>2268.1333333333332</v>
      </c>
      <c r="PE5" s="1">
        <f t="shared" ref="PE5:PE16" si="154">AVERAGE(LR5,MV5,NZ5)</f>
        <v>8202.9333333333325</v>
      </c>
      <c r="PF5" s="1">
        <f t="shared" ref="PF5:PF16" si="155">AVERAGE(LS5,MW5,OA5)</f>
        <v>-17593.333333333332</v>
      </c>
      <c r="PG5" s="1">
        <f t="shared" ref="PG5:PG16" si="156">AVERAGE(LT5,MX5,OB5)</f>
        <v>92121.333333333328</v>
      </c>
      <c r="PH5" s="1">
        <f t="shared" ref="PH5:PH16" si="157">AVERAGE(LU5,MY5,OC5)</f>
        <v>1.0816666666666666</v>
      </c>
      <c r="PI5" s="1">
        <f t="shared" ref="PI5:PI16" si="158">AVERAGE(LV5,MZ5,OD5)</f>
        <v>0.22166666666666668</v>
      </c>
      <c r="PJ5" s="1">
        <f t="shared" ref="PJ5:PJ16" si="159">AVERAGE(LW5,NA5,OE5)</f>
        <v>16280.666666666666</v>
      </c>
      <c r="PK5" s="1">
        <f t="shared" ref="PK5:PK16" si="160">AVERAGE(LX5,NB5,OF5)</f>
        <v>2321.2999999999997</v>
      </c>
      <c r="PL5" s="1">
        <f t="shared" ref="PL5:PL16" si="161">MAX(LY5,NC5,OG5)</f>
        <v>0.61</v>
      </c>
      <c r="PM5" s="1">
        <f t="shared" ref="PM5:PM16" si="162">MAX(LZ5,ND5,OH5)</f>
        <v>2.9243000000000001</v>
      </c>
      <c r="PN5" s="1">
        <f t="shared" ref="PN5:PN16" si="163">MAX(MA5,NE5,OI5)</f>
        <v>2.7516666666666665</v>
      </c>
      <c r="PO5" s="1">
        <f t="shared" ref="PO5:PO16" si="164">MAX(MB5,NF5,OJ5)</f>
        <v>1.38</v>
      </c>
      <c r="PP5" s="1">
        <f t="shared" ref="PP5:PP16" si="165">MAX(MC5,NG5,OK5)</f>
        <v>3615.1</v>
      </c>
      <c r="PQ5" s="1">
        <f t="shared" ref="PQ5:PQ16" si="166">MAX(MD5,NH5,OL5)</f>
        <v>2029.2666666666667</v>
      </c>
      <c r="PR5" s="1">
        <f t="shared" ref="PR5:PR16" si="167">MAX(ME5,NI5,OM5)</f>
        <v>2.8763999999999998</v>
      </c>
      <c r="PS5" s="1">
        <f t="shared" ref="PS5:PS16" si="168">MAX(MF5,NJ5,ON5)</f>
        <v>3.0421999999999998</v>
      </c>
      <c r="PT5" s="1">
        <f t="shared" ref="PT5:PT16" si="169">MAX(MG5,NK5,OO5)</f>
        <v>42.187399999999997</v>
      </c>
      <c r="PU5" s="1">
        <f t="shared" ref="PU5:PU16" si="170">MAX(MH5,NL5,OP5)</f>
        <v>3.010184873226657</v>
      </c>
      <c r="PV5" s="1">
        <f t="shared" ref="PV5:PV16" si="171">MAX(MI5,NM5,OR5)</f>
        <v>25.7409</v>
      </c>
      <c r="PW5" s="1">
        <f t="shared" ref="PW5:PW16" si="172">MAX(MJ5,NN5,OS5)</f>
        <v>1702.8</v>
      </c>
      <c r="PX5" s="1">
        <f t="shared" ref="PX5:PX16" si="173">MAX(MK5,NO5,OT5)</f>
        <v>2.4766666666666666</v>
      </c>
      <c r="PY5" s="1">
        <f t="shared" ref="PY5:PY16" si="174">MAX(ML5,NP5,OU5)</f>
        <v>2.1216666666666666</v>
      </c>
      <c r="PZ5" s="1">
        <f t="shared" ref="PZ5:PZ16" si="175">MAX(MM5,NQ5,OV5)</f>
        <v>0.35499999999999998</v>
      </c>
      <c r="QA5" s="1">
        <f t="shared" ref="QA5:QA16" si="176">MAX(MN5,NR5,OW5)</f>
        <v>0.27500000000000002</v>
      </c>
      <c r="QB5" s="1">
        <f t="shared" ref="QB5:QB16" si="177">MAX(MO5,NS5,OX5)</f>
        <v>0.74850000000000005</v>
      </c>
      <c r="QC5" s="1">
        <f t="shared" ref="QC5:QC16" si="178">MAX(MP5,NT5,OY5)</f>
        <v>3.0573000000000001</v>
      </c>
      <c r="QD5" s="1">
        <f t="shared" ref="QD5:QD16" si="179">MAX(MQ5,NU5,OZ5)</f>
        <v>45.610199999999999</v>
      </c>
      <c r="QE5" s="1">
        <f t="shared" ref="QE5:QE16" si="180">MAX(MR5,NV5,PA5)</f>
        <v>2409.8000000000002</v>
      </c>
      <c r="QF5" s="1">
        <f t="shared" ref="QF5:QF16" si="181">MAX(MS5,NW5,PB5)</f>
        <v>1258.7</v>
      </c>
      <c r="QG5" s="1">
        <f t="shared" ref="QG5:QG16" si="182">MAX(MT5,NX5,PC5)</f>
        <v>2238.6</v>
      </c>
      <c r="QH5" s="1">
        <f t="shared" ref="QH5:QH16" si="183">MAX(MU5,NY5,PD5)</f>
        <v>2370</v>
      </c>
      <c r="QI5" s="1">
        <f t="shared" ref="QI5:QI16" si="184">MAX(MV5,NZ5,PE5)</f>
        <v>10946</v>
      </c>
      <c r="QJ5" s="1">
        <f t="shared" ref="QJ5:QJ16" si="185">MAX(MW5,OA5,PF5)</f>
        <v>-17379</v>
      </c>
      <c r="QK5" s="1">
        <f t="shared" ref="QK5:QK16" si="186">MAX(MX5,OB5,PG5)</f>
        <v>99995</v>
      </c>
      <c r="QL5" s="1">
        <f t="shared" ref="QL5:QL16" si="187">MAX(MY5,OC5,PH5)</f>
        <v>1.0816666666666666</v>
      </c>
      <c r="QM5" s="1">
        <f t="shared" ref="QM5:QM16" si="188">MAX(MZ5,OD5,PI5)</f>
        <v>0.22500000000000001</v>
      </c>
      <c r="QN5" s="1">
        <f t="shared" ref="QN5:QN16" si="189">MAX(NA5,OE5,PJ5)</f>
        <v>16432</v>
      </c>
      <c r="QO5" s="1">
        <f t="shared" ref="QO5:QO16" si="190">MAX(NB5,OF5,PK5)</f>
        <v>3613.7</v>
      </c>
      <c r="QP5" s="2">
        <v>0.59</v>
      </c>
      <c r="QQ5" s="2">
        <v>2.8452999999999999</v>
      </c>
      <c r="QR5" s="2">
        <v>2.2999999999999998</v>
      </c>
      <c r="QS5" s="2">
        <v>0.78500000000000003</v>
      </c>
      <c r="QT5" s="2">
        <v>3440.7</v>
      </c>
      <c r="QU5" s="2">
        <v>1740.4</v>
      </c>
      <c r="QV5" s="2">
        <v>2.7974000000000001</v>
      </c>
      <c r="QW5" s="2">
        <v>2.5851999999999999</v>
      </c>
      <c r="QX5" s="2">
        <v>39.9024</v>
      </c>
      <c r="QY5" s="1">
        <v>0.50829999999999997</v>
      </c>
      <c r="QZ5" s="1">
        <v>18.491199999999999</v>
      </c>
      <c r="RA5" s="1">
        <v>1525.3</v>
      </c>
      <c r="RB5" s="1">
        <v>2.0299999999999998</v>
      </c>
      <c r="RC5" s="1">
        <v>1.675</v>
      </c>
      <c r="RD5" s="1">
        <v>0.35499999999999998</v>
      </c>
      <c r="RE5" s="1">
        <v>0.27</v>
      </c>
      <c r="RF5" s="1">
        <v>0.75160000000000005</v>
      </c>
      <c r="RG5" s="1">
        <v>2.9499</v>
      </c>
      <c r="RH5" s="1">
        <v>42.668399999999998</v>
      </c>
      <c r="RI5" s="1">
        <v>2333.9</v>
      </c>
      <c r="RJ5" s="1">
        <v>1250.3</v>
      </c>
      <c r="RK5" s="1">
        <v>2057.8000000000002</v>
      </c>
      <c r="RL5" s="1">
        <v>2198.5</v>
      </c>
      <c r="RM5" s="1">
        <v>11518</v>
      </c>
      <c r="RN5" s="1">
        <v>-17448</v>
      </c>
      <c r="RO5" s="1">
        <v>99111</v>
      </c>
      <c r="RP5" s="1">
        <v>0.49</v>
      </c>
      <c r="RQ5" s="1">
        <v>0.22</v>
      </c>
      <c r="RR5" s="1">
        <v>15639</v>
      </c>
      <c r="RS5" s="1">
        <v>3662.2</v>
      </c>
      <c r="RT5" s="2">
        <v>0.57499999999999996</v>
      </c>
      <c r="RU5" s="1">
        <v>2.7665000000000002</v>
      </c>
      <c r="RV5" s="2">
        <v>2.355</v>
      </c>
      <c r="RW5" s="2">
        <v>0.78500000000000003</v>
      </c>
      <c r="RX5" s="2">
        <v>3543.9</v>
      </c>
      <c r="RY5" s="1">
        <v>1779.3</v>
      </c>
      <c r="RZ5" s="2">
        <v>2.7185000000000001</v>
      </c>
      <c r="SA5" s="1">
        <v>2.6320999999999999</v>
      </c>
      <c r="SB5" s="1">
        <v>37.683599999999998</v>
      </c>
      <c r="SC5" s="1">
        <v>0.48</v>
      </c>
      <c r="SD5" s="1">
        <v>16.302900000000001</v>
      </c>
      <c r="SE5" s="1">
        <v>1598.3</v>
      </c>
      <c r="SF5" s="1">
        <v>2.08</v>
      </c>
      <c r="SG5" s="1">
        <v>1.7549999999999999</v>
      </c>
      <c r="SH5" s="1">
        <v>0.32500000000000001</v>
      </c>
      <c r="SI5" s="1">
        <v>0.27500000000000002</v>
      </c>
      <c r="SJ5" s="1">
        <v>0.73250000000000004</v>
      </c>
      <c r="SK5" s="1">
        <v>2.9670999999999998</v>
      </c>
      <c r="SL5" s="1">
        <v>40.526400000000002</v>
      </c>
      <c r="SM5" s="1">
        <v>2309.6</v>
      </c>
      <c r="SN5" s="1">
        <v>1223.5</v>
      </c>
      <c r="SO5" s="1">
        <v>2124.6</v>
      </c>
      <c r="SP5" s="1">
        <v>2274.3000000000002</v>
      </c>
      <c r="SQ5" s="1">
        <v>-1479.9</v>
      </c>
      <c r="SR5" s="1">
        <v>-18898</v>
      </c>
      <c r="SS5" s="1">
        <v>62466</v>
      </c>
      <c r="ST5" s="1">
        <v>0.48499999999999999</v>
      </c>
      <c r="SU5" s="1">
        <v>0.215</v>
      </c>
      <c r="SV5" s="1">
        <v>16483</v>
      </c>
      <c r="SW5" s="1">
        <v>3639.3</v>
      </c>
      <c r="SX5" s="1">
        <v>0.59</v>
      </c>
      <c r="SY5" s="1">
        <v>2.8351000000000002</v>
      </c>
      <c r="SZ5" s="1">
        <v>2.34</v>
      </c>
      <c r="TA5" s="1">
        <v>0.78500000000000003</v>
      </c>
      <c r="TB5" s="1">
        <v>3562.5</v>
      </c>
      <c r="TC5" s="1">
        <v>1778.1</v>
      </c>
      <c r="TD5" s="1">
        <v>2.7871999999999999</v>
      </c>
      <c r="TE5" s="2">
        <v>2.6240999999999999</v>
      </c>
      <c r="TF5" s="1">
        <v>39.611600000000003</v>
      </c>
      <c r="TG5" s="1">
        <v>0.50460000000000005</v>
      </c>
      <c r="TH5" s="1">
        <v>18.1493</v>
      </c>
      <c r="TI5" s="1">
        <v>1703.5</v>
      </c>
      <c r="TJ5" s="1">
        <v>2.0649999999999999</v>
      </c>
      <c r="TK5" s="1">
        <v>1.72</v>
      </c>
      <c r="TL5" s="1">
        <v>0.34499999999999997</v>
      </c>
      <c r="TM5" s="1">
        <v>0.27500000000000002</v>
      </c>
      <c r="TN5" s="1">
        <v>0.75160000000000005</v>
      </c>
      <c r="TO5" s="1">
        <v>2.9899</v>
      </c>
      <c r="TP5" s="1">
        <v>42.668399999999998</v>
      </c>
      <c r="TQ5" s="1">
        <v>2371.8000000000002</v>
      </c>
      <c r="TR5" s="1">
        <v>1258</v>
      </c>
      <c r="TS5" s="1">
        <v>2255.3000000000002</v>
      </c>
      <c r="TT5" s="1">
        <v>2381.1</v>
      </c>
      <c r="TU5" s="1">
        <v>4254.6000000000004</v>
      </c>
      <c r="TV5" s="1">
        <v>-18633</v>
      </c>
      <c r="TW5" s="1">
        <v>80179</v>
      </c>
      <c r="TX5" s="1">
        <v>0.48499999999999999</v>
      </c>
      <c r="TY5" s="1">
        <v>0.22</v>
      </c>
      <c r="TZ5" s="1">
        <v>16193</v>
      </c>
      <c r="UA5" s="1">
        <v>3746.2</v>
      </c>
      <c r="UB5" s="1">
        <f t="shared" ref="UB5:UB16" si="191">AVERAGE(QP5,RT5,SX5)</f>
        <v>0.58499999999999996</v>
      </c>
      <c r="UC5" s="1">
        <f t="shared" ref="UC5:UC16" si="192">AVERAGE(QQ5,RU5,SY5)</f>
        <v>2.8156333333333339</v>
      </c>
      <c r="UD5" s="1">
        <f t="shared" ref="UD5:UD16" si="193">AVERAGE(QR5,RV5,SZ5)</f>
        <v>2.3316666666666666</v>
      </c>
      <c r="UE5" s="1">
        <f t="shared" ref="UE5:UE16" si="194">AVERAGE(QS5,RW5,TA5)</f>
        <v>0.78500000000000003</v>
      </c>
      <c r="UF5" s="1">
        <f t="shared" ref="UF5:UF16" si="195">AVERAGE(QT5,RX5,TB5)</f>
        <v>3515.7000000000003</v>
      </c>
      <c r="UG5" s="1">
        <f t="shared" ref="UG5:UG16" si="196">AVERAGE(QU5,RY5,TC5)</f>
        <v>1765.9333333333332</v>
      </c>
      <c r="UH5" s="1">
        <f t="shared" ref="UH5:UH16" si="197">AVERAGE(QV5,RZ5,TD5)</f>
        <v>2.7677</v>
      </c>
      <c r="UI5" s="1">
        <f t="shared" ref="UI5:UI16" si="198">AVERAGE(QW5,SA5,TE5)</f>
        <v>2.6137999999999999</v>
      </c>
      <c r="UJ5" s="1">
        <f t="shared" ref="UJ5:UJ16" si="199">AVERAGE(QX5,SB5,TF5)</f>
        <v>39.065866666666665</v>
      </c>
      <c r="UK5" s="1">
        <f t="shared" ref="UK5:UK16" si="200">(STDEV(QX5,SB5,TF5))/(AVERAGE(QX5,SB5,TF5))*100</f>
        <v>3.0867766122540932</v>
      </c>
      <c r="UL5" s="1">
        <f t="shared" ref="UL5:UL16" si="201">AVERAGE(QY5,SC5,TG5)</f>
        <v>0.49763333333333337</v>
      </c>
      <c r="UM5" s="1">
        <f t="shared" ref="UM5:UM16" si="202">AVERAGE(QZ5,SD5,TH5)</f>
        <v>17.6478</v>
      </c>
      <c r="UN5" s="1">
        <f t="shared" ref="UN5:UN16" si="203">AVERAGE(RA5,SE5,TI5)</f>
        <v>1609.0333333333335</v>
      </c>
      <c r="UO5" s="1">
        <f t="shared" ref="UO5:UO16" si="204">AVERAGE(RB5,SF5,TJ5)</f>
        <v>2.0583333333333331</v>
      </c>
      <c r="UP5" s="1">
        <f t="shared" ref="UP5:UP16" si="205">AVERAGE(RC5,SG5,TK5)</f>
        <v>1.7166666666666666</v>
      </c>
      <c r="UQ5" s="1">
        <f t="shared" ref="UQ5:UQ16" si="206">AVERAGE(RD5,SH5,TL5)</f>
        <v>0.34166666666666662</v>
      </c>
      <c r="UR5" s="1">
        <f t="shared" ref="UR5:UR16" si="207">AVERAGE(RE5,SI5,TM5)</f>
        <v>0.27333333333333337</v>
      </c>
      <c r="US5" s="1">
        <f t="shared" ref="US5:US16" si="208">AVERAGE(RF5,SJ5,TN5)</f>
        <v>0.74523333333333353</v>
      </c>
      <c r="UT5" s="1">
        <f t="shared" ref="UT5:UT16" si="209">AVERAGE(RG5,SK5,TO5)</f>
        <v>2.9689666666666668</v>
      </c>
      <c r="UU5" s="1">
        <f t="shared" ref="UU5:UU16" si="210">AVERAGE(RH5,SL5,TP5)</f>
        <v>41.9544</v>
      </c>
      <c r="UV5" s="1">
        <f t="shared" ref="UV5:UV16" si="211">AVERAGE(RI5,SM5,TQ5)</f>
        <v>2338.4333333333334</v>
      </c>
      <c r="UW5" s="1">
        <f t="shared" ref="UW5:UW16" si="212">AVERAGE(RJ5,SN5,TR5)</f>
        <v>1243.9333333333334</v>
      </c>
      <c r="UX5" s="1">
        <f t="shared" ref="UX5:UX16" si="213">AVERAGE(RK5,SO5,TS5)</f>
        <v>2145.9</v>
      </c>
      <c r="UY5" s="1">
        <f t="shared" ref="UY5:UY16" si="214">AVERAGE(RL5,SP5,TT5)</f>
        <v>2284.6333333333332</v>
      </c>
      <c r="UZ5" s="1">
        <f t="shared" ref="UZ5:UZ16" si="215">AVERAGE(RM5,SQ5,TU5)</f>
        <v>4764.2333333333336</v>
      </c>
      <c r="VA5" s="1">
        <f t="shared" ref="VA5:VA16" si="216">AVERAGE(RN5,SR5,TV5)</f>
        <v>-18326.333333333332</v>
      </c>
      <c r="VB5" s="1">
        <f t="shared" ref="VB5:VB16" si="217">AVERAGE(RO5,SS5,TW5)</f>
        <v>80585.333333333328</v>
      </c>
      <c r="VC5" s="1">
        <f t="shared" ref="VC5:VC16" si="218">AVERAGE(RP5,ST5,TX5)</f>
        <v>0.48666666666666664</v>
      </c>
      <c r="VD5" s="1">
        <f t="shared" ref="VD5:VD16" si="219">AVERAGE(RQ5,SU5,TY5)</f>
        <v>0.21833333333333335</v>
      </c>
      <c r="VE5" s="1">
        <f t="shared" ref="VE5:VE16" si="220">AVERAGE(RR5,SV5,TZ5)</f>
        <v>16105</v>
      </c>
      <c r="VF5" s="1">
        <f t="shared" ref="VF5:VF16" si="221">AVERAGE(RS5,SW5,UA5)</f>
        <v>3682.5666666666671</v>
      </c>
      <c r="VG5" s="1">
        <f t="shared" ref="VG5:VG16" si="222">MAX(RT5,SX5,UB5)</f>
        <v>0.59</v>
      </c>
      <c r="VH5" s="1">
        <f t="shared" ref="VH5:VH16" si="223">MAX(RU5,SY5,UC5)</f>
        <v>2.8351000000000002</v>
      </c>
      <c r="VI5" s="1">
        <f t="shared" ref="VI5:VI16" si="224">MAX(RV5,SZ5,UD5)</f>
        <v>2.355</v>
      </c>
      <c r="VJ5" s="1">
        <f t="shared" ref="VJ5:VJ16" si="225">MAX(RW5,TA5,UE5)</f>
        <v>0.78500000000000003</v>
      </c>
      <c r="VK5" s="1">
        <f t="shared" ref="VK5:VK16" si="226">MAX(RX5,TB5,UF5)</f>
        <v>3562.5</v>
      </c>
      <c r="VL5" s="1">
        <f t="shared" ref="VL5:VL16" si="227">MAX(RY5,TC5,UG5)</f>
        <v>1779.3</v>
      </c>
      <c r="VM5" s="1">
        <f t="shared" ref="VM5:VM16" si="228">MAX(RZ5,TD5,UH5)</f>
        <v>2.7871999999999999</v>
      </c>
      <c r="VN5" s="1">
        <f t="shared" ref="VN5:VN16" si="229">MAX(SA5,TE5,UI5)</f>
        <v>2.6320999999999999</v>
      </c>
      <c r="VO5" s="1">
        <f t="shared" ref="VO5:VO16" si="230">MAX(SB5,TF5,UJ5)</f>
        <v>39.611600000000003</v>
      </c>
      <c r="VP5" s="1">
        <f t="shared" ref="VP5:VP16" si="231">MAX(SC5,TG5,UK5)</f>
        <v>3.0867766122540932</v>
      </c>
      <c r="VQ5" s="1">
        <f t="shared" ref="VQ5:VQ16" si="232">MAX(SD5,TH5,UM5)</f>
        <v>18.1493</v>
      </c>
      <c r="VR5" s="1">
        <f t="shared" ref="VR5:VR16" si="233">MAX(SE5,TI5,UN5)</f>
        <v>1703.5</v>
      </c>
      <c r="VS5" s="1">
        <f t="shared" ref="VS5:VS16" si="234">MAX(SF5,TJ5,UO5)</f>
        <v>2.08</v>
      </c>
      <c r="VT5" s="1">
        <f t="shared" ref="VT5:VT16" si="235">MAX(SG5,TK5,UP5)</f>
        <v>1.7549999999999999</v>
      </c>
      <c r="VU5" s="1">
        <f t="shared" ref="VU5:VU16" si="236">MAX(SH5,TL5,UQ5)</f>
        <v>0.34499999999999997</v>
      </c>
      <c r="VV5" s="1">
        <f t="shared" ref="VV5:VV16" si="237">MAX(SI5,TM5,UR5)</f>
        <v>0.27500000000000002</v>
      </c>
      <c r="VW5" s="1">
        <f t="shared" ref="VW5:VW16" si="238">MAX(SJ5,TN5,US5)</f>
        <v>0.75160000000000005</v>
      </c>
      <c r="VX5" s="1">
        <f t="shared" ref="VX5:VX16" si="239">MAX(SK5,TO5,UT5)</f>
        <v>2.9899</v>
      </c>
      <c r="VY5" s="1">
        <f t="shared" ref="VY5:VY16" si="240">MAX(SL5,TP5,UU5)</f>
        <v>42.668399999999998</v>
      </c>
      <c r="VZ5" s="1">
        <f t="shared" ref="VZ5:VZ16" si="241">MAX(SM5,TQ5,UV5)</f>
        <v>2371.8000000000002</v>
      </c>
      <c r="WA5" s="1">
        <f t="shared" ref="WA5:WA16" si="242">MAX(SN5,TR5,UW5)</f>
        <v>1258</v>
      </c>
      <c r="WB5" s="1">
        <f t="shared" ref="WB5:WB16" si="243">MAX(SO5,TS5,UX5)</f>
        <v>2255.3000000000002</v>
      </c>
      <c r="WC5" s="1">
        <f t="shared" ref="WC5:WC16" si="244">MAX(SP5,TT5,UY5)</f>
        <v>2381.1</v>
      </c>
      <c r="WD5" s="1">
        <f t="shared" ref="WD5:WD16" si="245">MAX(SQ5,TU5,UZ5)</f>
        <v>4764.2333333333336</v>
      </c>
      <c r="WE5" s="1">
        <f t="shared" ref="WE5:WE16" si="246">MAX(SR5,TV5,VA5)</f>
        <v>-18326.333333333332</v>
      </c>
      <c r="WF5" s="1">
        <f t="shared" ref="WF5:WF16" si="247">MAX(SS5,TW5,VB5)</f>
        <v>80585.333333333328</v>
      </c>
      <c r="WG5" s="1">
        <f t="shared" ref="WG5:WG16" si="248">MAX(ST5,TX5,VC5)</f>
        <v>0.48666666666666664</v>
      </c>
      <c r="WH5" s="1">
        <f t="shared" ref="WH5:WH16" si="249">MAX(SU5,TY5,VD5)</f>
        <v>0.22</v>
      </c>
      <c r="WI5" s="1">
        <f t="shared" ref="WI5:WI16" si="250">MAX(SV5,TZ5,VE5)</f>
        <v>16483</v>
      </c>
      <c r="WJ5" s="1">
        <f t="shared" ref="WJ5:WJ16" si="251">MAX(SW5,UA5,VF5)</f>
        <v>3746.2</v>
      </c>
    </row>
    <row r="6" spans="1:608">
      <c r="A6" s="1">
        <v>3</v>
      </c>
      <c r="B6" s="1">
        <v>3</v>
      </c>
      <c r="C6" s="1">
        <v>3</v>
      </c>
      <c r="D6" s="1" t="s">
        <v>52</v>
      </c>
      <c r="E6" s="1">
        <v>0.62</v>
      </c>
      <c r="F6" s="1">
        <v>2.9658000000000002</v>
      </c>
      <c r="G6" s="1">
        <v>2.58</v>
      </c>
      <c r="H6" s="1">
        <v>0.66500000000000004</v>
      </c>
      <c r="I6" s="1">
        <v>3701.8</v>
      </c>
      <c r="J6" s="1">
        <v>1664.1</v>
      </c>
      <c r="K6" s="1">
        <v>2.9178999999999999</v>
      </c>
      <c r="L6" s="1">
        <v>2.8774000000000002</v>
      </c>
      <c r="M6" s="1">
        <v>43.414099999999998</v>
      </c>
      <c r="N6" s="1">
        <v>0.65280000000000005</v>
      </c>
      <c r="O6" s="1">
        <v>12.1722</v>
      </c>
      <c r="P6" s="1">
        <v>1849</v>
      </c>
      <c r="Q6" s="1">
        <v>2.36</v>
      </c>
      <c r="R6" s="1">
        <v>2.09</v>
      </c>
      <c r="S6" s="1">
        <v>0.27</v>
      </c>
      <c r="T6" s="1">
        <v>0.22</v>
      </c>
      <c r="U6" s="1">
        <v>0.93230000000000002</v>
      </c>
      <c r="V6" s="1">
        <v>3.1128</v>
      </c>
      <c r="W6" s="1">
        <v>47.117800000000003</v>
      </c>
      <c r="X6" s="1">
        <v>2309.1999999999998</v>
      </c>
      <c r="Y6" s="1">
        <v>1225.8</v>
      </c>
      <c r="Z6" s="1">
        <v>1680.2</v>
      </c>
      <c r="AA6" s="1">
        <v>1755.3</v>
      </c>
      <c r="AB6" s="1">
        <v>7567.8</v>
      </c>
      <c r="AC6" s="1">
        <v>-17718</v>
      </c>
      <c r="AD6" s="1">
        <v>83249</v>
      </c>
      <c r="AE6" s="1">
        <v>0.40500000000000003</v>
      </c>
      <c r="AF6" s="1">
        <v>0.16</v>
      </c>
      <c r="AG6" s="1">
        <v>23136</v>
      </c>
      <c r="AH6" s="1">
        <v>4083.8</v>
      </c>
      <c r="BM6" s="1">
        <v>0.62</v>
      </c>
      <c r="BN6" s="1">
        <v>2.9658000000000002</v>
      </c>
      <c r="BO6" s="1">
        <v>2.58</v>
      </c>
      <c r="BP6" s="1">
        <v>0.66500000000000004</v>
      </c>
      <c r="BQ6" s="1">
        <v>3701.8</v>
      </c>
      <c r="BR6" s="1">
        <v>1664.1</v>
      </c>
      <c r="BS6" s="1">
        <v>2.9178999999999999</v>
      </c>
      <c r="BT6" s="1">
        <v>2.8774000000000002</v>
      </c>
      <c r="BU6" s="1">
        <v>43.414099999999998</v>
      </c>
      <c r="BV6" s="1">
        <v>0.65280000000000005</v>
      </c>
      <c r="BW6" s="1">
        <v>12.1722</v>
      </c>
      <c r="BX6" s="1">
        <v>1849</v>
      </c>
      <c r="BY6" s="1">
        <v>2.36</v>
      </c>
      <c r="BZ6" s="1">
        <v>2.09</v>
      </c>
      <c r="CA6" s="1">
        <v>0.27</v>
      </c>
      <c r="CB6" s="1">
        <v>0.22</v>
      </c>
      <c r="CC6" s="1">
        <v>0.93230000000000002</v>
      </c>
      <c r="CD6" s="1">
        <v>3.1128</v>
      </c>
      <c r="CE6" s="1">
        <v>47.117800000000003</v>
      </c>
      <c r="CF6" s="1">
        <v>2309.1999999999998</v>
      </c>
      <c r="CG6" s="1">
        <v>1225.8</v>
      </c>
      <c r="CH6" s="1">
        <v>1680.2</v>
      </c>
      <c r="CI6" s="1">
        <v>1755.3</v>
      </c>
      <c r="CJ6" s="1">
        <v>7567.8</v>
      </c>
      <c r="CK6" s="1">
        <v>-17718</v>
      </c>
      <c r="CL6" s="1">
        <v>83249</v>
      </c>
      <c r="CM6" s="1">
        <v>0.40500000000000003</v>
      </c>
      <c r="CN6" s="1">
        <v>0.16</v>
      </c>
      <c r="CO6" s="1">
        <v>23136</v>
      </c>
      <c r="CP6" s="1">
        <v>4083.8</v>
      </c>
      <c r="CQ6" s="1">
        <f t="shared" si="123"/>
        <v>0.62</v>
      </c>
      <c r="CR6" s="1">
        <f t="shared" si="0"/>
        <v>2.9658000000000002</v>
      </c>
      <c r="CS6" s="1">
        <f t="shared" si="1"/>
        <v>2.58</v>
      </c>
      <c r="CT6" s="1">
        <f t="shared" si="2"/>
        <v>0.66500000000000004</v>
      </c>
      <c r="CU6" s="1">
        <f t="shared" si="3"/>
        <v>3701.8</v>
      </c>
      <c r="CV6" s="1">
        <f t="shared" si="4"/>
        <v>1664.1</v>
      </c>
      <c r="CW6" s="1">
        <f t="shared" si="5"/>
        <v>2.9178999999999999</v>
      </c>
      <c r="CX6" s="1">
        <f t="shared" si="6"/>
        <v>2.8774000000000002</v>
      </c>
      <c r="CY6" s="1">
        <f t="shared" si="7"/>
        <v>43.414099999999998</v>
      </c>
      <c r="CZ6" s="1">
        <f t="shared" si="124"/>
        <v>0</v>
      </c>
      <c r="DA6" s="1">
        <f t="shared" si="125"/>
        <v>0.65280000000000005</v>
      </c>
      <c r="DB6" s="1">
        <f t="shared" si="8"/>
        <v>12.1722</v>
      </c>
      <c r="DC6" s="1">
        <f t="shared" si="9"/>
        <v>1849</v>
      </c>
      <c r="DD6" s="1">
        <f t="shared" si="10"/>
        <v>2.36</v>
      </c>
      <c r="DE6" s="1">
        <f t="shared" si="11"/>
        <v>2.09</v>
      </c>
      <c r="DF6" s="1">
        <f t="shared" si="12"/>
        <v>0.27</v>
      </c>
      <c r="DG6" s="1">
        <f t="shared" si="13"/>
        <v>0.22</v>
      </c>
      <c r="DH6" s="1">
        <f t="shared" si="14"/>
        <v>0.93230000000000002</v>
      </c>
      <c r="DI6" s="1">
        <f t="shared" si="15"/>
        <v>3.1128</v>
      </c>
      <c r="DJ6" s="1">
        <f t="shared" si="16"/>
        <v>47.117800000000003</v>
      </c>
      <c r="DK6" s="1">
        <f t="shared" si="17"/>
        <v>2309.1999999999998</v>
      </c>
      <c r="DL6" s="1">
        <f t="shared" si="18"/>
        <v>1225.8</v>
      </c>
      <c r="DM6" s="1">
        <f t="shared" si="19"/>
        <v>1680.2</v>
      </c>
      <c r="DN6" s="1">
        <f t="shared" si="20"/>
        <v>1755.3</v>
      </c>
      <c r="DO6" s="1">
        <f t="shared" si="21"/>
        <v>7567.8</v>
      </c>
      <c r="DP6" s="1">
        <f t="shared" si="22"/>
        <v>-17718</v>
      </c>
      <c r="DQ6" s="1">
        <f t="shared" si="23"/>
        <v>83249</v>
      </c>
      <c r="DR6" s="1">
        <f t="shared" si="24"/>
        <v>0.40500000000000003</v>
      </c>
      <c r="DS6" s="1">
        <f t="shared" si="25"/>
        <v>0.16</v>
      </c>
      <c r="DT6" s="1">
        <f t="shared" si="26"/>
        <v>23136</v>
      </c>
      <c r="DU6" s="1">
        <f t="shared" si="27"/>
        <v>4083.8</v>
      </c>
      <c r="DV6" s="1">
        <f t="shared" si="126"/>
        <v>0.62</v>
      </c>
      <c r="DW6" s="1">
        <f t="shared" si="28"/>
        <v>2.9658000000000002</v>
      </c>
      <c r="DX6" s="1">
        <f t="shared" si="29"/>
        <v>2.58</v>
      </c>
      <c r="DY6" s="1">
        <f t="shared" si="30"/>
        <v>0.66500000000000004</v>
      </c>
      <c r="DZ6" s="1">
        <f t="shared" si="127"/>
        <v>3701.8</v>
      </c>
      <c r="EA6" s="1">
        <f t="shared" si="31"/>
        <v>1664.1</v>
      </c>
      <c r="EB6" s="1">
        <f t="shared" si="32"/>
        <v>2.9178999999999999</v>
      </c>
      <c r="EC6" s="1">
        <f t="shared" si="33"/>
        <v>2.8774000000000002</v>
      </c>
      <c r="ED6" s="1">
        <f t="shared" si="34"/>
        <v>43.414099999999998</v>
      </c>
      <c r="EE6" s="1">
        <f t="shared" si="35"/>
        <v>0.65280000000000005</v>
      </c>
      <c r="EF6" s="1">
        <f t="shared" si="36"/>
        <v>12.1722</v>
      </c>
      <c r="EG6" s="1">
        <f t="shared" si="37"/>
        <v>1849</v>
      </c>
      <c r="EH6" s="1">
        <f t="shared" si="38"/>
        <v>2.36</v>
      </c>
      <c r="EI6" s="1">
        <f t="shared" si="39"/>
        <v>2.09</v>
      </c>
      <c r="EJ6" s="1">
        <f t="shared" si="40"/>
        <v>0.27</v>
      </c>
      <c r="EK6" s="1">
        <f t="shared" si="41"/>
        <v>0.22</v>
      </c>
      <c r="EL6" s="1">
        <f t="shared" si="42"/>
        <v>0.93230000000000002</v>
      </c>
      <c r="EM6" s="1">
        <f t="shared" si="43"/>
        <v>3.1128</v>
      </c>
      <c r="EN6" s="1">
        <f t="shared" si="44"/>
        <v>47.117800000000003</v>
      </c>
      <c r="EO6" s="1">
        <f t="shared" si="45"/>
        <v>2309.1999999999998</v>
      </c>
      <c r="EP6" s="1">
        <f t="shared" si="46"/>
        <v>1225.8</v>
      </c>
      <c r="EQ6" s="1">
        <f t="shared" si="47"/>
        <v>1680.2</v>
      </c>
      <c r="ER6" s="1">
        <f t="shared" si="48"/>
        <v>1755.3</v>
      </c>
      <c r="ES6" s="1">
        <f t="shared" si="49"/>
        <v>7567.8</v>
      </c>
      <c r="ET6" s="1">
        <f t="shared" si="50"/>
        <v>-17718</v>
      </c>
      <c r="EU6" s="1">
        <f t="shared" si="51"/>
        <v>83249</v>
      </c>
      <c r="EV6" s="1">
        <f t="shared" si="52"/>
        <v>0.40500000000000003</v>
      </c>
      <c r="EW6" s="1">
        <f t="shared" si="53"/>
        <v>0.16</v>
      </c>
      <c r="EX6" s="1">
        <f t="shared" si="54"/>
        <v>23136</v>
      </c>
      <c r="EY6" s="1">
        <f t="shared" si="55"/>
        <v>4083.8</v>
      </c>
      <c r="EZ6" s="1">
        <v>0.58499999999999996</v>
      </c>
      <c r="FA6" s="1">
        <v>2.7652000000000001</v>
      </c>
      <c r="FB6" s="1">
        <v>2.0099999999999998</v>
      </c>
      <c r="FC6" s="1">
        <v>0.69</v>
      </c>
      <c r="FD6" s="1">
        <v>3510.4</v>
      </c>
      <c r="FE6" s="1">
        <v>1374</v>
      </c>
      <c r="FF6" s="1">
        <v>2.7172999999999998</v>
      </c>
      <c r="FG6" s="1">
        <v>2.2869999999999999</v>
      </c>
      <c r="FH6" s="1">
        <v>37.649500000000003</v>
      </c>
      <c r="FI6" s="1">
        <v>0.54559999999999997</v>
      </c>
      <c r="FJ6" s="1">
        <v>14.3558</v>
      </c>
      <c r="FK6" s="1">
        <v>1258.0999999999999</v>
      </c>
      <c r="FL6" s="1">
        <v>1.79</v>
      </c>
      <c r="FM6" s="1">
        <v>1.5049999999999999</v>
      </c>
      <c r="FN6" s="1">
        <v>0.28499999999999998</v>
      </c>
      <c r="FO6" s="1">
        <v>0.22</v>
      </c>
      <c r="FP6" s="1">
        <v>0.8478</v>
      </c>
      <c r="FQ6" s="1">
        <v>2.9226999999999999</v>
      </c>
      <c r="FR6" s="1">
        <v>41.9482</v>
      </c>
      <c r="FS6" s="1">
        <v>2166.5</v>
      </c>
      <c r="FT6" s="1">
        <v>1211.3</v>
      </c>
      <c r="FU6" s="1">
        <v>1528.7</v>
      </c>
      <c r="FV6" s="1">
        <v>1571.3</v>
      </c>
      <c r="FW6" s="1">
        <v>5568.4</v>
      </c>
      <c r="FX6" s="1">
        <v>-17701</v>
      </c>
      <c r="FY6" s="1">
        <v>74631</v>
      </c>
      <c r="FZ6" s="1">
        <v>0.44</v>
      </c>
      <c r="GA6" s="1">
        <v>0.155</v>
      </c>
      <c r="GB6" s="1">
        <v>22648</v>
      </c>
      <c r="GC6" s="1">
        <v>3700.3</v>
      </c>
      <c r="GD6" s="1">
        <v>0.6</v>
      </c>
      <c r="GE6" s="1">
        <v>2.5019</v>
      </c>
      <c r="GF6" s="1">
        <v>2.23</v>
      </c>
      <c r="GG6" s="1">
        <v>0.9</v>
      </c>
      <c r="GH6" s="1">
        <v>4242.3999999999996</v>
      </c>
      <c r="GI6" s="1">
        <v>1771.4</v>
      </c>
      <c r="GJ6" s="1">
        <v>2.4539</v>
      </c>
      <c r="GK6" s="1">
        <v>2.4801000000000002</v>
      </c>
      <c r="GL6" s="1">
        <v>30.7028</v>
      </c>
      <c r="GM6" s="1">
        <v>0.34110000000000001</v>
      </c>
      <c r="GN6" s="1">
        <v>9.1628000000000007</v>
      </c>
      <c r="GO6" s="1">
        <v>2050.9</v>
      </c>
      <c r="GP6" s="1">
        <v>1.865</v>
      </c>
      <c r="GQ6" s="1">
        <v>1.53</v>
      </c>
      <c r="GR6" s="1">
        <v>0.33500000000000002</v>
      </c>
      <c r="GS6" s="1">
        <v>0.36499999999999999</v>
      </c>
      <c r="GT6" s="1">
        <v>0.66669999999999996</v>
      </c>
      <c r="GU6" s="1">
        <v>3.2810999999999999</v>
      </c>
      <c r="GV6" s="1">
        <v>44.127000000000002</v>
      </c>
      <c r="GW6" s="1">
        <v>2254.1</v>
      </c>
      <c r="GX6" s="1">
        <v>1105.0999999999999</v>
      </c>
      <c r="GY6" s="1">
        <v>2559.6</v>
      </c>
      <c r="GZ6" s="1">
        <v>2765.1</v>
      </c>
      <c r="HA6" s="1">
        <v>-23434</v>
      </c>
      <c r="HB6" s="1">
        <v>-21379</v>
      </c>
      <c r="HC6" s="1">
        <v>1042.2</v>
      </c>
      <c r="HD6" s="1">
        <v>0.51500000000000001</v>
      </c>
      <c r="HE6" s="1">
        <v>0.23499999999999999</v>
      </c>
      <c r="HF6" s="1">
        <v>18053</v>
      </c>
      <c r="HG6" s="1">
        <v>3299.3</v>
      </c>
      <c r="HH6" s="1">
        <v>0.57499999999999996</v>
      </c>
      <c r="HI6" s="1">
        <v>2.7252999999999998</v>
      </c>
      <c r="HJ6" s="1">
        <v>2.2349999999999999</v>
      </c>
      <c r="HK6" s="1">
        <v>0.71499999999999997</v>
      </c>
      <c r="HL6" s="1">
        <v>3336.3</v>
      </c>
      <c r="HM6" s="1">
        <v>1498.3</v>
      </c>
      <c r="HN6" s="1">
        <v>2.6772999999999998</v>
      </c>
      <c r="HO6" s="1">
        <v>2.5078999999999998</v>
      </c>
      <c r="HP6" s="1">
        <v>36.549199999999999</v>
      </c>
      <c r="HQ6" s="1">
        <v>0.51119999999999999</v>
      </c>
      <c r="HR6" s="1">
        <v>14.105499999999999</v>
      </c>
      <c r="HS6" s="1">
        <v>1571.9</v>
      </c>
      <c r="HT6" s="1">
        <v>2.0049999999999999</v>
      </c>
      <c r="HU6" s="1">
        <v>1.71</v>
      </c>
      <c r="HV6" s="1">
        <v>0.29499999999999998</v>
      </c>
      <c r="HW6" s="1">
        <v>0.23</v>
      </c>
      <c r="HX6" s="1">
        <v>0.80420000000000003</v>
      </c>
      <c r="HY6" s="1">
        <v>2.8835000000000002</v>
      </c>
      <c r="HZ6" s="1">
        <v>40.526400000000002</v>
      </c>
      <c r="IA6" s="1">
        <v>2070.1999999999998</v>
      </c>
      <c r="IB6" s="1">
        <v>1163.5999999999999</v>
      </c>
      <c r="IC6" s="1">
        <v>1483.6</v>
      </c>
      <c r="ID6" s="1">
        <v>1541.9</v>
      </c>
      <c r="IE6" s="1">
        <v>4766.3</v>
      </c>
      <c r="IF6" s="1">
        <v>-18210</v>
      </c>
      <c r="IG6" s="1">
        <v>71037</v>
      </c>
      <c r="IH6" s="1">
        <v>0.45500000000000002</v>
      </c>
      <c r="II6" s="1">
        <v>0.16500000000000001</v>
      </c>
      <c r="IJ6" s="1">
        <v>20220</v>
      </c>
      <c r="IK6" s="1">
        <v>3439.8</v>
      </c>
      <c r="IL6" s="1">
        <f t="shared" si="56"/>
        <v>0.58666666666666667</v>
      </c>
      <c r="IM6" s="1">
        <f t="shared" si="57"/>
        <v>2.6641333333333335</v>
      </c>
      <c r="IN6" s="1">
        <f t="shared" si="58"/>
        <v>2.1583333333333332</v>
      </c>
      <c r="IO6" s="1">
        <f t="shared" si="59"/>
        <v>0.7683333333333332</v>
      </c>
      <c r="IP6" s="1">
        <f t="shared" si="60"/>
        <v>3696.3666666666663</v>
      </c>
      <c r="IQ6" s="1">
        <f t="shared" si="61"/>
        <v>1547.8999999999999</v>
      </c>
      <c r="IR6" s="1">
        <f t="shared" si="62"/>
        <v>2.6161666666666665</v>
      </c>
      <c r="IS6" s="1">
        <f t="shared" si="63"/>
        <v>2.4250000000000003</v>
      </c>
      <c r="IT6" s="1">
        <f t="shared" si="64"/>
        <v>34.967166666666664</v>
      </c>
      <c r="IU6" s="1">
        <f t="shared" si="128"/>
        <v>10.678024611505043</v>
      </c>
      <c r="IV6" s="1">
        <f t="shared" si="129"/>
        <v>0.46596666666666664</v>
      </c>
      <c r="IW6" s="1">
        <f t="shared" si="65"/>
        <v>12.541366666666667</v>
      </c>
      <c r="IX6" s="1">
        <f t="shared" si="66"/>
        <v>1626.9666666666665</v>
      </c>
      <c r="IY6" s="1">
        <f t="shared" si="67"/>
        <v>1.8866666666666667</v>
      </c>
      <c r="IZ6" s="1">
        <f t="shared" si="68"/>
        <v>1.5816666666666668</v>
      </c>
      <c r="JA6" s="1">
        <f t="shared" si="69"/>
        <v>0.30499999999999999</v>
      </c>
      <c r="JB6" s="1">
        <f t="shared" si="70"/>
        <v>0.27166666666666667</v>
      </c>
      <c r="JC6" s="1">
        <f t="shared" si="71"/>
        <v>0.77289999999999992</v>
      </c>
      <c r="JD6" s="1">
        <f t="shared" si="72"/>
        <v>3.0290999999999997</v>
      </c>
      <c r="JE6" s="1">
        <f t="shared" si="73"/>
        <v>42.200533333333333</v>
      </c>
      <c r="JF6" s="1">
        <f t="shared" si="74"/>
        <v>2163.6</v>
      </c>
      <c r="JG6" s="1">
        <f t="shared" si="75"/>
        <v>1159.9999999999998</v>
      </c>
      <c r="JH6" s="1">
        <f t="shared" si="76"/>
        <v>1857.3</v>
      </c>
      <c r="JI6" s="1">
        <f t="shared" si="77"/>
        <v>1959.4333333333332</v>
      </c>
      <c r="JJ6" s="1">
        <f t="shared" si="78"/>
        <v>-4366.4333333333334</v>
      </c>
      <c r="JK6" s="1">
        <f t="shared" si="79"/>
        <v>-19096.666666666668</v>
      </c>
      <c r="JL6" s="1">
        <f t="shared" si="80"/>
        <v>48903.4</v>
      </c>
      <c r="JM6" s="1">
        <f t="shared" si="81"/>
        <v>0.47000000000000003</v>
      </c>
      <c r="JN6" s="1">
        <f t="shared" si="82"/>
        <v>0.18500000000000003</v>
      </c>
      <c r="JO6" s="1">
        <f t="shared" si="83"/>
        <v>20307</v>
      </c>
      <c r="JP6" s="1">
        <f t="shared" si="84"/>
        <v>3479.8000000000006</v>
      </c>
      <c r="JQ6" s="1">
        <f t="shared" si="85"/>
        <v>0.6</v>
      </c>
      <c r="JR6" s="1">
        <f t="shared" si="86"/>
        <v>2.7252999999999998</v>
      </c>
      <c r="JS6" s="1">
        <f t="shared" si="87"/>
        <v>2.2349999999999999</v>
      </c>
      <c r="JT6" s="1">
        <f t="shared" si="88"/>
        <v>0.9</v>
      </c>
      <c r="JU6" s="1">
        <f t="shared" si="89"/>
        <v>4242.3999999999996</v>
      </c>
      <c r="JV6" s="1">
        <f t="shared" si="90"/>
        <v>1771.4</v>
      </c>
      <c r="JW6" s="1">
        <f t="shared" si="91"/>
        <v>2.6772999999999998</v>
      </c>
      <c r="JX6" s="1">
        <f t="shared" si="92"/>
        <v>2.5078999999999998</v>
      </c>
      <c r="JY6" s="1">
        <f t="shared" si="93"/>
        <v>36.549199999999999</v>
      </c>
      <c r="JZ6" s="1">
        <f t="shared" si="94"/>
        <v>10.678024611505043</v>
      </c>
      <c r="KA6" s="1">
        <f t="shared" si="95"/>
        <v>14.105499999999999</v>
      </c>
      <c r="KB6" s="1">
        <f t="shared" si="96"/>
        <v>2050.9</v>
      </c>
      <c r="KC6" s="1">
        <f t="shared" si="97"/>
        <v>2.0049999999999999</v>
      </c>
      <c r="KD6" s="1">
        <f t="shared" si="98"/>
        <v>1.71</v>
      </c>
      <c r="KE6" s="1">
        <f t="shared" si="99"/>
        <v>0.33500000000000002</v>
      </c>
      <c r="KF6" s="1">
        <f t="shared" si="100"/>
        <v>0.36499999999999999</v>
      </c>
      <c r="KG6" s="1">
        <f t="shared" si="101"/>
        <v>0.80420000000000003</v>
      </c>
      <c r="KH6" s="1">
        <f t="shared" si="102"/>
        <v>3.2810999999999999</v>
      </c>
      <c r="KI6" s="1">
        <f t="shared" si="103"/>
        <v>44.127000000000002</v>
      </c>
      <c r="KJ6" s="1">
        <f t="shared" si="104"/>
        <v>2254.1</v>
      </c>
      <c r="KK6" s="1">
        <f t="shared" si="105"/>
        <v>1163.5999999999999</v>
      </c>
      <c r="KL6" s="1">
        <f t="shared" si="106"/>
        <v>2559.6</v>
      </c>
      <c r="KM6" s="1">
        <f t="shared" si="107"/>
        <v>2765.1</v>
      </c>
      <c r="KN6" s="1">
        <f t="shared" si="108"/>
        <v>4766.3</v>
      </c>
      <c r="KO6" s="1">
        <f t="shared" si="109"/>
        <v>-18210</v>
      </c>
      <c r="KP6" s="1">
        <f t="shared" si="110"/>
        <v>71037</v>
      </c>
      <c r="KQ6" s="1">
        <f t="shared" si="111"/>
        <v>0.51500000000000001</v>
      </c>
      <c r="KR6" s="1">
        <f t="shared" si="112"/>
        <v>0.23499999999999999</v>
      </c>
      <c r="KS6" s="1">
        <f t="shared" si="113"/>
        <v>20307</v>
      </c>
      <c r="KT6" s="1">
        <f t="shared" si="114"/>
        <v>3479.8000000000006</v>
      </c>
      <c r="KU6" s="2">
        <v>0.57499999999999996</v>
      </c>
      <c r="KV6" s="2">
        <v>2.6436000000000002</v>
      </c>
      <c r="KW6" s="2">
        <v>2.1850000000000001</v>
      </c>
      <c r="KX6" s="2">
        <v>0.755</v>
      </c>
      <c r="KY6" s="2">
        <v>3628.4</v>
      </c>
      <c r="KZ6" s="2">
        <v>1430.5</v>
      </c>
      <c r="LA6" s="2">
        <v>2.5956000000000001</v>
      </c>
      <c r="LB6" s="2">
        <v>2.4496000000000002</v>
      </c>
      <c r="LC6" s="2">
        <v>34.353000000000002</v>
      </c>
      <c r="LD6" s="2">
        <v>0.45500000000000002</v>
      </c>
      <c r="LE6" s="2">
        <v>9.7681000000000004</v>
      </c>
      <c r="LF6" s="2">
        <v>1533.9</v>
      </c>
      <c r="LG6" s="2">
        <v>1.9450000000000001</v>
      </c>
      <c r="LH6" s="2">
        <v>1.65</v>
      </c>
      <c r="LI6" s="2">
        <v>0.29499999999999998</v>
      </c>
      <c r="LJ6" s="2">
        <v>0.24</v>
      </c>
      <c r="LK6" s="2">
        <v>0.76160000000000005</v>
      </c>
      <c r="LL6" s="2">
        <v>3.0185</v>
      </c>
      <c r="LM6" s="2">
        <v>40.526400000000002</v>
      </c>
      <c r="LN6" s="2">
        <v>2025.7</v>
      </c>
      <c r="LO6" s="2">
        <v>1089.9000000000001</v>
      </c>
      <c r="LP6" s="2">
        <v>1586.3</v>
      </c>
      <c r="LQ6" s="2">
        <v>1648.6</v>
      </c>
      <c r="LR6" s="2">
        <v>-17861</v>
      </c>
      <c r="LS6" s="2">
        <v>-18359</v>
      </c>
      <c r="LT6" s="2">
        <v>4701.7</v>
      </c>
      <c r="LU6" s="2">
        <v>0.48499999999999999</v>
      </c>
      <c r="LV6" s="2">
        <v>0.155</v>
      </c>
      <c r="LW6" s="2">
        <v>23409</v>
      </c>
      <c r="LX6" s="1">
        <v>3155.4</v>
      </c>
      <c r="LY6" s="2">
        <v>0.60499999999999998</v>
      </c>
      <c r="LZ6" s="2">
        <v>2.9232999999999998</v>
      </c>
      <c r="MA6" s="2">
        <v>2.2650000000000001</v>
      </c>
      <c r="MB6" s="2">
        <v>0.66</v>
      </c>
      <c r="MC6" s="2">
        <v>3586.7</v>
      </c>
      <c r="MD6" s="1">
        <v>1492</v>
      </c>
      <c r="ME6" s="2">
        <v>2.8755000000000002</v>
      </c>
      <c r="MF6" s="1">
        <v>2.5581</v>
      </c>
      <c r="MG6" s="1">
        <v>42.1599</v>
      </c>
      <c r="MH6" s="1">
        <v>0.63880000000000003</v>
      </c>
      <c r="MI6" s="1">
        <v>14.247</v>
      </c>
      <c r="MJ6" s="1">
        <v>1125.5999999999999</v>
      </c>
      <c r="MK6" s="1">
        <v>2.0449999999999999</v>
      </c>
      <c r="ML6" s="1">
        <v>1.7549999999999999</v>
      </c>
      <c r="MM6" s="1">
        <v>0.28999999999999998</v>
      </c>
      <c r="MN6" s="1">
        <v>0.22</v>
      </c>
      <c r="MO6" s="1">
        <v>0.91669999999999996</v>
      </c>
      <c r="MP6" s="1">
        <v>3.0482</v>
      </c>
      <c r="MQ6" s="1">
        <v>44.865499999999997</v>
      </c>
      <c r="MR6" s="1">
        <v>2267.3000000000002</v>
      </c>
      <c r="MS6" s="1">
        <v>1210</v>
      </c>
      <c r="MT6" s="1">
        <v>1568.7</v>
      </c>
      <c r="MU6" s="1">
        <v>1635.7</v>
      </c>
      <c r="MV6" s="1">
        <v>9012.7000000000007</v>
      </c>
      <c r="MW6" s="1">
        <v>-17741</v>
      </c>
      <c r="MX6" s="1">
        <v>86197</v>
      </c>
      <c r="MY6" s="1">
        <v>0.41499999999999998</v>
      </c>
      <c r="MZ6" s="1">
        <v>0.16</v>
      </c>
      <c r="NA6" s="1">
        <v>22417</v>
      </c>
      <c r="NB6" s="1">
        <v>4070.5</v>
      </c>
      <c r="NC6" s="1">
        <v>0.6</v>
      </c>
      <c r="ND6" s="1">
        <v>2.8408000000000002</v>
      </c>
      <c r="NE6" s="1">
        <v>2.0499999999999998</v>
      </c>
      <c r="NF6" s="1">
        <v>0.69</v>
      </c>
      <c r="NG6" s="2">
        <v>3479.4</v>
      </c>
      <c r="NH6" s="1">
        <v>1365.9</v>
      </c>
      <c r="NI6" s="1">
        <v>2.7928999999999999</v>
      </c>
      <c r="NJ6" s="2">
        <v>2.3347000000000002</v>
      </c>
      <c r="NK6" s="1">
        <v>39.772599999999997</v>
      </c>
      <c r="NL6" s="1">
        <v>0.57640000000000002</v>
      </c>
      <c r="NM6" s="1">
        <v>17.4039</v>
      </c>
      <c r="NN6" s="1">
        <v>1899.1</v>
      </c>
      <c r="NO6" s="1">
        <v>1.825</v>
      </c>
      <c r="NP6" s="1">
        <v>1.5349999999999999</v>
      </c>
      <c r="NQ6" s="1">
        <v>0.28999999999999998</v>
      </c>
      <c r="NR6" s="1">
        <v>0.22500000000000001</v>
      </c>
      <c r="NS6" s="1">
        <v>0.86960000000000004</v>
      </c>
      <c r="NT6" s="1">
        <v>2.9912999999999998</v>
      </c>
      <c r="NU6" s="1">
        <v>44.127000000000002</v>
      </c>
      <c r="NV6" s="1">
        <v>2171.8000000000002</v>
      </c>
      <c r="NW6" s="1">
        <v>1186.0999999999999</v>
      </c>
      <c r="NX6" s="1">
        <v>1567.6</v>
      </c>
      <c r="NY6" s="1">
        <v>1628.2</v>
      </c>
      <c r="NZ6" s="1">
        <v>6250</v>
      </c>
      <c r="OA6" s="1">
        <v>-17637</v>
      </c>
      <c r="OB6" s="1">
        <v>76805</v>
      </c>
      <c r="OC6" s="1">
        <v>0.435</v>
      </c>
      <c r="OD6" s="1">
        <v>0.16500000000000001</v>
      </c>
      <c r="OE6" s="1">
        <v>21087</v>
      </c>
      <c r="OF6" s="1">
        <v>3754.4</v>
      </c>
      <c r="OG6" s="1">
        <f t="shared" si="130"/>
        <v>0.59333333333333327</v>
      </c>
      <c r="OH6" s="1">
        <f t="shared" si="131"/>
        <v>2.8025666666666669</v>
      </c>
      <c r="OI6" s="1">
        <f t="shared" si="132"/>
        <v>2.1666666666666665</v>
      </c>
      <c r="OJ6" s="1">
        <f t="shared" si="133"/>
        <v>0.70166666666666666</v>
      </c>
      <c r="OK6" s="1">
        <f t="shared" si="134"/>
        <v>3564.8333333333335</v>
      </c>
      <c r="OL6" s="1">
        <f t="shared" si="135"/>
        <v>1429.4666666666665</v>
      </c>
      <c r="OM6" s="1">
        <f t="shared" si="136"/>
        <v>2.7546666666666666</v>
      </c>
      <c r="ON6" s="1">
        <f t="shared" si="137"/>
        <v>2.4474666666666667</v>
      </c>
      <c r="OO6" s="1">
        <f t="shared" si="138"/>
        <v>38.761833333333335</v>
      </c>
      <c r="OP6" s="1">
        <f t="shared" si="139"/>
        <v>10.320447955926763</v>
      </c>
      <c r="OQ6" s="1">
        <f t="shared" si="140"/>
        <v>0.55673333333333341</v>
      </c>
      <c r="OR6" s="1">
        <f t="shared" si="141"/>
        <v>13.806333333333333</v>
      </c>
      <c r="OS6" s="1">
        <f t="shared" si="142"/>
        <v>1519.5333333333335</v>
      </c>
      <c r="OT6" s="1">
        <f t="shared" si="143"/>
        <v>1.9383333333333335</v>
      </c>
      <c r="OU6" s="1">
        <f t="shared" si="144"/>
        <v>1.6466666666666665</v>
      </c>
      <c r="OV6" s="1">
        <f t="shared" si="145"/>
        <v>0.29166666666666669</v>
      </c>
      <c r="OW6" s="1">
        <f t="shared" si="146"/>
        <v>0.2283333333333333</v>
      </c>
      <c r="OX6" s="1">
        <f t="shared" si="147"/>
        <v>0.84930000000000005</v>
      </c>
      <c r="OY6" s="1">
        <f t="shared" si="148"/>
        <v>3.0193333333333334</v>
      </c>
      <c r="OZ6" s="1">
        <f t="shared" si="149"/>
        <v>43.172966666666667</v>
      </c>
      <c r="PA6" s="1">
        <f t="shared" si="150"/>
        <v>2154.9333333333334</v>
      </c>
      <c r="PB6" s="1">
        <f t="shared" si="151"/>
        <v>1162</v>
      </c>
      <c r="PC6" s="1">
        <f t="shared" si="152"/>
        <v>1574.2</v>
      </c>
      <c r="PD6" s="1">
        <f t="shared" si="153"/>
        <v>1637.5</v>
      </c>
      <c r="PE6" s="1">
        <f t="shared" si="154"/>
        <v>-866.0999999999998</v>
      </c>
      <c r="PF6" s="1">
        <f t="shared" si="155"/>
        <v>-17912.333333333332</v>
      </c>
      <c r="PG6" s="1">
        <f t="shared" si="156"/>
        <v>55901.233333333337</v>
      </c>
      <c r="PH6" s="1">
        <f t="shared" si="157"/>
        <v>0.44500000000000001</v>
      </c>
      <c r="PI6" s="1">
        <f t="shared" si="158"/>
        <v>0.16</v>
      </c>
      <c r="PJ6" s="1">
        <f t="shared" si="159"/>
        <v>22304.333333333332</v>
      </c>
      <c r="PK6" s="1">
        <f t="shared" si="160"/>
        <v>3660.1</v>
      </c>
      <c r="PL6" s="1">
        <f t="shared" si="161"/>
        <v>0.60499999999999998</v>
      </c>
      <c r="PM6" s="1">
        <f t="shared" si="162"/>
        <v>2.9232999999999998</v>
      </c>
      <c r="PN6" s="1">
        <f t="shared" si="163"/>
        <v>2.2650000000000001</v>
      </c>
      <c r="PO6" s="1">
        <f t="shared" si="164"/>
        <v>0.70166666666666666</v>
      </c>
      <c r="PP6" s="1">
        <f t="shared" si="165"/>
        <v>3586.7</v>
      </c>
      <c r="PQ6" s="1">
        <f t="shared" si="166"/>
        <v>1492</v>
      </c>
      <c r="PR6" s="1">
        <f t="shared" si="167"/>
        <v>2.8755000000000002</v>
      </c>
      <c r="PS6" s="1">
        <f t="shared" si="168"/>
        <v>2.5581</v>
      </c>
      <c r="PT6" s="1">
        <f t="shared" si="169"/>
        <v>42.1599</v>
      </c>
      <c r="PU6" s="1">
        <f t="shared" si="170"/>
        <v>10.320447955926763</v>
      </c>
      <c r="PV6" s="1">
        <f t="shared" si="171"/>
        <v>17.4039</v>
      </c>
      <c r="PW6" s="1">
        <f t="shared" si="172"/>
        <v>1899.1</v>
      </c>
      <c r="PX6" s="1">
        <f t="shared" si="173"/>
        <v>2.0449999999999999</v>
      </c>
      <c r="PY6" s="1">
        <f t="shared" si="174"/>
        <v>1.7549999999999999</v>
      </c>
      <c r="PZ6" s="1">
        <f t="shared" si="175"/>
        <v>0.29166666666666669</v>
      </c>
      <c r="QA6" s="1">
        <f t="shared" si="176"/>
        <v>0.2283333333333333</v>
      </c>
      <c r="QB6" s="1">
        <f t="shared" si="177"/>
        <v>0.91669999999999996</v>
      </c>
      <c r="QC6" s="1">
        <f t="shared" si="178"/>
        <v>3.0482</v>
      </c>
      <c r="QD6" s="1">
        <f t="shared" si="179"/>
        <v>44.865499999999997</v>
      </c>
      <c r="QE6" s="1">
        <f t="shared" si="180"/>
        <v>2267.3000000000002</v>
      </c>
      <c r="QF6" s="1">
        <f t="shared" si="181"/>
        <v>1210</v>
      </c>
      <c r="QG6" s="1">
        <f t="shared" si="182"/>
        <v>1574.2</v>
      </c>
      <c r="QH6" s="1">
        <f t="shared" si="183"/>
        <v>1637.5</v>
      </c>
      <c r="QI6" s="1">
        <f t="shared" si="184"/>
        <v>9012.7000000000007</v>
      </c>
      <c r="QJ6" s="1">
        <f t="shared" si="185"/>
        <v>-17637</v>
      </c>
      <c r="QK6" s="1">
        <f t="shared" si="186"/>
        <v>86197</v>
      </c>
      <c r="QL6" s="1">
        <f t="shared" si="187"/>
        <v>0.44500000000000001</v>
      </c>
      <c r="QM6" s="1">
        <f t="shared" si="188"/>
        <v>0.16500000000000001</v>
      </c>
      <c r="QN6" s="1">
        <f t="shared" si="189"/>
        <v>22417</v>
      </c>
      <c r="QO6" s="1">
        <f t="shared" si="190"/>
        <v>4070.5</v>
      </c>
      <c r="QP6" s="2">
        <v>0.61499999999999999</v>
      </c>
      <c r="QQ6" s="2">
        <v>2.8973</v>
      </c>
      <c r="QR6" s="2">
        <v>2.0299999999999998</v>
      </c>
      <c r="QS6" s="2">
        <v>0.66500000000000004</v>
      </c>
      <c r="QT6" s="2">
        <v>3767.7</v>
      </c>
      <c r="QU6" s="2">
        <v>1370.1</v>
      </c>
      <c r="QV6" s="2">
        <v>2.8494999999999999</v>
      </c>
      <c r="QW6" s="2">
        <v>2.3205</v>
      </c>
      <c r="QX6" s="2">
        <v>41.400500000000001</v>
      </c>
      <c r="QY6" s="1">
        <v>0.62260000000000004</v>
      </c>
      <c r="QZ6" s="1">
        <v>15.1348</v>
      </c>
      <c r="RA6" s="1">
        <v>1539.8</v>
      </c>
      <c r="RB6" s="1">
        <v>1.81</v>
      </c>
      <c r="RC6" s="1">
        <v>1.53</v>
      </c>
      <c r="RD6" s="1">
        <v>0.28000000000000003</v>
      </c>
      <c r="RE6" s="1">
        <v>0.22</v>
      </c>
      <c r="RF6" s="1">
        <v>0.92479999999999996</v>
      </c>
      <c r="RG6" s="1">
        <v>3.0476999999999999</v>
      </c>
      <c r="RH6" s="1">
        <v>46.360900000000001</v>
      </c>
      <c r="RI6" s="1">
        <v>2267.8000000000002</v>
      </c>
      <c r="RJ6" s="1">
        <v>1232.7</v>
      </c>
      <c r="RK6" s="1">
        <v>1609.4</v>
      </c>
      <c r="RL6" s="1">
        <v>1664.4</v>
      </c>
      <c r="RM6" s="1">
        <v>5346.1</v>
      </c>
      <c r="RN6" s="1">
        <v>-18711</v>
      </c>
      <c r="RO6" s="1">
        <v>76123</v>
      </c>
      <c r="RP6" s="1">
        <v>0.42</v>
      </c>
      <c r="RQ6" s="1">
        <v>0.16</v>
      </c>
      <c r="RR6" s="1">
        <v>23548</v>
      </c>
      <c r="RS6" s="1">
        <v>4037.7</v>
      </c>
      <c r="RT6" s="2">
        <v>0.60499999999999998</v>
      </c>
      <c r="RU6" s="2">
        <v>2.9188999999999998</v>
      </c>
      <c r="RV6" s="2">
        <v>2.4449999999999998</v>
      </c>
      <c r="RW6" s="1">
        <v>0.65500000000000003</v>
      </c>
      <c r="RX6" s="2">
        <v>3685.6</v>
      </c>
      <c r="RY6" s="1">
        <v>1609.4</v>
      </c>
      <c r="RZ6" s="1">
        <v>2.871</v>
      </c>
      <c r="SA6" s="1">
        <v>2.7376999999999998</v>
      </c>
      <c r="SB6" s="1">
        <v>42.028700000000001</v>
      </c>
      <c r="SC6" s="1">
        <v>0.64170000000000005</v>
      </c>
      <c r="SD6" s="1">
        <v>11.9145</v>
      </c>
      <c r="SE6" s="1">
        <v>1483.5</v>
      </c>
      <c r="SF6" s="1">
        <v>2.2149999999999999</v>
      </c>
      <c r="SG6" s="1">
        <v>1.93</v>
      </c>
      <c r="SH6" s="1">
        <v>0.28499999999999998</v>
      </c>
      <c r="SI6" s="1">
        <v>0.23</v>
      </c>
      <c r="SJ6" s="1">
        <v>0.92369999999999997</v>
      </c>
      <c r="SK6" s="1">
        <v>3.0914999999999999</v>
      </c>
      <c r="SL6" s="1">
        <v>44.865499999999997</v>
      </c>
      <c r="SM6" s="1">
        <v>2263.9</v>
      </c>
      <c r="SN6" s="1">
        <v>1190</v>
      </c>
      <c r="SO6" s="1">
        <v>1650.7</v>
      </c>
      <c r="SP6" s="1">
        <v>1814.9</v>
      </c>
      <c r="SQ6" s="1">
        <v>2166.6999999999998</v>
      </c>
      <c r="SR6" s="1">
        <v>-18831</v>
      </c>
      <c r="SS6" s="1">
        <v>67280</v>
      </c>
      <c r="ST6" s="1">
        <v>0.38</v>
      </c>
      <c r="SU6" s="1">
        <v>0.16500000000000001</v>
      </c>
      <c r="SV6" s="1">
        <v>22337</v>
      </c>
      <c r="SW6" s="1">
        <v>4134.8</v>
      </c>
      <c r="SX6" s="1">
        <v>0.60499999999999998</v>
      </c>
      <c r="SY6" s="1">
        <v>2.8664000000000001</v>
      </c>
      <c r="SZ6" s="1">
        <v>2.2050000000000001</v>
      </c>
      <c r="TA6" s="1">
        <v>0.66</v>
      </c>
      <c r="TB6" s="1">
        <v>3656.3</v>
      </c>
      <c r="TC6" s="1">
        <v>1467.2</v>
      </c>
      <c r="TD6" s="2">
        <v>2.8184999999999998</v>
      </c>
      <c r="TE6" s="1">
        <v>2.4923000000000002</v>
      </c>
      <c r="TF6" s="1">
        <v>40.505899999999997</v>
      </c>
      <c r="TG6" s="1">
        <v>0.61370000000000002</v>
      </c>
      <c r="TH6" s="1">
        <v>16.488099999999999</v>
      </c>
      <c r="TI6" s="1">
        <v>1405.3</v>
      </c>
      <c r="TJ6" s="1">
        <v>1.98</v>
      </c>
      <c r="TK6" s="1">
        <v>1.73</v>
      </c>
      <c r="TL6" s="1">
        <v>0.25</v>
      </c>
      <c r="TM6" s="1">
        <v>0.22500000000000001</v>
      </c>
      <c r="TN6" s="1">
        <v>0.91669999999999996</v>
      </c>
      <c r="TO6" s="1">
        <v>3.0642</v>
      </c>
      <c r="TP6" s="1">
        <v>44.865499999999997</v>
      </c>
      <c r="TQ6" s="1">
        <v>2255.1</v>
      </c>
      <c r="TR6" s="1">
        <v>1188.7</v>
      </c>
      <c r="TS6" s="1">
        <v>1687.3</v>
      </c>
      <c r="TT6" s="1">
        <v>1836.9</v>
      </c>
      <c r="TU6" s="1">
        <v>-677.97860000000003</v>
      </c>
      <c r="TV6" s="1">
        <v>-18279</v>
      </c>
      <c r="TW6" s="1">
        <v>58051</v>
      </c>
      <c r="TX6" s="1">
        <v>0.39</v>
      </c>
      <c r="TY6" s="1">
        <v>0.16</v>
      </c>
      <c r="TZ6" s="1">
        <v>22852</v>
      </c>
      <c r="UA6" s="1">
        <v>4091.5</v>
      </c>
      <c r="UB6" s="1">
        <f t="shared" si="191"/>
        <v>0.60833333333333328</v>
      </c>
      <c r="UC6" s="1">
        <f t="shared" si="192"/>
        <v>2.8942000000000001</v>
      </c>
      <c r="UD6" s="1">
        <f t="shared" si="193"/>
        <v>2.2266666666666666</v>
      </c>
      <c r="UE6" s="1">
        <f t="shared" si="194"/>
        <v>0.66</v>
      </c>
      <c r="UF6" s="1">
        <f t="shared" si="195"/>
        <v>3703.1999999999994</v>
      </c>
      <c r="UG6" s="1">
        <f t="shared" si="196"/>
        <v>1482.2333333333333</v>
      </c>
      <c r="UH6" s="1">
        <f t="shared" si="197"/>
        <v>2.8463333333333334</v>
      </c>
      <c r="UI6" s="1">
        <f t="shared" si="198"/>
        <v>2.516833333333333</v>
      </c>
      <c r="UJ6" s="1">
        <f t="shared" si="199"/>
        <v>41.311700000000002</v>
      </c>
      <c r="UK6" s="1">
        <f t="shared" si="200"/>
        <v>1.852438494042451</v>
      </c>
      <c r="UL6" s="1">
        <f t="shared" si="201"/>
        <v>0.626</v>
      </c>
      <c r="UM6" s="1">
        <f t="shared" si="202"/>
        <v>14.512466666666668</v>
      </c>
      <c r="UN6" s="1">
        <f t="shared" si="203"/>
        <v>1476.2</v>
      </c>
      <c r="UO6" s="1">
        <f t="shared" si="204"/>
        <v>2.0016666666666669</v>
      </c>
      <c r="UP6" s="1">
        <f t="shared" si="205"/>
        <v>1.7299999999999998</v>
      </c>
      <c r="UQ6" s="1">
        <f t="shared" si="206"/>
        <v>0.27166666666666667</v>
      </c>
      <c r="UR6" s="1">
        <f t="shared" si="207"/>
        <v>0.22500000000000001</v>
      </c>
      <c r="US6" s="1">
        <f t="shared" si="208"/>
        <v>0.9217333333333334</v>
      </c>
      <c r="UT6" s="1">
        <f t="shared" si="209"/>
        <v>3.0678000000000001</v>
      </c>
      <c r="UU6" s="1">
        <f t="shared" si="210"/>
        <v>45.36396666666667</v>
      </c>
      <c r="UV6" s="1">
        <f t="shared" si="211"/>
        <v>2262.2666666666669</v>
      </c>
      <c r="UW6" s="1">
        <f t="shared" si="212"/>
        <v>1203.8</v>
      </c>
      <c r="UX6" s="1">
        <f t="shared" si="213"/>
        <v>1649.1333333333334</v>
      </c>
      <c r="UY6" s="1">
        <f t="shared" si="214"/>
        <v>1772.0666666666668</v>
      </c>
      <c r="UZ6" s="1">
        <f t="shared" si="215"/>
        <v>2278.2737999999999</v>
      </c>
      <c r="VA6" s="1">
        <f t="shared" si="216"/>
        <v>-18607</v>
      </c>
      <c r="VB6" s="1">
        <f t="shared" si="217"/>
        <v>67151.333333333328</v>
      </c>
      <c r="VC6" s="1">
        <f t="shared" si="218"/>
        <v>0.39666666666666667</v>
      </c>
      <c r="VD6" s="1">
        <f t="shared" si="219"/>
        <v>0.16166666666666665</v>
      </c>
      <c r="VE6" s="1">
        <f t="shared" si="220"/>
        <v>22912.333333333332</v>
      </c>
      <c r="VF6" s="1">
        <f t="shared" si="221"/>
        <v>4088</v>
      </c>
      <c r="VG6" s="1">
        <f t="shared" si="222"/>
        <v>0.60833333333333328</v>
      </c>
      <c r="VH6" s="1">
        <f t="shared" si="223"/>
        <v>2.9188999999999998</v>
      </c>
      <c r="VI6" s="1">
        <f t="shared" si="224"/>
        <v>2.4449999999999998</v>
      </c>
      <c r="VJ6" s="1">
        <f t="shared" si="225"/>
        <v>0.66</v>
      </c>
      <c r="VK6" s="1">
        <f t="shared" si="226"/>
        <v>3703.1999999999994</v>
      </c>
      <c r="VL6" s="1">
        <f t="shared" si="227"/>
        <v>1609.4</v>
      </c>
      <c r="VM6" s="1">
        <f t="shared" si="228"/>
        <v>2.871</v>
      </c>
      <c r="VN6" s="1">
        <f t="shared" si="229"/>
        <v>2.7376999999999998</v>
      </c>
      <c r="VO6" s="1">
        <f t="shared" si="230"/>
        <v>42.028700000000001</v>
      </c>
      <c r="VP6" s="1">
        <f t="shared" si="231"/>
        <v>1.852438494042451</v>
      </c>
      <c r="VQ6" s="1">
        <f t="shared" si="232"/>
        <v>16.488099999999999</v>
      </c>
      <c r="VR6" s="1">
        <f t="shared" si="233"/>
        <v>1483.5</v>
      </c>
      <c r="VS6" s="1">
        <f t="shared" si="234"/>
        <v>2.2149999999999999</v>
      </c>
      <c r="VT6" s="1">
        <f t="shared" si="235"/>
        <v>1.93</v>
      </c>
      <c r="VU6" s="1">
        <f t="shared" si="236"/>
        <v>0.28499999999999998</v>
      </c>
      <c r="VV6" s="1">
        <f t="shared" si="237"/>
        <v>0.23</v>
      </c>
      <c r="VW6" s="1">
        <f t="shared" si="238"/>
        <v>0.92369999999999997</v>
      </c>
      <c r="VX6" s="1">
        <f t="shared" si="239"/>
        <v>3.0914999999999999</v>
      </c>
      <c r="VY6" s="1">
        <f t="shared" si="240"/>
        <v>45.36396666666667</v>
      </c>
      <c r="VZ6" s="1">
        <f t="shared" si="241"/>
        <v>2263.9</v>
      </c>
      <c r="WA6" s="1">
        <f t="shared" si="242"/>
        <v>1203.8</v>
      </c>
      <c r="WB6" s="1">
        <f t="shared" si="243"/>
        <v>1687.3</v>
      </c>
      <c r="WC6" s="1">
        <f t="shared" si="244"/>
        <v>1836.9</v>
      </c>
      <c r="WD6" s="1">
        <f t="shared" si="245"/>
        <v>2278.2737999999999</v>
      </c>
      <c r="WE6" s="1">
        <f t="shared" si="246"/>
        <v>-18279</v>
      </c>
      <c r="WF6" s="1">
        <f t="shared" si="247"/>
        <v>67280</v>
      </c>
      <c r="WG6" s="1">
        <f t="shared" si="248"/>
        <v>0.39666666666666667</v>
      </c>
      <c r="WH6" s="1">
        <f t="shared" si="249"/>
        <v>0.16500000000000001</v>
      </c>
      <c r="WI6" s="1">
        <f t="shared" si="250"/>
        <v>22912.333333333332</v>
      </c>
      <c r="WJ6" s="1">
        <f t="shared" si="251"/>
        <v>4134.8</v>
      </c>
    </row>
    <row r="7" spans="1:608">
      <c r="A7" s="1">
        <v>4</v>
      </c>
      <c r="B7" s="1">
        <v>4</v>
      </c>
      <c r="C7" s="1">
        <v>4</v>
      </c>
      <c r="D7" s="1" t="s">
        <v>52</v>
      </c>
      <c r="E7" s="2">
        <v>0.66500000000000004</v>
      </c>
      <c r="F7" s="2">
        <v>3.0131999999999999</v>
      </c>
      <c r="G7" s="2">
        <v>2.395</v>
      </c>
      <c r="H7" s="2">
        <v>0.86</v>
      </c>
      <c r="I7" s="2">
        <v>4243.7</v>
      </c>
      <c r="J7" s="2">
        <v>1935.3</v>
      </c>
      <c r="K7" s="2">
        <v>2.9653999999999998</v>
      </c>
      <c r="L7" s="2">
        <v>2.6972999999999998</v>
      </c>
      <c r="M7" s="2">
        <v>44.8369</v>
      </c>
      <c r="N7" s="2">
        <v>0.52139999999999997</v>
      </c>
      <c r="O7" s="2">
        <v>19.181999999999999</v>
      </c>
      <c r="P7" s="2">
        <v>1948.3</v>
      </c>
      <c r="Q7" s="2">
        <v>2.085</v>
      </c>
      <c r="R7" s="2">
        <v>1.73</v>
      </c>
      <c r="S7" s="2">
        <v>0.35499999999999998</v>
      </c>
      <c r="T7" s="2">
        <v>0.31</v>
      </c>
      <c r="U7" s="2">
        <v>0.77329999999999999</v>
      </c>
      <c r="V7" s="2">
        <v>3.2839999999999998</v>
      </c>
      <c r="W7" s="2">
        <v>54.2057</v>
      </c>
      <c r="X7" s="2">
        <v>2642.3</v>
      </c>
      <c r="Y7" s="2">
        <v>1305.7</v>
      </c>
      <c r="Z7" s="1">
        <v>2464.1999999999998</v>
      </c>
      <c r="AA7" s="1">
        <v>2665.8</v>
      </c>
      <c r="AB7" s="1">
        <v>-9783.1</v>
      </c>
      <c r="AC7" s="1">
        <v>-20871</v>
      </c>
      <c r="AD7" s="1">
        <v>46238</v>
      </c>
      <c r="AE7" s="1">
        <v>0.53</v>
      </c>
      <c r="AF7" s="1">
        <v>0.23</v>
      </c>
      <c r="AG7" s="1">
        <v>18451</v>
      </c>
      <c r="AH7" s="1">
        <v>3894.1</v>
      </c>
      <c r="AI7" s="1">
        <v>0.65</v>
      </c>
      <c r="AJ7" s="1">
        <v>3.0830000000000002</v>
      </c>
      <c r="AK7" s="1">
        <v>2.17</v>
      </c>
      <c r="AL7" s="1">
        <v>0.84</v>
      </c>
      <c r="AM7" s="1">
        <v>4235.3999999999996</v>
      </c>
      <c r="AN7" s="1">
        <v>1770.8</v>
      </c>
      <c r="AO7" s="1">
        <v>3.0352000000000001</v>
      </c>
      <c r="AP7" s="1">
        <v>2.4794</v>
      </c>
      <c r="AQ7" s="1">
        <v>46.973799999999997</v>
      </c>
      <c r="AR7" s="1">
        <v>0.55920000000000003</v>
      </c>
      <c r="AS7" s="1">
        <v>20.5397</v>
      </c>
      <c r="AT7" s="1">
        <v>2049</v>
      </c>
      <c r="AU7" s="1">
        <v>1.865</v>
      </c>
      <c r="AV7" s="1">
        <v>1.53</v>
      </c>
      <c r="AW7" s="1">
        <v>0.33500000000000002</v>
      </c>
      <c r="AX7" s="1">
        <v>0.30499999999999999</v>
      </c>
      <c r="AY7" s="1">
        <v>0.77380000000000004</v>
      </c>
      <c r="AZ7" s="1">
        <v>3.2784</v>
      </c>
      <c r="BA7" s="1">
        <v>51.7879</v>
      </c>
      <c r="BB7" s="1">
        <v>2685.6</v>
      </c>
      <c r="BC7" s="1">
        <v>1317</v>
      </c>
      <c r="BD7" s="1">
        <v>2557.8000000000002</v>
      </c>
      <c r="BE7" s="1">
        <v>2763.2</v>
      </c>
      <c r="BF7" s="1">
        <v>-1467.9</v>
      </c>
      <c r="BG7" s="1">
        <v>-21314</v>
      </c>
      <c r="BH7" s="1">
        <v>73237</v>
      </c>
      <c r="BI7" s="1">
        <v>0.51500000000000001</v>
      </c>
      <c r="BJ7" s="1">
        <v>0.23499999999999999</v>
      </c>
      <c r="BK7" s="1">
        <v>18023</v>
      </c>
      <c r="BL7" s="1">
        <v>4048.4</v>
      </c>
      <c r="BM7" s="1">
        <v>0.63</v>
      </c>
      <c r="BN7" s="1">
        <v>2.968</v>
      </c>
      <c r="BO7" s="1">
        <v>2.2850000000000001</v>
      </c>
      <c r="BP7" s="1">
        <v>0.87</v>
      </c>
      <c r="BQ7" s="1">
        <v>4153.3</v>
      </c>
      <c r="BR7" s="1">
        <v>1848.1</v>
      </c>
      <c r="BS7" s="1">
        <v>2.9201000000000001</v>
      </c>
      <c r="BT7" s="1">
        <v>2.5827</v>
      </c>
      <c r="BU7" s="1">
        <v>43.479500000000002</v>
      </c>
      <c r="BV7" s="1">
        <v>0.49980000000000002</v>
      </c>
      <c r="BW7" s="1">
        <v>21.169599999999999</v>
      </c>
      <c r="BX7" s="1">
        <v>1867.2</v>
      </c>
      <c r="BY7" s="1">
        <v>1.97</v>
      </c>
      <c r="BZ7" s="1">
        <v>1.595</v>
      </c>
      <c r="CA7" s="1">
        <v>0.375</v>
      </c>
      <c r="CB7" s="1">
        <v>0.315</v>
      </c>
      <c r="CC7" s="1">
        <v>0.72409999999999997</v>
      </c>
      <c r="CD7" s="1">
        <v>3.2021999999999999</v>
      </c>
      <c r="CE7" s="1">
        <v>48.65</v>
      </c>
      <c r="CF7" s="1">
        <v>2539.1</v>
      </c>
      <c r="CG7" s="1">
        <v>1283.5999999999999</v>
      </c>
      <c r="CH7" s="1">
        <v>2371.1</v>
      </c>
      <c r="CI7" s="1">
        <v>2582.8000000000002</v>
      </c>
      <c r="CJ7" s="1">
        <v>-6654.6</v>
      </c>
      <c r="CK7" s="1">
        <v>-19682</v>
      </c>
      <c r="CL7" s="1">
        <v>54936</v>
      </c>
      <c r="CM7" s="1">
        <v>0.53500000000000003</v>
      </c>
      <c r="CN7" s="1">
        <v>0.24</v>
      </c>
      <c r="CO7" s="1">
        <v>17306</v>
      </c>
      <c r="CP7" s="1">
        <v>3730</v>
      </c>
      <c r="CQ7" s="1">
        <f t="shared" si="123"/>
        <v>0.64833333333333332</v>
      </c>
      <c r="CR7" s="1">
        <f t="shared" si="0"/>
        <v>3.0213999999999999</v>
      </c>
      <c r="CS7" s="1">
        <f t="shared" si="1"/>
        <v>2.2833333333333332</v>
      </c>
      <c r="CT7" s="1">
        <f t="shared" si="2"/>
        <v>0.85666666666666658</v>
      </c>
      <c r="CU7" s="1">
        <f t="shared" si="3"/>
        <v>4210.7999999999993</v>
      </c>
      <c r="CV7" s="1">
        <f t="shared" si="4"/>
        <v>1851.3999999999999</v>
      </c>
      <c r="CW7" s="1">
        <f t="shared" si="5"/>
        <v>2.9735666666666667</v>
      </c>
      <c r="CX7" s="1">
        <f t="shared" si="6"/>
        <v>2.5864666666666669</v>
      </c>
      <c r="CY7" s="1">
        <f t="shared" si="7"/>
        <v>45.096733333333333</v>
      </c>
      <c r="CZ7" s="1">
        <f>(STDEV(M7,AQ7,BU7))/(AVERAGE(M7,AQ7,BU7))*100</f>
        <v>3.9062278317248498</v>
      </c>
      <c r="DA7" s="1">
        <f t="shared" si="125"/>
        <v>0.52680000000000005</v>
      </c>
      <c r="DB7" s="1">
        <f t="shared" si="8"/>
        <v>20.2971</v>
      </c>
      <c r="DC7" s="1">
        <f t="shared" si="9"/>
        <v>1954.8333333333333</v>
      </c>
      <c r="DD7" s="1">
        <f t="shared" si="10"/>
        <v>1.9733333333333334</v>
      </c>
      <c r="DE7" s="1">
        <f t="shared" si="11"/>
        <v>1.6183333333333332</v>
      </c>
      <c r="DF7" s="1">
        <f t="shared" si="12"/>
        <v>0.35499999999999998</v>
      </c>
      <c r="DG7" s="1">
        <f t="shared" si="13"/>
        <v>0.31</v>
      </c>
      <c r="DH7" s="1">
        <f t="shared" si="14"/>
        <v>0.75706666666666667</v>
      </c>
      <c r="DI7" s="1">
        <f t="shared" si="15"/>
        <v>3.2548666666666666</v>
      </c>
      <c r="DJ7" s="1">
        <f t="shared" si="16"/>
        <v>51.547866666666664</v>
      </c>
      <c r="DK7" s="1">
        <f t="shared" si="17"/>
        <v>2622.3333333333335</v>
      </c>
      <c r="DL7" s="1">
        <f t="shared" si="18"/>
        <v>1302.0999999999999</v>
      </c>
      <c r="DM7" s="1">
        <f t="shared" si="19"/>
        <v>2464.3666666666668</v>
      </c>
      <c r="DN7" s="1">
        <f t="shared" si="20"/>
        <v>2670.6</v>
      </c>
      <c r="DO7" s="1">
        <f t="shared" si="21"/>
        <v>-5968.5333333333328</v>
      </c>
      <c r="DP7" s="1">
        <f t="shared" si="22"/>
        <v>-20622.333333333332</v>
      </c>
      <c r="DQ7" s="1">
        <f t="shared" si="23"/>
        <v>58137</v>
      </c>
      <c r="DR7" s="1">
        <f t="shared" si="24"/>
        <v>0.52666666666666673</v>
      </c>
      <c r="DS7" s="1">
        <f t="shared" si="25"/>
        <v>0.23499999999999999</v>
      </c>
      <c r="DT7" s="1">
        <f t="shared" si="26"/>
        <v>17926.666666666668</v>
      </c>
      <c r="DU7" s="1">
        <f t="shared" si="27"/>
        <v>3890.8333333333335</v>
      </c>
      <c r="DV7" s="1">
        <f t="shared" si="126"/>
        <v>0.65</v>
      </c>
      <c r="DW7" s="1">
        <f t="shared" si="28"/>
        <v>3.0830000000000002</v>
      </c>
      <c r="DX7" s="1">
        <f t="shared" si="29"/>
        <v>2.2850000000000001</v>
      </c>
      <c r="DY7" s="1">
        <f t="shared" si="30"/>
        <v>0.87</v>
      </c>
      <c r="DZ7" s="1">
        <f t="shared" si="127"/>
        <v>4235.3999999999996</v>
      </c>
      <c r="EA7" s="1">
        <f t="shared" si="31"/>
        <v>1851.3999999999999</v>
      </c>
      <c r="EB7" s="1">
        <f t="shared" si="32"/>
        <v>3.0352000000000001</v>
      </c>
      <c r="EC7" s="1">
        <f t="shared" si="33"/>
        <v>2.5864666666666669</v>
      </c>
      <c r="ED7" s="1">
        <f t="shared" si="34"/>
        <v>46.973799999999997</v>
      </c>
      <c r="EE7" s="1">
        <f t="shared" si="35"/>
        <v>0.55920000000000003</v>
      </c>
      <c r="EF7" s="1">
        <f t="shared" si="36"/>
        <v>21.169599999999999</v>
      </c>
      <c r="EG7" s="1">
        <f t="shared" si="37"/>
        <v>2049</v>
      </c>
      <c r="EH7" s="1">
        <f t="shared" si="38"/>
        <v>1.9733333333333334</v>
      </c>
      <c r="EI7" s="1">
        <f t="shared" si="39"/>
        <v>1.6183333333333332</v>
      </c>
      <c r="EJ7" s="1">
        <f t="shared" si="40"/>
        <v>0.375</v>
      </c>
      <c r="EK7" s="1">
        <f t="shared" si="41"/>
        <v>0.315</v>
      </c>
      <c r="EL7" s="1">
        <f t="shared" si="42"/>
        <v>0.77380000000000004</v>
      </c>
      <c r="EM7" s="1">
        <f t="shared" si="43"/>
        <v>3.2784</v>
      </c>
      <c r="EN7" s="1">
        <f t="shared" si="44"/>
        <v>51.7879</v>
      </c>
      <c r="EO7" s="1">
        <f t="shared" si="45"/>
        <v>2685.6</v>
      </c>
      <c r="EP7" s="1">
        <f t="shared" si="46"/>
        <v>1317</v>
      </c>
      <c r="EQ7" s="1">
        <f t="shared" si="47"/>
        <v>2557.8000000000002</v>
      </c>
      <c r="ER7" s="1">
        <f t="shared" si="48"/>
        <v>2763.2</v>
      </c>
      <c r="ES7" s="1">
        <f t="shared" si="49"/>
        <v>-1467.9</v>
      </c>
      <c r="ET7" s="1">
        <f t="shared" si="50"/>
        <v>-19682</v>
      </c>
      <c r="EU7" s="1">
        <f t="shared" si="51"/>
        <v>73237</v>
      </c>
      <c r="EV7" s="1">
        <f t="shared" si="52"/>
        <v>0.53500000000000003</v>
      </c>
      <c r="EW7" s="1">
        <f t="shared" si="53"/>
        <v>0.24</v>
      </c>
      <c r="EX7" s="1">
        <f t="shared" si="54"/>
        <v>18023</v>
      </c>
      <c r="EY7" s="1">
        <f t="shared" si="55"/>
        <v>4048.4</v>
      </c>
      <c r="EZ7" s="2">
        <v>0.64500000000000002</v>
      </c>
      <c r="FA7" s="2">
        <v>3.0207000000000002</v>
      </c>
      <c r="FB7" s="2">
        <v>2.38</v>
      </c>
      <c r="FC7" s="2">
        <v>0.85</v>
      </c>
      <c r="FD7" s="2">
        <v>4054.9</v>
      </c>
      <c r="FE7" s="2">
        <v>1973.9</v>
      </c>
      <c r="FF7" s="2">
        <v>2.9729000000000001</v>
      </c>
      <c r="FG7" s="2">
        <v>2.6829999999999998</v>
      </c>
      <c r="FH7" s="2">
        <v>45.064999999999998</v>
      </c>
      <c r="FI7" s="2">
        <v>0.5302</v>
      </c>
      <c r="FJ7" s="2">
        <v>22.802399999999999</v>
      </c>
      <c r="FK7" s="2">
        <v>2035.1</v>
      </c>
      <c r="FL7" s="2">
        <v>2.0750000000000002</v>
      </c>
      <c r="FM7" s="2">
        <v>1.7350000000000001</v>
      </c>
      <c r="FN7" s="2">
        <v>0.34</v>
      </c>
      <c r="FO7" s="2">
        <v>0.30499999999999999</v>
      </c>
      <c r="FP7" s="2">
        <v>0.75880000000000003</v>
      </c>
      <c r="FQ7" s="1">
        <v>3.2088999999999999</v>
      </c>
      <c r="FR7" s="1">
        <v>50.994300000000003</v>
      </c>
      <c r="FS7" s="1">
        <v>2714.9</v>
      </c>
      <c r="FT7" s="1">
        <v>1342.4</v>
      </c>
      <c r="FU7" s="1">
        <v>2590</v>
      </c>
      <c r="FV7" s="1">
        <v>2770.8</v>
      </c>
      <c r="FW7" s="1">
        <v>-2029.2</v>
      </c>
      <c r="FX7" s="1">
        <v>-20106</v>
      </c>
      <c r="FY7" s="1">
        <v>72179</v>
      </c>
      <c r="FZ7" s="1">
        <v>0.52500000000000002</v>
      </c>
      <c r="GA7" s="1">
        <v>0.23499999999999999</v>
      </c>
      <c r="GB7" s="1">
        <v>17255</v>
      </c>
      <c r="GC7" s="1">
        <v>4052.6</v>
      </c>
      <c r="GD7" s="1">
        <v>0.58499999999999996</v>
      </c>
      <c r="GE7" s="1">
        <v>2.8420999999999998</v>
      </c>
      <c r="GF7" s="1">
        <v>2.48</v>
      </c>
      <c r="GG7" s="1">
        <v>0.86</v>
      </c>
      <c r="GH7" s="1">
        <v>3445.3</v>
      </c>
      <c r="GI7" s="1">
        <v>1649.9</v>
      </c>
      <c r="GJ7" s="1">
        <v>2.7942</v>
      </c>
      <c r="GK7" s="1">
        <v>2.7648000000000001</v>
      </c>
      <c r="GL7" s="1">
        <v>39.811100000000003</v>
      </c>
      <c r="GM7" s="1">
        <v>0.46289999999999998</v>
      </c>
      <c r="GN7" s="1">
        <v>13.691800000000001</v>
      </c>
      <c r="GO7" s="1">
        <v>3053</v>
      </c>
      <c r="GP7" s="1">
        <v>2.2149999999999999</v>
      </c>
      <c r="GQ7" s="1">
        <v>1.845</v>
      </c>
      <c r="GR7" s="1">
        <v>0.37</v>
      </c>
      <c r="GS7" s="1">
        <v>0.26500000000000001</v>
      </c>
      <c r="GT7" s="1">
        <v>0.68020000000000003</v>
      </c>
      <c r="GU7" s="1">
        <v>2.9628000000000001</v>
      </c>
      <c r="GV7" s="1">
        <v>41.9482</v>
      </c>
      <c r="GW7" s="1">
        <v>2000.4</v>
      </c>
      <c r="GX7" s="1">
        <v>1114.2</v>
      </c>
      <c r="GY7" s="1">
        <v>1429.2</v>
      </c>
      <c r="GZ7" s="1">
        <v>1573.4</v>
      </c>
      <c r="HA7" s="1">
        <v>8136.7</v>
      </c>
      <c r="HB7" s="1">
        <v>-13885</v>
      </c>
      <c r="HC7" s="1">
        <v>82578</v>
      </c>
      <c r="HD7" s="1">
        <v>0.55500000000000005</v>
      </c>
      <c r="HE7" s="1">
        <v>0.20499999999999999</v>
      </c>
      <c r="HF7" s="1">
        <v>16806</v>
      </c>
      <c r="HG7" s="1">
        <v>2751.8</v>
      </c>
      <c r="HH7" s="1">
        <v>0.65</v>
      </c>
      <c r="HI7" s="1">
        <v>3.0327999999999999</v>
      </c>
      <c r="HJ7" s="1">
        <v>2.38</v>
      </c>
      <c r="HK7" s="1">
        <v>0.82499999999999996</v>
      </c>
      <c r="HL7" s="1">
        <v>4049.8</v>
      </c>
      <c r="HM7" s="1">
        <v>1979.8</v>
      </c>
      <c r="HN7" s="1">
        <v>2.9849999999999999</v>
      </c>
      <c r="HO7" s="1">
        <v>2.6842999999999999</v>
      </c>
      <c r="HP7" s="1">
        <v>45.433500000000002</v>
      </c>
      <c r="HQ7" s="1">
        <v>0.55069999999999997</v>
      </c>
      <c r="HR7" s="1">
        <v>28.490600000000001</v>
      </c>
      <c r="HS7" s="1">
        <v>2427.4</v>
      </c>
      <c r="HT7" s="1">
        <v>2.085</v>
      </c>
      <c r="HU7" s="1">
        <v>1.7250000000000001</v>
      </c>
      <c r="HV7" s="1">
        <v>0.36</v>
      </c>
      <c r="HW7" s="1">
        <v>0.29499999999999998</v>
      </c>
      <c r="HX7" s="1">
        <v>0.78790000000000004</v>
      </c>
      <c r="HY7" s="1">
        <v>3.1821000000000002</v>
      </c>
      <c r="HZ7" s="1">
        <v>51.7879</v>
      </c>
      <c r="IA7" s="1">
        <v>2749.6</v>
      </c>
      <c r="IB7" s="1">
        <v>1378.1</v>
      </c>
      <c r="IC7" s="1">
        <v>2701.3</v>
      </c>
      <c r="ID7" s="1">
        <v>2885.2</v>
      </c>
      <c r="IE7" s="1">
        <v>4981.3</v>
      </c>
      <c r="IF7" s="1">
        <v>-22653</v>
      </c>
      <c r="IG7" s="1">
        <v>93928</v>
      </c>
      <c r="IH7" s="1">
        <v>0.51500000000000001</v>
      </c>
      <c r="II7" s="1">
        <v>0.22500000000000001</v>
      </c>
      <c r="IJ7" s="1">
        <v>17999</v>
      </c>
      <c r="IK7" s="1">
        <v>4230.6000000000004</v>
      </c>
      <c r="IL7" s="1">
        <f t="shared" si="56"/>
        <v>0.62666666666666659</v>
      </c>
      <c r="IM7" s="1">
        <f t="shared" si="57"/>
        <v>2.9651999999999998</v>
      </c>
      <c r="IN7" s="1">
        <f t="shared" si="58"/>
        <v>2.4133333333333331</v>
      </c>
      <c r="IO7" s="1">
        <f t="shared" si="59"/>
        <v>0.84500000000000008</v>
      </c>
      <c r="IP7" s="1">
        <f t="shared" si="60"/>
        <v>3850</v>
      </c>
      <c r="IQ7" s="1">
        <f t="shared" si="61"/>
        <v>1867.8666666666668</v>
      </c>
      <c r="IR7" s="1">
        <f t="shared" si="62"/>
        <v>2.9173666666666667</v>
      </c>
      <c r="IS7" s="1">
        <f t="shared" si="63"/>
        <v>2.7106999999999997</v>
      </c>
      <c r="IT7" s="1">
        <f t="shared" si="64"/>
        <v>43.436533333333337</v>
      </c>
      <c r="IU7" s="1">
        <f t="shared" si="128"/>
        <v>7.2407227456671013</v>
      </c>
      <c r="IV7" s="1">
        <f t="shared" si="129"/>
        <v>0.51460000000000006</v>
      </c>
      <c r="IW7" s="1">
        <f t="shared" si="65"/>
        <v>21.661600000000004</v>
      </c>
      <c r="IX7" s="1">
        <f t="shared" si="66"/>
        <v>2505.1666666666665</v>
      </c>
      <c r="IY7" s="1">
        <f t="shared" si="67"/>
        <v>2.125</v>
      </c>
      <c r="IZ7" s="1">
        <f t="shared" si="68"/>
        <v>1.7683333333333333</v>
      </c>
      <c r="JA7" s="1">
        <f t="shared" si="69"/>
        <v>0.35666666666666663</v>
      </c>
      <c r="JB7" s="1">
        <f t="shared" si="70"/>
        <v>0.28833333333333333</v>
      </c>
      <c r="JC7" s="1">
        <f t="shared" si="71"/>
        <v>0.74230000000000007</v>
      </c>
      <c r="JD7" s="1">
        <f t="shared" si="72"/>
        <v>3.1179333333333332</v>
      </c>
      <c r="JE7" s="1">
        <f t="shared" si="73"/>
        <v>48.24346666666667</v>
      </c>
      <c r="JF7" s="1">
        <f t="shared" si="74"/>
        <v>2488.2999999999997</v>
      </c>
      <c r="JG7" s="1">
        <f t="shared" si="75"/>
        <v>1278.2333333333333</v>
      </c>
      <c r="JH7" s="1">
        <f t="shared" si="76"/>
        <v>2240.1666666666665</v>
      </c>
      <c r="JI7" s="1">
        <f t="shared" si="77"/>
        <v>2409.8000000000002</v>
      </c>
      <c r="JJ7" s="1">
        <f t="shared" si="78"/>
        <v>3696.2666666666664</v>
      </c>
      <c r="JK7" s="1">
        <f t="shared" si="79"/>
        <v>-18881.333333333332</v>
      </c>
      <c r="JL7" s="1">
        <f t="shared" si="80"/>
        <v>82895</v>
      </c>
      <c r="JM7" s="1">
        <f t="shared" si="81"/>
        <v>0.53166666666666673</v>
      </c>
      <c r="JN7" s="1">
        <f t="shared" si="82"/>
        <v>0.22166666666666665</v>
      </c>
      <c r="JO7" s="1">
        <f t="shared" si="83"/>
        <v>17353.333333333332</v>
      </c>
      <c r="JP7" s="1">
        <f t="shared" si="84"/>
        <v>3678.3333333333335</v>
      </c>
      <c r="JQ7" s="1">
        <f t="shared" si="85"/>
        <v>0.65</v>
      </c>
      <c r="JR7" s="1">
        <f t="shared" si="86"/>
        <v>3.0327999999999999</v>
      </c>
      <c r="JS7" s="1">
        <f t="shared" si="87"/>
        <v>2.48</v>
      </c>
      <c r="JT7" s="1">
        <f t="shared" si="88"/>
        <v>0.86</v>
      </c>
      <c r="JU7" s="1">
        <f t="shared" si="89"/>
        <v>4049.8</v>
      </c>
      <c r="JV7" s="1">
        <f t="shared" si="90"/>
        <v>1979.8</v>
      </c>
      <c r="JW7" s="1">
        <f t="shared" si="91"/>
        <v>2.9849999999999999</v>
      </c>
      <c r="JX7" s="1">
        <f t="shared" si="92"/>
        <v>2.7648000000000001</v>
      </c>
      <c r="JY7" s="1">
        <f t="shared" si="93"/>
        <v>45.433500000000002</v>
      </c>
      <c r="JZ7" s="1">
        <f t="shared" si="94"/>
        <v>7.2407227456671013</v>
      </c>
      <c r="KA7" s="1">
        <f t="shared" si="95"/>
        <v>28.490600000000001</v>
      </c>
      <c r="KB7" s="1">
        <f t="shared" si="96"/>
        <v>3053</v>
      </c>
      <c r="KC7" s="1">
        <f t="shared" si="97"/>
        <v>2.2149999999999999</v>
      </c>
      <c r="KD7" s="1">
        <f t="shared" si="98"/>
        <v>1.845</v>
      </c>
      <c r="KE7" s="1">
        <f t="shared" si="99"/>
        <v>0.37</v>
      </c>
      <c r="KF7" s="1">
        <f t="shared" si="100"/>
        <v>0.29499999999999998</v>
      </c>
      <c r="KG7" s="1">
        <f t="shared" si="101"/>
        <v>0.78790000000000004</v>
      </c>
      <c r="KH7" s="1">
        <f t="shared" si="102"/>
        <v>3.1821000000000002</v>
      </c>
      <c r="KI7" s="1">
        <f t="shared" si="103"/>
        <v>51.7879</v>
      </c>
      <c r="KJ7" s="1">
        <f t="shared" si="104"/>
        <v>2749.6</v>
      </c>
      <c r="KK7" s="1">
        <f t="shared" si="105"/>
        <v>1378.1</v>
      </c>
      <c r="KL7" s="1">
        <f t="shared" si="106"/>
        <v>2701.3</v>
      </c>
      <c r="KM7" s="1">
        <f t="shared" si="107"/>
        <v>2885.2</v>
      </c>
      <c r="KN7" s="1">
        <f t="shared" si="108"/>
        <v>8136.7</v>
      </c>
      <c r="KO7" s="1">
        <f t="shared" si="109"/>
        <v>-13885</v>
      </c>
      <c r="KP7" s="1">
        <f t="shared" si="110"/>
        <v>93928</v>
      </c>
      <c r="KQ7" s="1">
        <f t="shared" si="111"/>
        <v>0.55500000000000005</v>
      </c>
      <c r="KR7" s="1">
        <f t="shared" si="112"/>
        <v>0.22500000000000001</v>
      </c>
      <c r="KS7" s="1">
        <f t="shared" si="113"/>
        <v>17999</v>
      </c>
      <c r="KT7" s="1">
        <f t="shared" si="114"/>
        <v>4230.6000000000004</v>
      </c>
      <c r="KU7" s="2">
        <v>0.63500000000000001</v>
      </c>
      <c r="KV7" s="2">
        <v>3.1052</v>
      </c>
      <c r="KW7" s="2">
        <v>2.4049999999999998</v>
      </c>
      <c r="KX7" s="2">
        <v>0.87</v>
      </c>
      <c r="KY7" s="2">
        <v>4287.1000000000004</v>
      </c>
      <c r="KZ7" s="2">
        <v>1987.9</v>
      </c>
      <c r="LA7" s="2">
        <v>3.0573999999999999</v>
      </c>
      <c r="LB7" s="2">
        <v>2.7166999999999999</v>
      </c>
      <c r="LC7" s="2">
        <v>47.663200000000003</v>
      </c>
      <c r="LD7" s="2">
        <v>0.54790000000000005</v>
      </c>
      <c r="LE7" s="2">
        <v>17.7012</v>
      </c>
      <c r="LF7" s="2">
        <v>2111.9</v>
      </c>
      <c r="LG7" s="2">
        <v>2.105</v>
      </c>
      <c r="LH7" s="2">
        <v>1.7949999999999999</v>
      </c>
      <c r="LI7" s="2">
        <v>0.31</v>
      </c>
      <c r="LJ7" s="2">
        <v>0.3</v>
      </c>
      <c r="LK7" s="2">
        <v>0.72989999999999999</v>
      </c>
      <c r="LL7" s="2">
        <v>3.2968999999999999</v>
      </c>
      <c r="LM7" s="2">
        <v>49.4253</v>
      </c>
      <c r="LN7" s="2">
        <v>2827.9</v>
      </c>
      <c r="LO7" s="2">
        <v>1354.6</v>
      </c>
      <c r="LP7" s="2">
        <v>2681</v>
      </c>
      <c r="LQ7" s="2">
        <v>2843.7</v>
      </c>
      <c r="LR7" s="2">
        <v>-1709.9</v>
      </c>
      <c r="LS7" s="2">
        <v>-20932</v>
      </c>
      <c r="LT7" s="2">
        <v>74778</v>
      </c>
      <c r="LU7" s="2">
        <v>0.55000000000000004</v>
      </c>
      <c r="LV7" s="2">
        <v>0.23</v>
      </c>
      <c r="LW7" s="2">
        <v>18640</v>
      </c>
      <c r="LX7" s="1">
        <v>4010</v>
      </c>
      <c r="LY7" s="1">
        <v>0.64</v>
      </c>
      <c r="LZ7" s="2">
        <v>3.0413999999999999</v>
      </c>
      <c r="MA7" s="2">
        <v>2.2850000000000001</v>
      </c>
      <c r="MB7" s="2">
        <v>0.82499999999999996</v>
      </c>
      <c r="MC7" s="2">
        <v>4174.3999999999996</v>
      </c>
      <c r="MD7" s="2">
        <v>1900.4</v>
      </c>
      <c r="ME7" s="2">
        <v>2.9935999999999998</v>
      </c>
      <c r="MF7" s="2">
        <v>2.5901999999999998</v>
      </c>
      <c r="MG7" s="2">
        <v>45.694400000000002</v>
      </c>
      <c r="MH7" s="2">
        <v>0.55389999999999995</v>
      </c>
      <c r="MI7" s="2">
        <v>21.862200000000001</v>
      </c>
      <c r="MJ7" s="2">
        <v>2235.6</v>
      </c>
      <c r="MK7" s="2">
        <v>1.9850000000000001</v>
      </c>
      <c r="ML7" s="2">
        <v>1.645</v>
      </c>
      <c r="MM7" s="2">
        <v>0.34</v>
      </c>
      <c r="MN7" s="2">
        <v>0.3</v>
      </c>
      <c r="MO7" s="2">
        <v>0.77580000000000005</v>
      </c>
      <c r="MP7" s="2">
        <v>3.2450999999999999</v>
      </c>
      <c r="MQ7" s="2">
        <v>50.206699999999998</v>
      </c>
      <c r="MR7" s="2">
        <v>2784.9</v>
      </c>
      <c r="MS7" s="2">
        <v>1349.4</v>
      </c>
      <c r="MT7" s="2">
        <v>2754.2</v>
      </c>
      <c r="MU7" s="2">
        <v>2969.3</v>
      </c>
      <c r="MV7" s="2">
        <v>-3216.5</v>
      </c>
      <c r="MW7" s="2">
        <v>-21227</v>
      </c>
      <c r="MX7" s="2">
        <v>68910</v>
      </c>
      <c r="MY7" s="2">
        <v>0.505</v>
      </c>
      <c r="MZ7" s="2">
        <v>0.23</v>
      </c>
      <c r="NA7" s="2">
        <v>18149</v>
      </c>
      <c r="NB7" s="2">
        <v>4278.5</v>
      </c>
      <c r="NC7" s="1">
        <v>0.63500000000000001</v>
      </c>
      <c r="ND7" s="1">
        <v>3.0937000000000001</v>
      </c>
      <c r="NE7" s="1">
        <v>2.5150000000000001</v>
      </c>
      <c r="NF7" s="1">
        <v>0.84499999999999997</v>
      </c>
      <c r="NG7" s="1">
        <v>4264.5</v>
      </c>
      <c r="NH7" s="1">
        <v>2069.1</v>
      </c>
      <c r="NI7" s="1">
        <v>3.0459000000000001</v>
      </c>
      <c r="NJ7" s="1">
        <v>2.8254999999999999</v>
      </c>
      <c r="NK7" s="1">
        <v>47.306600000000003</v>
      </c>
      <c r="NL7" s="1">
        <v>0.55979999999999996</v>
      </c>
      <c r="NM7" s="1">
        <v>20.879799999999999</v>
      </c>
      <c r="NN7" s="1">
        <v>2121.1999999999998</v>
      </c>
      <c r="NO7" s="1">
        <v>2.2149999999999999</v>
      </c>
      <c r="NP7" s="1">
        <v>1.845</v>
      </c>
      <c r="NQ7" s="1">
        <v>0.37</v>
      </c>
      <c r="NR7" s="1">
        <v>0.3</v>
      </c>
      <c r="NS7" s="1">
        <v>0.75149999999999995</v>
      </c>
      <c r="NT7" s="1">
        <v>3.2702</v>
      </c>
      <c r="NU7" s="1">
        <v>49.4253</v>
      </c>
      <c r="NV7" s="1">
        <v>2790.7</v>
      </c>
      <c r="NW7" s="1">
        <v>1347.9</v>
      </c>
      <c r="NX7" s="1">
        <v>2614.5</v>
      </c>
      <c r="NY7" s="1">
        <v>2853.5</v>
      </c>
      <c r="NZ7" s="1">
        <v>273.19130000000001</v>
      </c>
      <c r="OA7" s="1">
        <v>-21700</v>
      </c>
      <c r="OB7" s="1">
        <v>80719</v>
      </c>
      <c r="OC7" s="1">
        <v>0.52500000000000002</v>
      </c>
      <c r="OD7" s="1">
        <v>0.23499999999999999</v>
      </c>
      <c r="OE7" s="1">
        <v>18147</v>
      </c>
      <c r="OF7" s="1">
        <v>4134.8</v>
      </c>
      <c r="OG7" s="1">
        <f t="shared" si="130"/>
        <v>0.6366666666666666</v>
      </c>
      <c r="OH7" s="1">
        <f t="shared" si="131"/>
        <v>3.0800999999999998</v>
      </c>
      <c r="OI7" s="1">
        <f t="shared" si="132"/>
        <v>2.4016666666666668</v>
      </c>
      <c r="OJ7" s="1">
        <f t="shared" si="133"/>
        <v>0.84666666666666668</v>
      </c>
      <c r="OK7" s="1">
        <f t="shared" si="134"/>
        <v>4242</v>
      </c>
      <c r="OL7" s="1">
        <f t="shared" si="135"/>
        <v>1985.8</v>
      </c>
      <c r="OM7" s="1">
        <f t="shared" si="136"/>
        <v>3.0322999999999998</v>
      </c>
      <c r="ON7" s="1">
        <f t="shared" si="137"/>
        <v>2.7108000000000003</v>
      </c>
      <c r="OO7" s="1">
        <f t="shared" si="138"/>
        <v>46.888066666666667</v>
      </c>
      <c r="OP7" s="1">
        <f t="shared" si="139"/>
        <v>2.2372633267059032</v>
      </c>
      <c r="OQ7" s="1">
        <f t="shared" si="140"/>
        <v>0.55386666666666662</v>
      </c>
      <c r="OR7" s="1">
        <f t="shared" si="141"/>
        <v>20.147733333333335</v>
      </c>
      <c r="OS7" s="1">
        <f t="shared" si="142"/>
        <v>2156.2333333333331</v>
      </c>
      <c r="OT7" s="1">
        <f t="shared" si="143"/>
        <v>2.1016666666666666</v>
      </c>
      <c r="OU7" s="1">
        <f t="shared" si="144"/>
        <v>1.7616666666666667</v>
      </c>
      <c r="OV7" s="1">
        <f t="shared" si="145"/>
        <v>0.34</v>
      </c>
      <c r="OW7" s="1">
        <f t="shared" si="146"/>
        <v>0.3</v>
      </c>
      <c r="OX7" s="1">
        <f t="shared" si="147"/>
        <v>0.75240000000000007</v>
      </c>
      <c r="OY7" s="1">
        <f t="shared" si="148"/>
        <v>3.2707333333333337</v>
      </c>
      <c r="OZ7" s="1">
        <f t="shared" si="149"/>
        <v>49.685766666666666</v>
      </c>
      <c r="PA7" s="1">
        <f t="shared" si="150"/>
        <v>2801.1666666666665</v>
      </c>
      <c r="PB7" s="1">
        <f t="shared" si="151"/>
        <v>1350.6333333333334</v>
      </c>
      <c r="PC7" s="1">
        <f t="shared" si="152"/>
        <v>2683.2333333333331</v>
      </c>
      <c r="PD7" s="1">
        <f t="shared" si="153"/>
        <v>2888.8333333333335</v>
      </c>
      <c r="PE7" s="1">
        <f t="shared" si="154"/>
        <v>-1551.0695666666663</v>
      </c>
      <c r="PF7" s="1">
        <f t="shared" si="155"/>
        <v>-21286.333333333332</v>
      </c>
      <c r="PG7" s="1">
        <f t="shared" si="156"/>
        <v>74802.333333333328</v>
      </c>
      <c r="PH7" s="1">
        <f t="shared" si="157"/>
        <v>0.52666666666666673</v>
      </c>
      <c r="PI7" s="1">
        <f t="shared" si="158"/>
        <v>0.23166666666666669</v>
      </c>
      <c r="PJ7" s="1">
        <f t="shared" si="159"/>
        <v>18312</v>
      </c>
      <c r="PK7" s="1">
        <f t="shared" si="160"/>
        <v>4141.0999999999995</v>
      </c>
      <c r="PL7" s="1">
        <f t="shared" si="161"/>
        <v>0.64</v>
      </c>
      <c r="PM7" s="1">
        <f t="shared" si="162"/>
        <v>3.0937000000000001</v>
      </c>
      <c r="PN7" s="1">
        <f t="shared" si="163"/>
        <v>2.5150000000000001</v>
      </c>
      <c r="PO7" s="1">
        <f t="shared" si="164"/>
        <v>0.84666666666666668</v>
      </c>
      <c r="PP7" s="1">
        <f t="shared" si="165"/>
        <v>4264.5</v>
      </c>
      <c r="PQ7" s="1">
        <f t="shared" si="166"/>
        <v>2069.1</v>
      </c>
      <c r="PR7" s="1">
        <f t="shared" si="167"/>
        <v>3.0459000000000001</v>
      </c>
      <c r="PS7" s="1">
        <f t="shared" si="168"/>
        <v>2.8254999999999999</v>
      </c>
      <c r="PT7" s="1">
        <f t="shared" si="169"/>
        <v>47.306600000000003</v>
      </c>
      <c r="PU7" s="1">
        <f t="shared" si="170"/>
        <v>2.2372633267059032</v>
      </c>
      <c r="PV7" s="1">
        <f t="shared" si="171"/>
        <v>21.862200000000001</v>
      </c>
      <c r="PW7" s="1">
        <f t="shared" si="172"/>
        <v>2235.6</v>
      </c>
      <c r="PX7" s="1">
        <f t="shared" si="173"/>
        <v>2.2149999999999999</v>
      </c>
      <c r="PY7" s="1">
        <f t="shared" si="174"/>
        <v>1.845</v>
      </c>
      <c r="PZ7" s="1">
        <f t="shared" si="175"/>
        <v>0.37</v>
      </c>
      <c r="QA7" s="1">
        <f t="shared" si="176"/>
        <v>0.3</v>
      </c>
      <c r="QB7" s="1">
        <f t="shared" si="177"/>
        <v>0.77580000000000005</v>
      </c>
      <c r="QC7" s="1">
        <f t="shared" si="178"/>
        <v>3.2707333333333337</v>
      </c>
      <c r="QD7" s="1">
        <f t="shared" si="179"/>
        <v>50.206699999999998</v>
      </c>
      <c r="QE7" s="1">
        <f t="shared" si="180"/>
        <v>2801.1666666666665</v>
      </c>
      <c r="QF7" s="1">
        <f t="shared" si="181"/>
        <v>1350.6333333333334</v>
      </c>
      <c r="QG7" s="1">
        <f t="shared" si="182"/>
        <v>2754.2</v>
      </c>
      <c r="QH7" s="1">
        <f t="shared" si="183"/>
        <v>2969.3</v>
      </c>
      <c r="QI7" s="1">
        <f t="shared" si="184"/>
        <v>273.19130000000001</v>
      </c>
      <c r="QJ7" s="1">
        <f t="shared" si="185"/>
        <v>-21227</v>
      </c>
      <c r="QK7" s="1">
        <f t="shared" si="186"/>
        <v>80719</v>
      </c>
      <c r="QL7" s="1">
        <f t="shared" si="187"/>
        <v>0.52666666666666673</v>
      </c>
      <c r="QM7" s="1">
        <f t="shared" si="188"/>
        <v>0.23499999999999999</v>
      </c>
      <c r="QN7" s="1">
        <f t="shared" si="189"/>
        <v>18312</v>
      </c>
      <c r="QO7" s="1">
        <f t="shared" si="190"/>
        <v>4278.5</v>
      </c>
      <c r="QP7" s="2">
        <v>0.63500000000000001</v>
      </c>
      <c r="QQ7" s="2">
        <v>3.0518000000000001</v>
      </c>
      <c r="QR7" s="2">
        <v>2.31</v>
      </c>
      <c r="QS7" s="2">
        <v>0.82</v>
      </c>
      <c r="QT7" s="2">
        <v>4293.8999999999996</v>
      </c>
      <c r="QU7" s="2">
        <v>1939.9</v>
      </c>
      <c r="QV7" s="2">
        <v>3.004</v>
      </c>
      <c r="QW7" s="2">
        <v>2.6162000000000001</v>
      </c>
      <c r="QX7" s="2">
        <v>46.011699999999998</v>
      </c>
      <c r="QY7" s="1">
        <v>0.56110000000000004</v>
      </c>
      <c r="QZ7" s="1">
        <v>23.787800000000001</v>
      </c>
      <c r="RA7" s="1">
        <v>2235.8000000000002</v>
      </c>
      <c r="RB7" s="1">
        <v>2.0049999999999999</v>
      </c>
      <c r="RC7" s="1">
        <v>1.665</v>
      </c>
      <c r="RD7" s="1">
        <v>0.34</v>
      </c>
      <c r="RE7" s="1">
        <v>0.30499999999999999</v>
      </c>
      <c r="RF7" s="1">
        <v>0.77439999999999998</v>
      </c>
      <c r="RG7" s="1">
        <v>3.2254999999999998</v>
      </c>
      <c r="RH7" s="1">
        <v>49.4253</v>
      </c>
      <c r="RI7" s="1">
        <v>2744.7</v>
      </c>
      <c r="RJ7" s="1">
        <v>1363.9</v>
      </c>
      <c r="RK7" s="1">
        <v>2739.9</v>
      </c>
      <c r="RL7" s="1">
        <v>2977.3</v>
      </c>
      <c r="RM7" s="1">
        <v>889.43389999999999</v>
      </c>
      <c r="RN7" s="1">
        <v>-21908</v>
      </c>
      <c r="RO7" s="1">
        <v>82592</v>
      </c>
      <c r="RP7" s="1">
        <v>0.495</v>
      </c>
      <c r="RQ7" s="1">
        <v>0.24</v>
      </c>
      <c r="RR7" s="1">
        <v>17891</v>
      </c>
      <c r="RS7" s="1">
        <v>4284.1000000000004</v>
      </c>
      <c r="RT7" s="2">
        <v>0.64</v>
      </c>
      <c r="RU7" s="1">
        <v>3.1057999999999999</v>
      </c>
      <c r="RV7" s="2">
        <v>2.4449999999999998</v>
      </c>
      <c r="RW7" s="2">
        <v>0.85</v>
      </c>
      <c r="RX7" s="2">
        <v>4280.3999999999996</v>
      </c>
      <c r="RY7" s="1">
        <v>2035.6</v>
      </c>
      <c r="RZ7" s="2">
        <v>3.0579999999999998</v>
      </c>
      <c r="SA7" s="1">
        <v>2.7566999999999999</v>
      </c>
      <c r="SB7" s="1">
        <v>47.682600000000001</v>
      </c>
      <c r="SC7" s="1">
        <v>0.56100000000000005</v>
      </c>
      <c r="SD7" s="1">
        <v>23.274899999999999</v>
      </c>
      <c r="SE7" s="1">
        <v>2309.1</v>
      </c>
      <c r="SF7" s="1">
        <v>2.15</v>
      </c>
      <c r="SG7" s="1">
        <v>1.7549999999999999</v>
      </c>
      <c r="SH7" s="1">
        <v>0.39500000000000002</v>
      </c>
      <c r="SI7" s="1">
        <v>0.29499999999999998</v>
      </c>
      <c r="SJ7" s="1">
        <v>0.75290000000000001</v>
      </c>
      <c r="SK7" s="1">
        <v>3.2789999999999999</v>
      </c>
      <c r="SL7" s="1">
        <v>50.206699999999998</v>
      </c>
      <c r="SM7" s="1">
        <v>2862.9</v>
      </c>
      <c r="SN7" s="1">
        <v>1381.4</v>
      </c>
      <c r="SO7" s="1">
        <v>2784.2</v>
      </c>
      <c r="SP7" s="1">
        <v>3047.5</v>
      </c>
      <c r="SQ7" s="1">
        <v>668.10530000000006</v>
      </c>
      <c r="SR7" s="1">
        <v>-18422</v>
      </c>
      <c r="SS7" s="1">
        <v>82899</v>
      </c>
      <c r="ST7" s="1">
        <v>0.53500000000000003</v>
      </c>
      <c r="SU7" s="1">
        <v>0.22500000000000001</v>
      </c>
      <c r="SV7" s="1">
        <v>19024</v>
      </c>
      <c r="SW7" s="1">
        <v>4194.3</v>
      </c>
      <c r="SX7" s="1">
        <v>0.63500000000000001</v>
      </c>
      <c r="SY7" s="1">
        <v>3.0375000000000001</v>
      </c>
      <c r="SZ7" s="1">
        <v>2.7149999999999999</v>
      </c>
      <c r="TA7" s="1">
        <v>0.93</v>
      </c>
      <c r="TB7" s="1">
        <v>4234.6000000000004</v>
      </c>
      <c r="TC7" s="2">
        <v>2236.3000000000002</v>
      </c>
      <c r="TD7" s="1">
        <v>2.9897</v>
      </c>
      <c r="TE7" s="1">
        <v>3.0198</v>
      </c>
      <c r="TF7" s="1">
        <v>45.575099999999999</v>
      </c>
      <c r="TG7" s="1">
        <v>0.49009999999999998</v>
      </c>
      <c r="TH7" s="1">
        <v>21.322700000000001</v>
      </c>
      <c r="TI7" s="1">
        <v>2064.1</v>
      </c>
      <c r="TJ7" s="1">
        <v>2.4049999999999998</v>
      </c>
      <c r="TK7" s="1">
        <v>2.085</v>
      </c>
      <c r="TL7" s="1">
        <v>0.32</v>
      </c>
      <c r="TM7" s="1">
        <v>0.31</v>
      </c>
      <c r="TN7" s="1">
        <v>0.68279999999999996</v>
      </c>
      <c r="TO7" s="1">
        <v>3.2183000000000002</v>
      </c>
      <c r="TP7" s="1">
        <v>49.4253</v>
      </c>
      <c r="TQ7" s="1">
        <v>2703.2</v>
      </c>
      <c r="TR7" s="1">
        <v>1349.8</v>
      </c>
      <c r="TS7" s="1">
        <v>2564.6999999999998</v>
      </c>
      <c r="TT7" s="1">
        <v>2804.7</v>
      </c>
      <c r="TU7" s="1">
        <v>50.649000000000001</v>
      </c>
      <c r="TV7" s="1">
        <v>-17572</v>
      </c>
      <c r="TW7" s="1">
        <v>79608</v>
      </c>
      <c r="TX7" s="1">
        <v>0.6</v>
      </c>
      <c r="TY7" s="1">
        <v>0.245</v>
      </c>
      <c r="TZ7" s="1">
        <v>17284</v>
      </c>
      <c r="UA7" s="1">
        <v>3593.3</v>
      </c>
      <c r="UB7" s="1">
        <f t="shared" si="191"/>
        <v>0.6366666666666666</v>
      </c>
      <c r="UC7" s="1">
        <f t="shared" si="192"/>
        <v>3.0650333333333335</v>
      </c>
      <c r="UD7" s="1">
        <f t="shared" si="193"/>
        <v>2.4899999999999998</v>
      </c>
      <c r="UE7" s="1">
        <f t="shared" si="194"/>
        <v>0.8666666666666667</v>
      </c>
      <c r="UF7" s="1">
        <f t="shared" si="195"/>
        <v>4269.6333333333332</v>
      </c>
      <c r="UG7" s="1">
        <f t="shared" si="196"/>
        <v>2070.6</v>
      </c>
      <c r="UH7" s="1">
        <f t="shared" si="197"/>
        <v>3.0172333333333334</v>
      </c>
      <c r="UI7" s="1">
        <f t="shared" si="198"/>
        <v>2.7975666666666665</v>
      </c>
      <c r="UJ7" s="1">
        <f t="shared" si="199"/>
        <v>46.423133333333332</v>
      </c>
      <c r="UK7" s="1">
        <f t="shared" si="200"/>
        <v>2.3961352220956571</v>
      </c>
      <c r="UL7" s="1">
        <f t="shared" si="201"/>
        <v>0.53739999999999999</v>
      </c>
      <c r="UM7" s="1">
        <f t="shared" si="202"/>
        <v>22.795133333333336</v>
      </c>
      <c r="UN7" s="1">
        <f t="shared" si="203"/>
        <v>2203</v>
      </c>
      <c r="UO7" s="1">
        <f t="shared" si="204"/>
        <v>2.1866666666666661</v>
      </c>
      <c r="UP7" s="1">
        <f t="shared" si="205"/>
        <v>1.835</v>
      </c>
      <c r="UQ7" s="1">
        <f t="shared" si="206"/>
        <v>0.35166666666666674</v>
      </c>
      <c r="UR7" s="1">
        <f t="shared" si="207"/>
        <v>0.30333333333333329</v>
      </c>
      <c r="US7" s="1">
        <f t="shared" si="208"/>
        <v>0.73669999999999991</v>
      </c>
      <c r="UT7" s="1">
        <f t="shared" si="209"/>
        <v>3.240933333333333</v>
      </c>
      <c r="UU7" s="1">
        <f t="shared" si="210"/>
        <v>49.685766666666666</v>
      </c>
      <c r="UV7" s="1">
        <f t="shared" si="211"/>
        <v>2770.2666666666664</v>
      </c>
      <c r="UW7" s="1">
        <f t="shared" si="212"/>
        <v>1365.0333333333335</v>
      </c>
      <c r="UX7" s="1">
        <f t="shared" si="213"/>
        <v>2696.2666666666669</v>
      </c>
      <c r="UY7" s="1">
        <f t="shared" si="214"/>
        <v>2943.1666666666665</v>
      </c>
      <c r="UZ7" s="1">
        <f t="shared" si="215"/>
        <v>536.06273333333331</v>
      </c>
      <c r="VA7" s="1">
        <f t="shared" si="216"/>
        <v>-19300.666666666668</v>
      </c>
      <c r="VB7" s="1">
        <f t="shared" si="217"/>
        <v>81699.666666666672</v>
      </c>
      <c r="VC7" s="1">
        <f t="shared" si="218"/>
        <v>0.54333333333333333</v>
      </c>
      <c r="VD7" s="1">
        <f t="shared" si="219"/>
        <v>0.23666666666666666</v>
      </c>
      <c r="VE7" s="1">
        <f t="shared" si="220"/>
        <v>18066.333333333332</v>
      </c>
      <c r="VF7" s="1">
        <f t="shared" si="221"/>
        <v>4023.9</v>
      </c>
      <c r="VG7" s="1">
        <f t="shared" si="222"/>
        <v>0.64</v>
      </c>
      <c r="VH7" s="1">
        <f t="shared" si="223"/>
        <v>3.1057999999999999</v>
      </c>
      <c r="VI7" s="1">
        <f t="shared" si="224"/>
        <v>2.7149999999999999</v>
      </c>
      <c r="VJ7" s="1">
        <f t="shared" si="225"/>
        <v>0.93</v>
      </c>
      <c r="VK7" s="1">
        <f t="shared" si="226"/>
        <v>4280.3999999999996</v>
      </c>
      <c r="VL7" s="1">
        <f t="shared" si="227"/>
        <v>2236.3000000000002</v>
      </c>
      <c r="VM7" s="1">
        <f t="shared" si="228"/>
        <v>3.0579999999999998</v>
      </c>
      <c r="VN7" s="1">
        <f t="shared" si="229"/>
        <v>3.0198</v>
      </c>
      <c r="VO7" s="1">
        <f t="shared" si="230"/>
        <v>47.682600000000001</v>
      </c>
      <c r="VP7" s="1">
        <f t="shared" si="231"/>
        <v>2.3961352220956571</v>
      </c>
      <c r="VQ7" s="1">
        <f t="shared" si="232"/>
        <v>23.274899999999999</v>
      </c>
      <c r="VR7" s="1">
        <f t="shared" si="233"/>
        <v>2309.1</v>
      </c>
      <c r="VS7" s="1">
        <f t="shared" si="234"/>
        <v>2.4049999999999998</v>
      </c>
      <c r="VT7" s="1">
        <f t="shared" si="235"/>
        <v>2.085</v>
      </c>
      <c r="VU7" s="1">
        <f t="shared" si="236"/>
        <v>0.39500000000000002</v>
      </c>
      <c r="VV7" s="1">
        <f t="shared" si="237"/>
        <v>0.31</v>
      </c>
      <c r="VW7" s="1">
        <f t="shared" si="238"/>
        <v>0.75290000000000001</v>
      </c>
      <c r="VX7" s="1">
        <f t="shared" si="239"/>
        <v>3.2789999999999999</v>
      </c>
      <c r="VY7" s="1">
        <f t="shared" si="240"/>
        <v>50.206699999999998</v>
      </c>
      <c r="VZ7" s="1">
        <f t="shared" si="241"/>
        <v>2862.9</v>
      </c>
      <c r="WA7" s="1">
        <f t="shared" si="242"/>
        <v>1381.4</v>
      </c>
      <c r="WB7" s="1">
        <f t="shared" si="243"/>
        <v>2784.2</v>
      </c>
      <c r="WC7" s="1">
        <f t="shared" si="244"/>
        <v>3047.5</v>
      </c>
      <c r="WD7" s="1">
        <f t="shared" si="245"/>
        <v>668.10530000000006</v>
      </c>
      <c r="WE7" s="1">
        <f t="shared" si="246"/>
        <v>-17572</v>
      </c>
      <c r="WF7" s="1">
        <f t="shared" si="247"/>
        <v>82899</v>
      </c>
      <c r="WG7" s="1">
        <f t="shared" si="248"/>
        <v>0.6</v>
      </c>
      <c r="WH7" s="1">
        <f t="shared" si="249"/>
        <v>0.245</v>
      </c>
      <c r="WI7" s="1">
        <f t="shared" si="250"/>
        <v>19024</v>
      </c>
      <c r="WJ7" s="1">
        <f t="shared" si="251"/>
        <v>4194.3</v>
      </c>
    </row>
    <row r="8" spans="1:608">
      <c r="A8" s="1">
        <v>6</v>
      </c>
      <c r="B8" s="1">
        <v>5</v>
      </c>
      <c r="C8" s="1">
        <v>5</v>
      </c>
      <c r="D8" s="1" t="s">
        <v>52</v>
      </c>
      <c r="E8" s="2">
        <v>0.56999999999999995</v>
      </c>
      <c r="F8" s="2">
        <v>2.6589</v>
      </c>
      <c r="G8" s="2">
        <v>2.27</v>
      </c>
      <c r="H8" s="2">
        <v>0.75</v>
      </c>
      <c r="I8" s="2">
        <v>3351.1</v>
      </c>
      <c r="J8" s="2">
        <v>1559.2</v>
      </c>
      <c r="K8" s="2">
        <v>2.6109</v>
      </c>
      <c r="L8" s="2">
        <v>2.5360999999999998</v>
      </c>
      <c r="M8" s="2">
        <v>34.757899999999999</v>
      </c>
      <c r="N8" s="2">
        <v>0.46339999999999998</v>
      </c>
      <c r="O8" s="2">
        <v>14.7445</v>
      </c>
      <c r="P8" s="2">
        <v>1165.5</v>
      </c>
      <c r="Q8" s="2">
        <v>2.02</v>
      </c>
      <c r="R8" s="2">
        <v>1.66</v>
      </c>
      <c r="S8" s="2">
        <v>0.36</v>
      </c>
      <c r="T8" s="2">
        <v>0.25</v>
      </c>
      <c r="U8" s="2">
        <v>0.76</v>
      </c>
      <c r="V8" s="2">
        <v>2.8483999999999998</v>
      </c>
      <c r="W8" s="2">
        <v>39.824599999999997</v>
      </c>
      <c r="X8" s="2">
        <v>2004.3</v>
      </c>
      <c r="Y8" s="2">
        <v>1139.4000000000001</v>
      </c>
      <c r="Z8" s="2">
        <v>1570.2</v>
      </c>
      <c r="AA8" s="2">
        <v>1609.9</v>
      </c>
      <c r="AB8" s="2">
        <v>474.1705</v>
      </c>
      <c r="AC8" s="2">
        <v>-17906</v>
      </c>
      <c r="AD8" s="2">
        <v>59724</v>
      </c>
      <c r="AE8" s="2">
        <v>0.48</v>
      </c>
      <c r="AF8" s="2">
        <v>0.19</v>
      </c>
      <c r="AG8" s="2">
        <v>17637</v>
      </c>
      <c r="AH8" s="2">
        <v>3246.8</v>
      </c>
      <c r="AI8" s="2">
        <v>0.56499999999999995</v>
      </c>
      <c r="AJ8" s="2">
        <v>2.6086</v>
      </c>
      <c r="AK8" s="2">
        <v>2.46</v>
      </c>
      <c r="AL8" s="2">
        <v>0.79</v>
      </c>
      <c r="AM8" s="2">
        <v>3178.8</v>
      </c>
      <c r="AN8" s="2">
        <v>1676</v>
      </c>
      <c r="AO8" s="2">
        <v>2.5606</v>
      </c>
      <c r="AP8" s="2">
        <v>2.7210000000000001</v>
      </c>
      <c r="AQ8" s="2">
        <v>33.432400000000001</v>
      </c>
      <c r="AR8" s="2">
        <v>0.42320000000000002</v>
      </c>
      <c r="AS8" s="2">
        <v>18.551500000000001</v>
      </c>
      <c r="AT8" s="2">
        <v>1336.1</v>
      </c>
      <c r="AU8" s="2">
        <v>2.1949999999999998</v>
      </c>
      <c r="AV8" s="2">
        <v>1.8149999999999999</v>
      </c>
      <c r="AW8" s="2">
        <v>0.38</v>
      </c>
      <c r="AX8" s="2">
        <v>0.26500000000000001</v>
      </c>
      <c r="AY8" s="2">
        <v>0.71519999999999995</v>
      </c>
      <c r="AZ8" s="2">
        <v>2.7955000000000001</v>
      </c>
      <c r="BA8" s="2">
        <v>39.128999999999998</v>
      </c>
      <c r="BB8" s="2">
        <v>1909.8</v>
      </c>
      <c r="BC8" s="2">
        <v>1096.8</v>
      </c>
      <c r="BD8" s="2">
        <v>1584.7</v>
      </c>
      <c r="BE8" s="2">
        <v>1706.5</v>
      </c>
      <c r="BF8" s="2">
        <v>469.08109999999999</v>
      </c>
      <c r="BG8" s="2">
        <v>-17701</v>
      </c>
      <c r="BH8" s="2">
        <v>58708</v>
      </c>
      <c r="BI8" s="2">
        <v>0.495</v>
      </c>
      <c r="BJ8" s="2">
        <v>0.20499999999999999</v>
      </c>
      <c r="BK8" s="1">
        <v>15507</v>
      </c>
      <c r="BL8" s="1">
        <v>2984.4</v>
      </c>
      <c r="BM8" s="1">
        <v>0.56999999999999995</v>
      </c>
      <c r="BN8" s="1">
        <v>2.6496</v>
      </c>
      <c r="BO8" s="1">
        <v>2.605</v>
      </c>
      <c r="BP8" s="1">
        <v>0.76</v>
      </c>
      <c r="BQ8" s="1">
        <v>3243</v>
      </c>
      <c r="BR8" s="1">
        <v>1766.2</v>
      </c>
      <c r="BS8" s="1">
        <v>2.6015999999999999</v>
      </c>
      <c r="BT8" s="1">
        <v>2.8702000000000001</v>
      </c>
      <c r="BU8" s="1">
        <v>34.510800000000003</v>
      </c>
      <c r="BV8" s="1">
        <v>0.4541</v>
      </c>
      <c r="BW8" s="1">
        <v>12.164400000000001</v>
      </c>
      <c r="BX8" s="1">
        <v>1178.7</v>
      </c>
      <c r="BY8" s="1">
        <v>2.34</v>
      </c>
      <c r="BZ8" s="1">
        <v>1.98</v>
      </c>
      <c r="CA8" s="1">
        <v>0.36</v>
      </c>
      <c r="CB8" s="1">
        <v>0.26500000000000001</v>
      </c>
      <c r="CC8" s="1">
        <v>0.75</v>
      </c>
      <c r="CD8" s="1">
        <v>2.8483999999999998</v>
      </c>
      <c r="CE8" s="1">
        <v>39.824599999999997</v>
      </c>
      <c r="CF8" s="1">
        <v>1967.8</v>
      </c>
      <c r="CG8" s="1">
        <v>1118.5999999999999</v>
      </c>
      <c r="CH8" s="1">
        <v>1701.2</v>
      </c>
      <c r="CI8" s="1">
        <v>1773.5</v>
      </c>
      <c r="CJ8" s="1">
        <v>-940.91229999999996</v>
      </c>
      <c r="CK8" s="1">
        <v>-18150</v>
      </c>
      <c r="CL8" s="1">
        <v>55745</v>
      </c>
      <c r="CM8" s="1">
        <v>0.47499999999999998</v>
      </c>
      <c r="CN8" s="1">
        <v>0.20499999999999999</v>
      </c>
      <c r="CO8" s="1">
        <v>15819</v>
      </c>
      <c r="CP8" s="1">
        <v>3184.5</v>
      </c>
      <c r="CQ8" s="1">
        <f t="shared" si="123"/>
        <v>0.56833333333333325</v>
      </c>
      <c r="CR8" s="1">
        <f t="shared" si="0"/>
        <v>2.6390333333333333</v>
      </c>
      <c r="CS8" s="1">
        <f t="shared" si="1"/>
        <v>2.4450000000000003</v>
      </c>
      <c r="CT8" s="1">
        <f t="shared" si="2"/>
        <v>0.76666666666666661</v>
      </c>
      <c r="CU8" s="1">
        <f t="shared" si="3"/>
        <v>3257.6333333333332</v>
      </c>
      <c r="CV8" s="1">
        <f t="shared" si="4"/>
        <v>1667.1333333333332</v>
      </c>
      <c r="CW8" s="1">
        <f t="shared" si="5"/>
        <v>2.5910333333333333</v>
      </c>
      <c r="CX8" s="1">
        <f t="shared" si="6"/>
        <v>2.7090999999999998</v>
      </c>
      <c r="CY8" s="1">
        <f t="shared" si="7"/>
        <v>34.233700000000006</v>
      </c>
      <c r="CZ8" s="1">
        <f>(STDEV(M8,AQ8,BU8))/(AVERAGE(M8,AQ8,BU8))*100</f>
        <v>2.0589616632189451</v>
      </c>
      <c r="DA8" s="1">
        <f t="shared" si="125"/>
        <v>0.44690000000000002</v>
      </c>
      <c r="DB8" s="1">
        <f t="shared" si="8"/>
        <v>15.153466666666667</v>
      </c>
      <c r="DC8" s="1">
        <f t="shared" si="9"/>
        <v>1226.7666666666667</v>
      </c>
      <c r="DD8" s="1">
        <f t="shared" si="10"/>
        <v>2.1850000000000001</v>
      </c>
      <c r="DE8" s="1">
        <f t="shared" si="11"/>
        <v>1.8183333333333334</v>
      </c>
      <c r="DF8" s="1">
        <f t="shared" si="12"/>
        <v>0.3666666666666667</v>
      </c>
      <c r="DG8" s="1">
        <f t="shared" si="13"/>
        <v>0.26</v>
      </c>
      <c r="DH8" s="1">
        <f t="shared" si="14"/>
        <v>0.74173333333333336</v>
      </c>
      <c r="DI8" s="1">
        <f t="shared" si="15"/>
        <v>2.8307666666666669</v>
      </c>
      <c r="DJ8" s="1">
        <f t="shared" si="16"/>
        <v>39.592733333333335</v>
      </c>
      <c r="DK8" s="1">
        <f t="shared" si="17"/>
        <v>1960.6333333333332</v>
      </c>
      <c r="DL8" s="1">
        <f t="shared" si="18"/>
        <v>1118.2666666666667</v>
      </c>
      <c r="DM8" s="1">
        <f t="shared" si="19"/>
        <v>1618.7</v>
      </c>
      <c r="DN8" s="1">
        <f t="shared" si="20"/>
        <v>1696.6333333333332</v>
      </c>
      <c r="DO8" s="1">
        <f t="shared" si="21"/>
        <v>0.77976666666669792</v>
      </c>
      <c r="DP8" s="1">
        <f t="shared" si="22"/>
        <v>-17919</v>
      </c>
      <c r="DQ8" s="1">
        <f t="shared" si="23"/>
        <v>58059</v>
      </c>
      <c r="DR8" s="1">
        <f t="shared" si="24"/>
        <v>0.48333333333333334</v>
      </c>
      <c r="DS8" s="1">
        <f t="shared" si="25"/>
        <v>0.19999999999999998</v>
      </c>
      <c r="DT8" s="1">
        <f t="shared" si="26"/>
        <v>16321</v>
      </c>
      <c r="DU8" s="1">
        <f t="shared" si="27"/>
        <v>3138.5666666666671</v>
      </c>
      <c r="DV8" s="1">
        <f t="shared" si="126"/>
        <v>0.56999999999999995</v>
      </c>
      <c r="DW8" s="1">
        <f t="shared" si="28"/>
        <v>2.6496</v>
      </c>
      <c r="DX8" s="1">
        <f t="shared" si="29"/>
        <v>2.605</v>
      </c>
      <c r="DY8" s="1">
        <f t="shared" si="30"/>
        <v>0.79</v>
      </c>
      <c r="DZ8" s="1">
        <f t="shared" si="127"/>
        <v>3257.6333333333332</v>
      </c>
      <c r="EA8" s="1">
        <f t="shared" si="31"/>
        <v>1766.2</v>
      </c>
      <c r="EB8" s="1">
        <f t="shared" si="32"/>
        <v>2.6015999999999999</v>
      </c>
      <c r="EC8" s="1">
        <f t="shared" si="33"/>
        <v>2.8702000000000001</v>
      </c>
      <c r="ED8" s="1">
        <f t="shared" si="34"/>
        <v>34.510800000000003</v>
      </c>
      <c r="EE8" s="1">
        <f t="shared" si="35"/>
        <v>0.4541</v>
      </c>
      <c r="EF8" s="1">
        <f t="shared" si="36"/>
        <v>18.551500000000001</v>
      </c>
      <c r="EG8" s="1">
        <f t="shared" si="37"/>
        <v>1336.1</v>
      </c>
      <c r="EH8" s="1">
        <f t="shared" si="38"/>
        <v>2.34</v>
      </c>
      <c r="EI8" s="1">
        <f t="shared" si="39"/>
        <v>1.98</v>
      </c>
      <c r="EJ8" s="1">
        <f t="shared" si="40"/>
        <v>0.38</v>
      </c>
      <c r="EK8" s="1">
        <f t="shared" si="41"/>
        <v>0.26500000000000001</v>
      </c>
      <c r="EL8" s="1">
        <f t="shared" si="42"/>
        <v>0.75</v>
      </c>
      <c r="EM8" s="1">
        <f t="shared" si="43"/>
        <v>2.8483999999999998</v>
      </c>
      <c r="EN8" s="1">
        <f t="shared" si="44"/>
        <v>39.824599999999997</v>
      </c>
      <c r="EO8" s="1">
        <f t="shared" si="45"/>
        <v>1967.8</v>
      </c>
      <c r="EP8" s="1">
        <f t="shared" si="46"/>
        <v>1118.5999999999999</v>
      </c>
      <c r="EQ8" s="1">
        <f t="shared" si="47"/>
        <v>1701.2</v>
      </c>
      <c r="ER8" s="1">
        <f t="shared" si="48"/>
        <v>1773.5</v>
      </c>
      <c r="ES8" s="1">
        <f t="shared" si="49"/>
        <v>469.08109999999999</v>
      </c>
      <c r="ET8" s="1">
        <f t="shared" si="50"/>
        <v>-17701</v>
      </c>
      <c r="EU8" s="1">
        <f t="shared" si="51"/>
        <v>58708</v>
      </c>
      <c r="EV8" s="1">
        <f t="shared" si="52"/>
        <v>0.495</v>
      </c>
      <c r="EW8" s="1">
        <f t="shared" si="53"/>
        <v>0.20499999999999999</v>
      </c>
      <c r="EX8" s="1">
        <f t="shared" si="54"/>
        <v>16321</v>
      </c>
      <c r="EY8" s="1">
        <f t="shared" si="55"/>
        <v>3184.5</v>
      </c>
      <c r="EZ8" s="2">
        <v>0.56000000000000005</v>
      </c>
      <c r="FA8" s="2">
        <v>2.5962999999999998</v>
      </c>
      <c r="FB8" s="2">
        <v>2.2650000000000001</v>
      </c>
      <c r="FC8" s="2">
        <v>0.78</v>
      </c>
      <c r="FD8" s="2">
        <v>3121.4</v>
      </c>
      <c r="FE8" s="2">
        <v>1602.7</v>
      </c>
      <c r="FF8" s="2">
        <v>2.5482999999999998</v>
      </c>
      <c r="FG8" s="2">
        <v>2.5247999999999999</v>
      </c>
      <c r="FH8" s="2">
        <v>33.112000000000002</v>
      </c>
      <c r="FI8" s="2">
        <v>0.42449999999999999</v>
      </c>
      <c r="FJ8" s="2">
        <v>17.0578</v>
      </c>
      <c r="FK8" s="2">
        <v>1797.7</v>
      </c>
      <c r="FL8" s="2">
        <v>2.0049999999999999</v>
      </c>
      <c r="FM8" s="2">
        <v>1.615</v>
      </c>
      <c r="FN8" s="2">
        <v>0.39</v>
      </c>
      <c r="FO8" s="2">
        <v>0.26</v>
      </c>
      <c r="FP8" s="2">
        <v>0.71789999999999998</v>
      </c>
      <c r="FQ8" s="2">
        <v>2.7351000000000001</v>
      </c>
      <c r="FR8" s="2">
        <v>38.439500000000002</v>
      </c>
      <c r="FS8" s="2">
        <v>1942</v>
      </c>
      <c r="FT8" s="2">
        <v>1140</v>
      </c>
      <c r="FU8" s="2">
        <v>1575.8</v>
      </c>
      <c r="FV8" s="2">
        <v>1637.3</v>
      </c>
      <c r="FW8" s="2">
        <v>7255.5</v>
      </c>
      <c r="FX8" s="2">
        <v>-17337</v>
      </c>
      <c r="FY8" s="2">
        <v>77410</v>
      </c>
      <c r="FZ8" s="2">
        <v>0.495</v>
      </c>
      <c r="GA8" s="2">
        <v>0.2</v>
      </c>
      <c r="GB8" s="1">
        <v>15607</v>
      </c>
      <c r="GC8" s="1">
        <v>3052.4</v>
      </c>
      <c r="GD8" s="2">
        <v>0.55500000000000005</v>
      </c>
      <c r="GE8" s="2">
        <v>2.5834000000000001</v>
      </c>
      <c r="GF8" s="2">
        <v>2.52</v>
      </c>
      <c r="GG8" s="2">
        <v>0.74</v>
      </c>
      <c r="GH8" s="2">
        <v>3031</v>
      </c>
      <c r="GI8" s="2">
        <v>1761.9</v>
      </c>
      <c r="GJ8" s="2">
        <v>2.5354000000000001</v>
      </c>
      <c r="GK8" s="2">
        <v>2.7784</v>
      </c>
      <c r="GL8" s="2">
        <v>32.7761</v>
      </c>
      <c r="GM8" s="2">
        <v>0.44290000000000002</v>
      </c>
      <c r="GN8" s="2">
        <v>20.5898</v>
      </c>
      <c r="GO8" s="2">
        <v>1520.8</v>
      </c>
      <c r="GP8" s="2">
        <v>2.2599999999999998</v>
      </c>
      <c r="GQ8" s="2">
        <v>1.895</v>
      </c>
      <c r="GR8" s="2">
        <v>0.36499999999999999</v>
      </c>
      <c r="GS8" s="2">
        <v>0.26</v>
      </c>
      <c r="GT8" s="2">
        <v>0.75</v>
      </c>
      <c r="GU8" s="2">
        <v>2.7201</v>
      </c>
      <c r="GV8" s="2">
        <v>37.7562</v>
      </c>
      <c r="GW8" s="2">
        <v>1950.5</v>
      </c>
      <c r="GX8" s="2">
        <v>1129.9000000000001</v>
      </c>
      <c r="GY8" s="2">
        <v>1723.9</v>
      </c>
      <c r="GZ8" s="2">
        <v>1863.5</v>
      </c>
      <c r="HA8" s="2">
        <v>7169.6</v>
      </c>
      <c r="HB8" s="2">
        <v>-19479</v>
      </c>
      <c r="HC8" s="2">
        <v>76690</v>
      </c>
      <c r="HD8" s="2">
        <v>0.45</v>
      </c>
      <c r="HE8" s="2">
        <v>0.20499999999999999</v>
      </c>
      <c r="HF8" s="2">
        <v>14786</v>
      </c>
      <c r="HG8" s="2">
        <v>3301.1</v>
      </c>
      <c r="HH8" s="1">
        <v>0.56499999999999995</v>
      </c>
      <c r="HI8" s="2">
        <v>2.5773999999999999</v>
      </c>
      <c r="HJ8" s="2">
        <v>2.37</v>
      </c>
      <c r="HK8" s="2">
        <v>0.71499999999999997</v>
      </c>
      <c r="HL8" s="2">
        <v>2987.3</v>
      </c>
      <c r="HM8" s="2">
        <v>1657</v>
      </c>
      <c r="HN8" s="2">
        <v>2.5293999999999999</v>
      </c>
      <c r="HO8" s="2">
        <v>2.6278000000000001</v>
      </c>
      <c r="HP8" s="2">
        <v>32.622399999999999</v>
      </c>
      <c r="HQ8" s="2">
        <v>0.45629999999999998</v>
      </c>
      <c r="HR8" s="2">
        <v>22.5246</v>
      </c>
      <c r="HS8" s="2">
        <v>1242.9000000000001</v>
      </c>
      <c r="HT8" s="2">
        <v>2.12</v>
      </c>
      <c r="HU8" s="2">
        <v>1.7949999999999999</v>
      </c>
      <c r="HV8" s="2">
        <v>0.32500000000000001</v>
      </c>
      <c r="HW8" s="2">
        <v>0.25</v>
      </c>
      <c r="HX8" s="2">
        <v>0.79020000000000001</v>
      </c>
      <c r="HY8" s="2">
        <v>2.7017000000000002</v>
      </c>
      <c r="HZ8" s="2">
        <v>39.128999999999998</v>
      </c>
      <c r="IA8" s="2">
        <v>1965.6</v>
      </c>
      <c r="IB8" s="2">
        <v>1144.2</v>
      </c>
      <c r="IC8" s="2">
        <v>1730</v>
      </c>
      <c r="ID8" s="2">
        <v>1873.5</v>
      </c>
      <c r="IE8" s="2">
        <v>7839.3</v>
      </c>
      <c r="IF8" s="2">
        <v>-19085</v>
      </c>
      <c r="IG8" s="2">
        <v>77554</v>
      </c>
      <c r="IH8" s="2">
        <v>0.43</v>
      </c>
      <c r="II8" s="2">
        <v>0.19500000000000001</v>
      </c>
      <c r="IJ8" s="2">
        <v>15319</v>
      </c>
      <c r="IK8" s="2">
        <v>3430.4</v>
      </c>
      <c r="IL8" s="1">
        <f t="shared" si="56"/>
        <v>0.56000000000000005</v>
      </c>
      <c r="IM8" s="1">
        <f t="shared" si="57"/>
        <v>2.5857000000000001</v>
      </c>
      <c r="IN8" s="1">
        <f t="shared" si="58"/>
        <v>2.3850000000000002</v>
      </c>
      <c r="IO8" s="1">
        <f t="shared" si="59"/>
        <v>0.745</v>
      </c>
      <c r="IP8" s="1">
        <f t="shared" si="60"/>
        <v>3046.5666666666671</v>
      </c>
      <c r="IQ8" s="1">
        <f t="shared" si="61"/>
        <v>1673.8666666666668</v>
      </c>
      <c r="IR8" s="1">
        <f t="shared" si="62"/>
        <v>2.5377000000000001</v>
      </c>
      <c r="IS8" s="1">
        <f t="shared" si="63"/>
        <v>2.6436666666666668</v>
      </c>
      <c r="IT8" s="1">
        <f t="shared" si="64"/>
        <v>32.836833333333338</v>
      </c>
      <c r="IU8" s="1">
        <f t="shared" si="128"/>
        <v>0.76251746087919292</v>
      </c>
      <c r="IV8" s="1">
        <f t="shared" si="129"/>
        <v>0.44123333333333331</v>
      </c>
      <c r="IW8" s="1">
        <f t="shared" si="65"/>
        <v>20.057399999999998</v>
      </c>
      <c r="IX8" s="1">
        <f t="shared" si="66"/>
        <v>1520.4666666666665</v>
      </c>
      <c r="IY8" s="1">
        <f t="shared" si="67"/>
        <v>2.1283333333333334</v>
      </c>
      <c r="IZ8" s="1">
        <f t="shared" si="68"/>
        <v>1.7683333333333333</v>
      </c>
      <c r="JA8" s="1">
        <f t="shared" si="69"/>
        <v>0.36000000000000004</v>
      </c>
      <c r="JB8" s="1">
        <f t="shared" si="70"/>
        <v>0.25666666666666665</v>
      </c>
      <c r="JC8" s="1">
        <f t="shared" si="71"/>
        <v>0.75269999999999992</v>
      </c>
      <c r="JD8" s="1">
        <f t="shared" si="72"/>
        <v>2.7189666666666668</v>
      </c>
      <c r="JE8" s="1">
        <f t="shared" si="73"/>
        <v>38.441566666666667</v>
      </c>
      <c r="JF8" s="1">
        <f t="shared" si="74"/>
        <v>1952.7</v>
      </c>
      <c r="JG8" s="1">
        <f t="shared" si="75"/>
        <v>1138.0333333333335</v>
      </c>
      <c r="JH8" s="1">
        <f t="shared" si="76"/>
        <v>1676.5666666666666</v>
      </c>
      <c r="JI8" s="1">
        <f t="shared" si="77"/>
        <v>1791.4333333333334</v>
      </c>
      <c r="JJ8" s="1">
        <f t="shared" si="78"/>
        <v>7421.4666666666672</v>
      </c>
      <c r="JK8" s="1">
        <f t="shared" si="79"/>
        <v>-18633.666666666668</v>
      </c>
      <c r="JL8" s="1">
        <f t="shared" si="80"/>
        <v>77218</v>
      </c>
      <c r="JM8" s="1">
        <f t="shared" si="81"/>
        <v>0.45833333333333331</v>
      </c>
      <c r="JN8" s="1">
        <f t="shared" si="82"/>
        <v>0.20000000000000004</v>
      </c>
      <c r="JO8" s="1">
        <f t="shared" si="83"/>
        <v>15237.333333333334</v>
      </c>
      <c r="JP8" s="1">
        <f t="shared" si="84"/>
        <v>3261.2999999999997</v>
      </c>
      <c r="JQ8" s="1">
        <f t="shared" si="85"/>
        <v>0.56499999999999995</v>
      </c>
      <c r="JR8" s="1">
        <f t="shared" si="86"/>
        <v>2.5857000000000001</v>
      </c>
      <c r="JS8" s="1">
        <f t="shared" si="87"/>
        <v>2.52</v>
      </c>
      <c r="JT8" s="1">
        <f t="shared" si="88"/>
        <v>0.745</v>
      </c>
      <c r="JU8" s="1">
        <f t="shared" si="89"/>
        <v>3046.5666666666671</v>
      </c>
      <c r="JV8" s="1">
        <f t="shared" si="90"/>
        <v>1761.9</v>
      </c>
      <c r="JW8" s="1">
        <f t="shared" si="91"/>
        <v>2.5377000000000001</v>
      </c>
      <c r="JX8" s="1">
        <f t="shared" si="92"/>
        <v>2.7784</v>
      </c>
      <c r="JY8" s="1">
        <f t="shared" si="93"/>
        <v>32.836833333333338</v>
      </c>
      <c r="JZ8" s="1">
        <f t="shared" si="94"/>
        <v>0.76251746087919292</v>
      </c>
      <c r="KA8" s="1">
        <f t="shared" si="95"/>
        <v>22.5246</v>
      </c>
      <c r="KB8" s="1">
        <f t="shared" si="96"/>
        <v>1520.8</v>
      </c>
      <c r="KC8" s="1">
        <f t="shared" si="97"/>
        <v>2.2599999999999998</v>
      </c>
      <c r="KD8" s="1">
        <f t="shared" si="98"/>
        <v>1.895</v>
      </c>
      <c r="KE8" s="1">
        <f t="shared" si="99"/>
        <v>0.36499999999999999</v>
      </c>
      <c r="KF8" s="1">
        <f t="shared" si="100"/>
        <v>0.26</v>
      </c>
      <c r="KG8" s="1">
        <f t="shared" si="101"/>
        <v>0.79020000000000001</v>
      </c>
      <c r="KH8" s="1">
        <f t="shared" si="102"/>
        <v>2.7201</v>
      </c>
      <c r="KI8" s="1">
        <f t="shared" si="103"/>
        <v>39.128999999999998</v>
      </c>
      <c r="KJ8" s="1">
        <f t="shared" si="104"/>
        <v>1965.6</v>
      </c>
      <c r="KK8" s="1">
        <f t="shared" si="105"/>
        <v>1144.2</v>
      </c>
      <c r="KL8" s="1">
        <f t="shared" si="106"/>
        <v>1730</v>
      </c>
      <c r="KM8" s="1">
        <f t="shared" si="107"/>
        <v>1873.5</v>
      </c>
      <c r="KN8" s="1">
        <f t="shared" si="108"/>
        <v>7839.3</v>
      </c>
      <c r="KO8" s="1">
        <f t="shared" si="109"/>
        <v>-18633.666666666668</v>
      </c>
      <c r="KP8" s="1">
        <f t="shared" si="110"/>
        <v>77554</v>
      </c>
      <c r="KQ8" s="1">
        <f t="shared" si="111"/>
        <v>0.45833333333333331</v>
      </c>
      <c r="KR8" s="1">
        <f t="shared" si="112"/>
        <v>0.20499999999999999</v>
      </c>
      <c r="KS8" s="1">
        <f t="shared" si="113"/>
        <v>15319</v>
      </c>
      <c r="KT8" s="1">
        <f t="shared" si="114"/>
        <v>3430.4</v>
      </c>
      <c r="KU8" s="2">
        <v>0.55000000000000004</v>
      </c>
      <c r="KV8" s="2">
        <v>2.5741000000000001</v>
      </c>
      <c r="KW8" s="2">
        <v>2.2650000000000001</v>
      </c>
      <c r="KX8" s="2">
        <v>0.745</v>
      </c>
      <c r="KY8" s="2">
        <v>3081.2</v>
      </c>
      <c r="KZ8" s="2">
        <v>1582.6</v>
      </c>
      <c r="LA8" s="2">
        <v>2.5261</v>
      </c>
      <c r="LB8" s="2">
        <v>2.5225</v>
      </c>
      <c r="LC8" s="2">
        <v>32.537500000000001</v>
      </c>
      <c r="LD8" s="2">
        <v>0.43669999999999998</v>
      </c>
      <c r="LE8" s="2">
        <v>14.901400000000001</v>
      </c>
      <c r="LF8" s="2">
        <v>1267.4000000000001</v>
      </c>
      <c r="LG8" s="2">
        <v>2.0150000000000001</v>
      </c>
      <c r="LH8" s="2">
        <v>1.68</v>
      </c>
      <c r="LI8" s="2">
        <v>0.33500000000000002</v>
      </c>
      <c r="LJ8" s="2">
        <v>0.25</v>
      </c>
      <c r="LK8" s="2">
        <v>0.73829999999999996</v>
      </c>
      <c r="LL8" s="2">
        <v>2.7332999999999998</v>
      </c>
      <c r="LM8" s="2">
        <v>37.078899999999997</v>
      </c>
      <c r="LN8" s="2">
        <v>1947.1</v>
      </c>
      <c r="LO8" s="2">
        <v>1142.0999999999999</v>
      </c>
      <c r="LP8" s="2">
        <v>1580.9</v>
      </c>
      <c r="LQ8" s="2">
        <v>1654.2</v>
      </c>
      <c r="LR8" s="2">
        <v>5069.3999999999996</v>
      </c>
      <c r="LS8" s="2">
        <v>-17785</v>
      </c>
      <c r="LT8" s="2">
        <v>70875</v>
      </c>
      <c r="LU8" s="2">
        <v>0.46</v>
      </c>
      <c r="LV8" s="1">
        <v>0.19</v>
      </c>
      <c r="LW8" s="1">
        <v>16217</v>
      </c>
      <c r="LX8" s="1">
        <v>3188</v>
      </c>
      <c r="LY8" s="1">
        <v>0.55000000000000004</v>
      </c>
      <c r="LZ8" s="2">
        <v>2.6303999999999998</v>
      </c>
      <c r="MA8" s="2">
        <v>2.5299999999999998</v>
      </c>
      <c r="MB8" s="2">
        <v>0.71499999999999997</v>
      </c>
      <c r="MC8" s="2">
        <v>3051.1</v>
      </c>
      <c r="MD8" s="2">
        <v>1757.4</v>
      </c>
      <c r="ME8" s="2">
        <v>2.5825</v>
      </c>
      <c r="MF8" s="2">
        <v>2.7932000000000001</v>
      </c>
      <c r="MG8" s="2">
        <v>34.005200000000002</v>
      </c>
      <c r="MH8" s="2">
        <v>0.47560000000000002</v>
      </c>
      <c r="MI8" s="2">
        <v>16.202400000000001</v>
      </c>
      <c r="MJ8" s="2">
        <v>1366.5</v>
      </c>
      <c r="MK8" s="2">
        <v>2.2799999999999998</v>
      </c>
      <c r="ML8" s="2">
        <v>1.95</v>
      </c>
      <c r="MM8" s="2">
        <v>0.33</v>
      </c>
      <c r="MN8" s="2">
        <v>0.25</v>
      </c>
      <c r="MO8" s="2">
        <v>0.76919999999999999</v>
      </c>
      <c r="MP8" s="2">
        <v>2.7521</v>
      </c>
      <c r="MQ8" s="2">
        <v>37.078899999999997</v>
      </c>
      <c r="MR8" s="2">
        <v>2010.5</v>
      </c>
      <c r="MS8" s="2">
        <v>1154.8</v>
      </c>
      <c r="MT8" s="2">
        <v>1703.1</v>
      </c>
      <c r="MU8" s="2">
        <v>1843.4</v>
      </c>
      <c r="MV8" s="2">
        <v>7717.2</v>
      </c>
      <c r="MW8" s="2">
        <v>-18670</v>
      </c>
      <c r="MX8" s="2">
        <v>78565</v>
      </c>
      <c r="MY8" s="2">
        <v>0.43</v>
      </c>
      <c r="MZ8" s="2">
        <v>0.19500000000000001</v>
      </c>
      <c r="NA8" s="2">
        <v>15647</v>
      </c>
      <c r="NB8" s="2">
        <v>3468.3</v>
      </c>
      <c r="NC8" s="1">
        <v>0.56499999999999995</v>
      </c>
      <c r="ND8" s="1">
        <v>2.5773999999999999</v>
      </c>
      <c r="NE8" s="1">
        <v>2.37</v>
      </c>
      <c r="NF8" s="1">
        <v>0.71499999999999997</v>
      </c>
      <c r="NG8" s="2">
        <v>2987.3</v>
      </c>
      <c r="NH8" s="1">
        <v>1657</v>
      </c>
      <c r="NI8" s="1">
        <v>2.5293999999999999</v>
      </c>
      <c r="NJ8" s="2">
        <v>2.6278000000000001</v>
      </c>
      <c r="NK8" s="1">
        <v>32.622399999999999</v>
      </c>
      <c r="NL8" s="1">
        <v>0.45629999999999998</v>
      </c>
      <c r="NM8" s="1">
        <v>22.5246</v>
      </c>
      <c r="NN8" s="1">
        <v>1242.9000000000001</v>
      </c>
      <c r="NO8" s="1">
        <v>2.12</v>
      </c>
      <c r="NP8" s="1">
        <v>1.7949999999999999</v>
      </c>
      <c r="NQ8" s="1">
        <v>0.32500000000000001</v>
      </c>
      <c r="NR8" s="1">
        <v>0.25</v>
      </c>
      <c r="NS8" s="1">
        <v>0.79020000000000001</v>
      </c>
      <c r="NT8" s="1">
        <v>2.7017000000000002</v>
      </c>
      <c r="NU8" s="1">
        <v>39.128999999999998</v>
      </c>
      <c r="NV8" s="1">
        <v>1965.6</v>
      </c>
      <c r="NW8" s="1">
        <v>1144.2</v>
      </c>
      <c r="NX8" s="1">
        <v>1730</v>
      </c>
      <c r="NY8" s="1">
        <v>1873.5</v>
      </c>
      <c r="NZ8" s="1">
        <v>7839.3</v>
      </c>
      <c r="OA8" s="1">
        <v>-19085</v>
      </c>
      <c r="OB8" s="1">
        <v>77554</v>
      </c>
      <c r="OC8" s="1">
        <v>0.43</v>
      </c>
      <c r="OD8" s="1">
        <v>0.19500000000000001</v>
      </c>
      <c r="OE8" s="1">
        <v>15319</v>
      </c>
      <c r="OF8" s="1">
        <v>3430.4</v>
      </c>
      <c r="OG8" s="1">
        <f t="shared" si="130"/>
        <v>0.55500000000000005</v>
      </c>
      <c r="OH8" s="1">
        <f t="shared" si="131"/>
        <v>2.5939666666666663</v>
      </c>
      <c r="OI8" s="1">
        <f t="shared" si="132"/>
        <v>2.3883333333333332</v>
      </c>
      <c r="OJ8" s="1">
        <f t="shared" si="133"/>
        <v>0.72499999999999998</v>
      </c>
      <c r="OK8" s="1">
        <f t="shared" si="134"/>
        <v>3039.8666666666663</v>
      </c>
      <c r="OL8" s="1">
        <f t="shared" si="135"/>
        <v>1665.6666666666667</v>
      </c>
      <c r="OM8" s="1">
        <f t="shared" si="136"/>
        <v>2.5459999999999998</v>
      </c>
      <c r="ON8" s="1">
        <f t="shared" si="137"/>
        <v>2.6478333333333333</v>
      </c>
      <c r="OO8" s="1">
        <f t="shared" si="138"/>
        <v>33.055033333333334</v>
      </c>
      <c r="OP8" s="1">
        <f t="shared" si="139"/>
        <v>2.4926996353141546</v>
      </c>
      <c r="OQ8" s="1">
        <f t="shared" si="140"/>
        <v>0.45619999999999999</v>
      </c>
      <c r="OR8" s="1">
        <f t="shared" si="141"/>
        <v>17.876133333333332</v>
      </c>
      <c r="OS8" s="1">
        <f t="shared" si="142"/>
        <v>1292.2666666666667</v>
      </c>
      <c r="OT8" s="1">
        <f t="shared" si="143"/>
        <v>2.1383333333333332</v>
      </c>
      <c r="OU8" s="1">
        <f t="shared" si="144"/>
        <v>1.8083333333333333</v>
      </c>
      <c r="OV8" s="1">
        <f t="shared" si="145"/>
        <v>0.33</v>
      </c>
      <c r="OW8" s="1">
        <f t="shared" si="146"/>
        <v>0.25</v>
      </c>
      <c r="OX8" s="1">
        <f t="shared" si="147"/>
        <v>0.76589999999999991</v>
      </c>
      <c r="OY8" s="1">
        <f t="shared" si="148"/>
        <v>2.7290333333333336</v>
      </c>
      <c r="OZ8" s="1">
        <f t="shared" si="149"/>
        <v>37.762266666666669</v>
      </c>
      <c r="PA8" s="1">
        <f t="shared" si="150"/>
        <v>1974.3999999999999</v>
      </c>
      <c r="PB8" s="1">
        <f t="shared" si="151"/>
        <v>1147.0333333333331</v>
      </c>
      <c r="PC8" s="1">
        <f t="shared" si="152"/>
        <v>1671.3333333333333</v>
      </c>
      <c r="PD8" s="1">
        <f t="shared" si="153"/>
        <v>1790.3666666666668</v>
      </c>
      <c r="PE8" s="1">
        <f t="shared" si="154"/>
        <v>6875.2999999999993</v>
      </c>
      <c r="PF8" s="1">
        <f t="shared" si="155"/>
        <v>-18513.333333333332</v>
      </c>
      <c r="PG8" s="1">
        <f t="shared" si="156"/>
        <v>75664.666666666672</v>
      </c>
      <c r="PH8" s="1">
        <f t="shared" si="157"/>
        <v>0.44</v>
      </c>
      <c r="PI8" s="1">
        <f t="shared" si="158"/>
        <v>0.19333333333333336</v>
      </c>
      <c r="PJ8" s="1">
        <f t="shared" si="159"/>
        <v>15727.666666666666</v>
      </c>
      <c r="PK8" s="1">
        <f t="shared" si="160"/>
        <v>3362.2333333333336</v>
      </c>
      <c r="PL8" s="1">
        <f t="shared" si="161"/>
        <v>0.56499999999999995</v>
      </c>
      <c r="PM8" s="1">
        <f t="shared" si="162"/>
        <v>2.6303999999999998</v>
      </c>
      <c r="PN8" s="1">
        <f t="shared" si="163"/>
        <v>2.5299999999999998</v>
      </c>
      <c r="PO8" s="1">
        <f t="shared" si="164"/>
        <v>0.72499999999999998</v>
      </c>
      <c r="PP8" s="1">
        <f t="shared" si="165"/>
        <v>3051.1</v>
      </c>
      <c r="PQ8" s="1">
        <f t="shared" si="166"/>
        <v>1757.4</v>
      </c>
      <c r="PR8" s="1">
        <f t="shared" si="167"/>
        <v>2.5825</v>
      </c>
      <c r="PS8" s="1">
        <f t="shared" si="168"/>
        <v>2.7932000000000001</v>
      </c>
      <c r="PT8" s="1">
        <f t="shared" si="169"/>
        <v>34.005200000000002</v>
      </c>
      <c r="PU8" s="1">
        <f t="shared" si="170"/>
        <v>2.4926996353141546</v>
      </c>
      <c r="PV8" s="1">
        <f t="shared" si="171"/>
        <v>22.5246</v>
      </c>
      <c r="PW8" s="1">
        <f t="shared" si="172"/>
        <v>1366.5</v>
      </c>
      <c r="PX8" s="1">
        <f t="shared" si="173"/>
        <v>2.2799999999999998</v>
      </c>
      <c r="PY8" s="1">
        <f t="shared" si="174"/>
        <v>1.95</v>
      </c>
      <c r="PZ8" s="1">
        <f t="shared" si="175"/>
        <v>0.33</v>
      </c>
      <c r="QA8" s="1">
        <f t="shared" si="176"/>
        <v>0.25</v>
      </c>
      <c r="QB8" s="1">
        <f t="shared" si="177"/>
        <v>0.79020000000000001</v>
      </c>
      <c r="QC8" s="1">
        <f t="shared" si="178"/>
        <v>2.7521</v>
      </c>
      <c r="QD8" s="1">
        <f t="shared" si="179"/>
        <v>39.128999999999998</v>
      </c>
      <c r="QE8" s="1">
        <f t="shared" si="180"/>
        <v>2010.5</v>
      </c>
      <c r="QF8" s="1">
        <f t="shared" si="181"/>
        <v>1154.8</v>
      </c>
      <c r="QG8" s="1">
        <f t="shared" si="182"/>
        <v>1730</v>
      </c>
      <c r="QH8" s="1">
        <f t="shared" si="183"/>
        <v>1873.5</v>
      </c>
      <c r="QI8" s="1">
        <f t="shared" si="184"/>
        <v>7839.3</v>
      </c>
      <c r="QJ8" s="1">
        <f t="shared" si="185"/>
        <v>-18513.333333333332</v>
      </c>
      <c r="QK8" s="1">
        <f t="shared" si="186"/>
        <v>78565</v>
      </c>
      <c r="QL8" s="1">
        <f t="shared" si="187"/>
        <v>0.44</v>
      </c>
      <c r="QM8" s="1">
        <f t="shared" si="188"/>
        <v>0.19500000000000001</v>
      </c>
      <c r="QN8" s="1">
        <f t="shared" si="189"/>
        <v>15727.666666666666</v>
      </c>
      <c r="QO8" s="1">
        <f t="shared" si="190"/>
        <v>3468.3</v>
      </c>
      <c r="QP8" s="2">
        <v>0.55500000000000005</v>
      </c>
      <c r="QQ8" s="2">
        <v>2.6143999999999998</v>
      </c>
      <c r="QR8" s="2">
        <v>2.46</v>
      </c>
      <c r="QS8" s="2">
        <v>0.81</v>
      </c>
      <c r="QT8" s="2">
        <v>3160.8</v>
      </c>
      <c r="QU8" s="2">
        <v>1678.7</v>
      </c>
      <c r="QV8" s="2">
        <v>2.5663999999999998</v>
      </c>
      <c r="QW8" s="2">
        <v>2.7216</v>
      </c>
      <c r="QX8" s="1">
        <v>33.584299999999999</v>
      </c>
      <c r="QY8" s="1">
        <v>0.41460000000000002</v>
      </c>
      <c r="QZ8" s="1">
        <v>18.319800000000001</v>
      </c>
      <c r="RA8" s="1">
        <v>1315.5</v>
      </c>
      <c r="RB8" s="1">
        <v>2.2050000000000001</v>
      </c>
      <c r="RC8" s="1">
        <v>1.86</v>
      </c>
      <c r="RD8" s="1">
        <v>0.34499999999999997</v>
      </c>
      <c r="RE8" s="1">
        <v>0.255</v>
      </c>
      <c r="RF8" s="1">
        <v>0.68520000000000003</v>
      </c>
      <c r="RG8" s="1">
        <v>2.7856999999999998</v>
      </c>
      <c r="RH8" s="1">
        <v>37.7562</v>
      </c>
      <c r="RI8" s="1">
        <v>1950.2</v>
      </c>
      <c r="RJ8" s="1">
        <v>1129.0999999999999</v>
      </c>
      <c r="RK8" s="1">
        <v>1630.7</v>
      </c>
      <c r="RL8" s="1">
        <v>1719.8</v>
      </c>
      <c r="RM8" s="1">
        <v>1924.8</v>
      </c>
      <c r="RN8" s="1">
        <v>-18880</v>
      </c>
      <c r="RO8" s="1">
        <v>62636</v>
      </c>
      <c r="RP8" s="1">
        <v>0.52500000000000002</v>
      </c>
      <c r="RQ8" s="1">
        <v>0.19500000000000001</v>
      </c>
      <c r="RR8" s="1">
        <v>16209</v>
      </c>
      <c r="RS8" s="1">
        <v>2905.5</v>
      </c>
      <c r="RT8" s="2">
        <v>0.56000000000000005</v>
      </c>
      <c r="RU8" s="2">
        <v>2.6238000000000001</v>
      </c>
      <c r="RV8" s="2">
        <v>2.48</v>
      </c>
      <c r="RW8" s="1">
        <v>0.72</v>
      </c>
      <c r="RX8" s="2">
        <v>3059.4</v>
      </c>
      <c r="RY8" s="1">
        <v>1691.4</v>
      </c>
      <c r="RZ8" s="1">
        <v>2.5758999999999999</v>
      </c>
      <c r="SA8" s="1">
        <v>2.7425999999999999</v>
      </c>
      <c r="SB8" s="1">
        <v>33.831800000000001</v>
      </c>
      <c r="SC8" s="1">
        <v>0.46989999999999998</v>
      </c>
      <c r="SD8" s="1">
        <v>17.057500000000001</v>
      </c>
      <c r="SE8" s="1">
        <v>1283.8</v>
      </c>
      <c r="SF8" s="1">
        <v>2.2200000000000002</v>
      </c>
      <c r="SG8" s="1">
        <v>1.895</v>
      </c>
      <c r="SH8" s="1">
        <v>0.32500000000000001</v>
      </c>
      <c r="SI8" s="1">
        <v>0.26</v>
      </c>
      <c r="SJ8" s="1">
        <v>0.77780000000000005</v>
      </c>
      <c r="SK8" s="1">
        <v>2.7839</v>
      </c>
      <c r="SL8" s="1">
        <v>38.439500000000002</v>
      </c>
      <c r="SM8" s="1">
        <v>1956.5</v>
      </c>
      <c r="SN8" s="1">
        <v>1125</v>
      </c>
      <c r="SO8" s="1">
        <v>1758.1</v>
      </c>
      <c r="SP8" s="1">
        <v>1879.3</v>
      </c>
      <c r="SQ8" s="1">
        <v>2645.3</v>
      </c>
      <c r="SR8" s="1">
        <v>-18399</v>
      </c>
      <c r="SS8" s="1">
        <v>64595</v>
      </c>
      <c r="ST8" s="1">
        <v>0.43</v>
      </c>
      <c r="SU8" s="1">
        <v>0.2</v>
      </c>
      <c r="SV8" s="1">
        <v>15297</v>
      </c>
      <c r="SW8" s="1">
        <v>3409.6</v>
      </c>
      <c r="SX8" s="1">
        <v>0.56499999999999995</v>
      </c>
      <c r="SY8" s="1">
        <v>2.6181999999999999</v>
      </c>
      <c r="SZ8" s="1">
        <v>2.605</v>
      </c>
      <c r="TA8" s="1">
        <v>1.54</v>
      </c>
      <c r="TB8" s="1">
        <v>3085.5</v>
      </c>
      <c r="TC8" s="2">
        <v>1767.4</v>
      </c>
      <c r="TD8" s="1">
        <v>2.5703</v>
      </c>
      <c r="TE8" s="1">
        <v>2.867</v>
      </c>
      <c r="TF8" s="1">
        <v>33.6845</v>
      </c>
      <c r="TG8" s="1">
        <v>0.21870000000000001</v>
      </c>
      <c r="TH8" s="1">
        <v>19.635899999999999</v>
      </c>
      <c r="TI8" s="1">
        <v>1269.9000000000001</v>
      </c>
      <c r="TJ8" s="1">
        <v>2.3450000000000002</v>
      </c>
      <c r="TK8" s="1">
        <v>2</v>
      </c>
      <c r="TL8" s="1">
        <v>0.34499999999999997</v>
      </c>
      <c r="TM8" s="1">
        <v>0.26</v>
      </c>
      <c r="TN8" s="1">
        <v>0.3669</v>
      </c>
      <c r="TO8" s="1">
        <v>2.7913999999999999</v>
      </c>
      <c r="TP8" s="1">
        <v>39.128999999999998</v>
      </c>
      <c r="TQ8" s="1">
        <v>1966.2</v>
      </c>
      <c r="TR8" s="1">
        <v>1117.0999999999999</v>
      </c>
      <c r="TS8" s="1">
        <v>1776.2</v>
      </c>
      <c r="TT8" s="1">
        <v>1886.4</v>
      </c>
      <c r="TU8" s="1">
        <v>1450.1</v>
      </c>
      <c r="TV8" s="1">
        <v>-18037</v>
      </c>
      <c r="TW8" s="1">
        <v>61407</v>
      </c>
      <c r="TX8" s="1">
        <v>1.25</v>
      </c>
      <c r="TY8" s="1">
        <v>0.2</v>
      </c>
      <c r="TZ8" s="1">
        <v>15427</v>
      </c>
      <c r="UA8" s="1">
        <v>1398.5</v>
      </c>
      <c r="UB8" s="1">
        <f t="shared" si="191"/>
        <v>0.56000000000000005</v>
      </c>
      <c r="UC8" s="1">
        <f t="shared" si="192"/>
        <v>2.6187999999999998</v>
      </c>
      <c r="UD8" s="1">
        <f t="shared" si="193"/>
        <v>2.5150000000000001</v>
      </c>
      <c r="UE8" s="1">
        <f t="shared" si="194"/>
        <v>1.0233333333333334</v>
      </c>
      <c r="UF8" s="1">
        <f t="shared" si="195"/>
        <v>3101.9</v>
      </c>
      <c r="UG8" s="1">
        <f t="shared" si="196"/>
        <v>1712.5</v>
      </c>
      <c r="UH8" s="1">
        <f t="shared" si="197"/>
        <v>2.5708666666666669</v>
      </c>
      <c r="UI8" s="1">
        <f t="shared" si="198"/>
        <v>2.7770666666666664</v>
      </c>
      <c r="UJ8" s="1">
        <f t="shared" si="199"/>
        <v>33.700200000000002</v>
      </c>
      <c r="UK8" s="1">
        <f t="shared" si="200"/>
        <v>0.369418278474058</v>
      </c>
      <c r="UL8" s="1">
        <f t="shared" si="201"/>
        <v>0.36773333333333341</v>
      </c>
      <c r="UM8" s="1">
        <f t="shared" si="202"/>
        <v>18.337733333333336</v>
      </c>
      <c r="UN8" s="1">
        <f t="shared" si="203"/>
        <v>1289.7333333333333</v>
      </c>
      <c r="UO8" s="1">
        <f t="shared" si="204"/>
        <v>2.2566666666666673</v>
      </c>
      <c r="UP8" s="1">
        <f t="shared" si="205"/>
        <v>1.9183333333333332</v>
      </c>
      <c r="UQ8" s="1">
        <f t="shared" si="206"/>
        <v>0.33833333333333332</v>
      </c>
      <c r="UR8" s="1">
        <f t="shared" si="207"/>
        <v>0.25833333333333336</v>
      </c>
      <c r="US8" s="1">
        <f t="shared" si="208"/>
        <v>0.60996666666666666</v>
      </c>
      <c r="UT8" s="1">
        <f t="shared" si="209"/>
        <v>2.7869999999999995</v>
      </c>
      <c r="UU8" s="1">
        <f t="shared" si="210"/>
        <v>38.441566666666667</v>
      </c>
      <c r="UV8" s="1">
        <f t="shared" si="211"/>
        <v>1957.6333333333332</v>
      </c>
      <c r="UW8" s="1">
        <f t="shared" si="212"/>
        <v>1123.7333333333333</v>
      </c>
      <c r="UX8" s="1">
        <f t="shared" si="213"/>
        <v>1721.6666666666667</v>
      </c>
      <c r="UY8" s="1">
        <f t="shared" si="214"/>
        <v>1828.5</v>
      </c>
      <c r="UZ8" s="1">
        <f t="shared" si="215"/>
        <v>2006.7333333333336</v>
      </c>
      <c r="VA8" s="1">
        <f t="shared" si="216"/>
        <v>-18438.666666666668</v>
      </c>
      <c r="VB8" s="1">
        <f t="shared" si="217"/>
        <v>62879.333333333336</v>
      </c>
      <c r="VC8" s="1">
        <f t="shared" si="218"/>
        <v>0.73499999999999999</v>
      </c>
      <c r="VD8" s="1">
        <f t="shared" si="219"/>
        <v>0.19833333333333333</v>
      </c>
      <c r="VE8" s="1">
        <f t="shared" si="220"/>
        <v>15644.333333333334</v>
      </c>
      <c r="VF8" s="1">
        <f t="shared" si="221"/>
        <v>2571.2000000000003</v>
      </c>
      <c r="VG8" s="1">
        <f t="shared" si="222"/>
        <v>0.56499999999999995</v>
      </c>
      <c r="VH8" s="1">
        <f t="shared" si="223"/>
        <v>2.6238000000000001</v>
      </c>
      <c r="VI8" s="1">
        <f t="shared" si="224"/>
        <v>2.605</v>
      </c>
      <c r="VJ8" s="1">
        <f t="shared" si="225"/>
        <v>1.54</v>
      </c>
      <c r="VK8" s="1">
        <f t="shared" si="226"/>
        <v>3101.9</v>
      </c>
      <c r="VL8" s="1">
        <f t="shared" si="227"/>
        <v>1767.4</v>
      </c>
      <c r="VM8" s="1">
        <f t="shared" si="228"/>
        <v>2.5758999999999999</v>
      </c>
      <c r="VN8" s="1">
        <f t="shared" si="229"/>
        <v>2.867</v>
      </c>
      <c r="VO8" s="1">
        <f t="shared" si="230"/>
        <v>33.831800000000001</v>
      </c>
      <c r="VP8" s="1">
        <f t="shared" si="231"/>
        <v>0.46989999999999998</v>
      </c>
      <c r="VQ8" s="1">
        <f t="shared" si="232"/>
        <v>19.635899999999999</v>
      </c>
      <c r="VR8" s="1">
        <f t="shared" si="233"/>
        <v>1289.7333333333333</v>
      </c>
      <c r="VS8" s="1">
        <f t="shared" si="234"/>
        <v>2.3450000000000002</v>
      </c>
      <c r="VT8" s="1">
        <f t="shared" si="235"/>
        <v>2</v>
      </c>
      <c r="VU8" s="1">
        <f t="shared" si="236"/>
        <v>0.34499999999999997</v>
      </c>
      <c r="VV8" s="1">
        <f t="shared" si="237"/>
        <v>0.26</v>
      </c>
      <c r="VW8" s="1">
        <f t="shared" si="238"/>
        <v>0.77780000000000005</v>
      </c>
      <c r="VX8" s="1">
        <f t="shared" si="239"/>
        <v>2.7913999999999999</v>
      </c>
      <c r="VY8" s="1">
        <f t="shared" si="240"/>
        <v>39.128999999999998</v>
      </c>
      <c r="VZ8" s="1">
        <f t="shared" si="241"/>
        <v>1966.2</v>
      </c>
      <c r="WA8" s="1">
        <f t="shared" si="242"/>
        <v>1125</v>
      </c>
      <c r="WB8" s="1">
        <f t="shared" si="243"/>
        <v>1776.2</v>
      </c>
      <c r="WC8" s="1">
        <f t="shared" si="244"/>
        <v>1886.4</v>
      </c>
      <c r="WD8" s="1">
        <f t="shared" si="245"/>
        <v>2645.3</v>
      </c>
      <c r="WE8" s="1">
        <f t="shared" si="246"/>
        <v>-18037</v>
      </c>
      <c r="WF8" s="1">
        <f t="shared" si="247"/>
        <v>64595</v>
      </c>
      <c r="WG8" s="1">
        <f t="shared" si="248"/>
        <v>1.25</v>
      </c>
      <c r="WH8" s="1">
        <f t="shared" si="249"/>
        <v>0.2</v>
      </c>
      <c r="WI8" s="1">
        <f t="shared" si="250"/>
        <v>15644.333333333334</v>
      </c>
      <c r="WJ8" s="1">
        <f t="shared" si="251"/>
        <v>3409.6</v>
      </c>
    </row>
    <row r="9" spans="1:608">
      <c r="A9" s="1">
        <v>8</v>
      </c>
      <c r="B9" s="1">
        <v>6</v>
      </c>
      <c r="C9" s="1">
        <v>6</v>
      </c>
      <c r="D9" s="1" t="s">
        <v>52</v>
      </c>
      <c r="E9" s="1">
        <v>0.58499999999999996</v>
      </c>
      <c r="F9" s="1">
        <v>2.7625999999999999</v>
      </c>
      <c r="G9" s="1">
        <v>2.085</v>
      </c>
      <c r="H9" s="1">
        <v>0.745</v>
      </c>
      <c r="I9" s="1">
        <v>2411.3000000000002</v>
      </c>
      <c r="J9" s="1">
        <v>1111.3</v>
      </c>
      <c r="K9" s="1">
        <v>2.7147000000000001</v>
      </c>
      <c r="L9" s="1">
        <v>2.3616999999999999</v>
      </c>
      <c r="M9" s="1">
        <v>37.575899999999997</v>
      </c>
      <c r="N9" s="1">
        <v>0.50439999999999996</v>
      </c>
      <c r="O9" s="1">
        <v>13.8644</v>
      </c>
      <c r="P9" s="1">
        <v>976.71529999999996</v>
      </c>
      <c r="Q9" s="1">
        <v>1.82</v>
      </c>
      <c r="R9" s="1">
        <v>1.4850000000000001</v>
      </c>
      <c r="S9" s="1">
        <v>0.33500000000000002</v>
      </c>
      <c r="T9" s="1">
        <v>0.26500000000000001</v>
      </c>
      <c r="U9" s="1">
        <v>0.78520000000000001</v>
      </c>
      <c r="V9" s="1">
        <v>2.8978000000000002</v>
      </c>
      <c r="W9" s="1">
        <v>41.9482</v>
      </c>
      <c r="X9" s="1">
        <v>1555.8</v>
      </c>
      <c r="Y9" s="1">
        <v>868.346</v>
      </c>
      <c r="Z9" s="1">
        <v>1313.2</v>
      </c>
      <c r="AA9" s="1">
        <v>1447.2</v>
      </c>
      <c r="AB9" s="1">
        <v>7524.9</v>
      </c>
      <c r="AC9" s="1">
        <v>-14731</v>
      </c>
      <c r="AD9" s="1">
        <v>66760</v>
      </c>
      <c r="AE9" s="1">
        <v>0.44500000000000001</v>
      </c>
      <c r="AF9" s="1">
        <v>0.21</v>
      </c>
      <c r="AG9" s="1">
        <v>11483</v>
      </c>
      <c r="AH9" s="2">
        <v>2595.6</v>
      </c>
      <c r="AI9" s="1">
        <v>0.57999999999999996</v>
      </c>
      <c r="AJ9" s="1">
        <v>2.6966000000000001</v>
      </c>
      <c r="AK9" s="1">
        <v>3.8650000000000002</v>
      </c>
      <c r="AL9" s="1">
        <v>2.97</v>
      </c>
      <c r="AM9" s="1">
        <v>2277.5</v>
      </c>
      <c r="AN9" s="1">
        <v>1954.8</v>
      </c>
      <c r="AO9" s="1">
        <v>2.6486000000000001</v>
      </c>
      <c r="AP9" s="1">
        <v>4.1349999999999998</v>
      </c>
      <c r="AQ9" s="1">
        <v>35.770299999999999</v>
      </c>
      <c r="AR9" s="1">
        <v>0.12039999999999999</v>
      </c>
      <c r="AS9" s="1">
        <v>122.23309999999999</v>
      </c>
      <c r="AT9" s="1">
        <v>1081.2</v>
      </c>
      <c r="AU9" s="1">
        <v>3.5950000000000002</v>
      </c>
      <c r="AV9" s="1">
        <v>3.2549999999999999</v>
      </c>
      <c r="AW9" s="1">
        <v>0.34</v>
      </c>
      <c r="AX9" s="1">
        <v>0.27</v>
      </c>
      <c r="AY9" s="1">
        <v>0.1953</v>
      </c>
      <c r="AZ9" s="1">
        <v>2.8191999999999999</v>
      </c>
      <c r="BA9" s="1">
        <v>41.234200000000001</v>
      </c>
      <c r="BB9" s="1">
        <v>1510.1</v>
      </c>
      <c r="BC9" s="1">
        <v>847.70180000000005</v>
      </c>
      <c r="BD9" s="1">
        <v>1364.1</v>
      </c>
      <c r="BE9" s="1">
        <v>1553.9</v>
      </c>
      <c r="BF9" s="1">
        <v>7653.9</v>
      </c>
      <c r="BG9" s="1">
        <v>-14457</v>
      </c>
      <c r="BH9" s="1">
        <v>65395</v>
      </c>
      <c r="BI9" s="1">
        <v>2.665</v>
      </c>
      <c r="BJ9" s="1">
        <v>0.22</v>
      </c>
      <c r="BK9" s="1">
        <v>10352</v>
      </c>
      <c r="BL9" s="1">
        <v>537.20150000000001</v>
      </c>
      <c r="BM9" s="1">
        <v>0.57999999999999996</v>
      </c>
      <c r="BN9" s="1">
        <v>2.7054999999999998</v>
      </c>
      <c r="BO9" s="1">
        <v>2.2200000000000002</v>
      </c>
      <c r="BP9" s="1">
        <v>0.755</v>
      </c>
      <c r="BQ9" s="1">
        <v>2347.4</v>
      </c>
      <c r="BR9" s="1">
        <v>1171.4000000000001</v>
      </c>
      <c r="BS9" s="1">
        <v>2.6575000000000002</v>
      </c>
      <c r="BT9" s="1">
        <v>2.4908999999999999</v>
      </c>
      <c r="BU9" s="1">
        <v>36.010399999999997</v>
      </c>
      <c r="BV9" s="1">
        <v>0.47699999999999998</v>
      </c>
      <c r="BW9" s="1">
        <v>18.425699999999999</v>
      </c>
      <c r="BX9" s="1">
        <v>1138.5</v>
      </c>
      <c r="BY9" s="1">
        <v>1.94</v>
      </c>
      <c r="BZ9" s="1">
        <v>1.625</v>
      </c>
      <c r="CA9" s="1">
        <v>0.315</v>
      </c>
      <c r="CB9" s="1">
        <v>0.28000000000000003</v>
      </c>
      <c r="CC9" s="1">
        <v>0.76819999999999999</v>
      </c>
      <c r="CD9" s="1">
        <v>2.8515999999999999</v>
      </c>
      <c r="CE9" s="1">
        <v>41.234200000000001</v>
      </c>
      <c r="CF9" s="1">
        <v>1497.4</v>
      </c>
      <c r="CG9" s="1">
        <v>845.18340000000001</v>
      </c>
      <c r="CH9" s="1">
        <v>1438.8</v>
      </c>
      <c r="CI9" s="1">
        <v>1608.7</v>
      </c>
      <c r="CJ9" s="1">
        <v>5693.2</v>
      </c>
      <c r="CK9" s="1">
        <v>-14504</v>
      </c>
      <c r="CL9" s="1">
        <v>60683</v>
      </c>
      <c r="CM9" s="1">
        <v>0.44</v>
      </c>
      <c r="CN9" s="1">
        <v>0.22500000000000001</v>
      </c>
      <c r="CO9" s="1">
        <v>10433</v>
      </c>
      <c r="CP9" s="1">
        <v>2544.5</v>
      </c>
      <c r="CQ9" s="1">
        <f t="shared" si="123"/>
        <v>0.58166666666666667</v>
      </c>
      <c r="CR9" s="1">
        <f t="shared" si="0"/>
        <v>2.7215666666666665</v>
      </c>
      <c r="CS9" s="1">
        <f t="shared" si="1"/>
        <v>2.7233333333333332</v>
      </c>
      <c r="CT9" s="1">
        <f t="shared" si="2"/>
        <v>1.4900000000000002</v>
      </c>
      <c r="CU9" s="1">
        <f t="shared" si="3"/>
        <v>2345.4</v>
      </c>
      <c r="CV9" s="1">
        <f t="shared" si="4"/>
        <v>1412.5</v>
      </c>
      <c r="CW9" s="1">
        <f t="shared" si="5"/>
        <v>2.6736000000000004</v>
      </c>
      <c r="CX9" s="1">
        <f t="shared" si="6"/>
        <v>2.9958666666666667</v>
      </c>
      <c r="CY9" s="1">
        <f t="shared" si="7"/>
        <v>36.452199999999998</v>
      </c>
      <c r="CZ9" s="1">
        <f t="shared" si="124"/>
        <v>2.6899050990037652</v>
      </c>
      <c r="DA9" s="1">
        <f t="shared" si="125"/>
        <v>0.36726666666666663</v>
      </c>
      <c r="DB9" s="1">
        <f t="shared" si="8"/>
        <v>51.507733333333334</v>
      </c>
      <c r="DC9" s="1">
        <f t="shared" si="9"/>
        <v>1065.4717666666668</v>
      </c>
      <c r="DD9" s="1">
        <f t="shared" si="10"/>
        <v>2.4516666666666667</v>
      </c>
      <c r="DE9" s="1">
        <f t="shared" si="11"/>
        <v>2.1216666666666666</v>
      </c>
      <c r="DF9" s="1">
        <f t="shared" si="12"/>
        <v>0.33</v>
      </c>
      <c r="DG9" s="1">
        <f t="shared" si="13"/>
        <v>0.27166666666666667</v>
      </c>
      <c r="DH9" s="1">
        <f t="shared" si="14"/>
        <v>0.58289999999999997</v>
      </c>
      <c r="DI9" s="1">
        <f t="shared" si="15"/>
        <v>2.8561999999999999</v>
      </c>
      <c r="DJ9" s="1">
        <f t="shared" si="16"/>
        <v>41.472200000000001</v>
      </c>
      <c r="DK9" s="1">
        <f t="shared" si="17"/>
        <v>1521.0999999999997</v>
      </c>
      <c r="DL9" s="1">
        <f t="shared" si="18"/>
        <v>853.74373333333335</v>
      </c>
      <c r="DM9" s="1">
        <f t="shared" si="19"/>
        <v>1372.0333333333335</v>
      </c>
      <c r="DN9" s="1">
        <f t="shared" si="20"/>
        <v>1536.6000000000001</v>
      </c>
      <c r="DO9" s="1">
        <f t="shared" si="21"/>
        <v>6957.333333333333</v>
      </c>
      <c r="DP9" s="1">
        <f t="shared" si="22"/>
        <v>-14564</v>
      </c>
      <c r="DQ9" s="1">
        <f t="shared" si="23"/>
        <v>64279.333333333336</v>
      </c>
      <c r="DR9" s="1">
        <f t="shared" si="24"/>
        <v>1.1833333333333333</v>
      </c>
      <c r="DS9" s="1">
        <f t="shared" si="25"/>
        <v>0.21833333333333335</v>
      </c>
      <c r="DT9" s="1">
        <f t="shared" si="26"/>
        <v>10756</v>
      </c>
      <c r="DU9" s="1">
        <f t="shared" si="27"/>
        <v>1892.4338333333333</v>
      </c>
      <c r="DV9" s="1">
        <f t="shared" si="126"/>
        <v>0.58166666666666667</v>
      </c>
      <c r="DW9" s="1">
        <f t="shared" si="28"/>
        <v>2.7215666666666665</v>
      </c>
      <c r="DX9" s="1">
        <f t="shared" si="29"/>
        <v>3.8650000000000002</v>
      </c>
      <c r="DY9" s="1">
        <f t="shared" si="30"/>
        <v>2.97</v>
      </c>
      <c r="DZ9" s="1">
        <f t="shared" si="127"/>
        <v>2347.4</v>
      </c>
      <c r="EA9" s="1">
        <f t="shared" si="31"/>
        <v>1954.8</v>
      </c>
      <c r="EB9" s="1">
        <f t="shared" si="32"/>
        <v>2.6736000000000004</v>
      </c>
      <c r="EC9" s="1">
        <f t="shared" si="33"/>
        <v>4.1349999999999998</v>
      </c>
      <c r="ED9" s="1">
        <f t="shared" si="34"/>
        <v>36.452199999999998</v>
      </c>
      <c r="EE9" s="1">
        <f t="shared" si="35"/>
        <v>0.47699999999999998</v>
      </c>
      <c r="EF9" s="1">
        <f t="shared" si="36"/>
        <v>122.23309999999999</v>
      </c>
      <c r="EG9" s="1">
        <f t="shared" si="37"/>
        <v>1138.5</v>
      </c>
      <c r="EH9" s="1">
        <f t="shared" si="38"/>
        <v>3.5950000000000002</v>
      </c>
      <c r="EI9" s="1">
        <f t="shared" si="39"/>
        <v>3.2549999999999999</v>
      </c>
      <c r="EJ9" s="1">
        <f t="shared" si="40"/>
        <v>0.34</v>
      </c>
      <c r="EK9" s="1">
        <f t="shared" si="41"/>
        <v>0.28000000000000003</v>
      </c>
      <c r="EL9" s="1">
        <f t="shared" si="42"/>
        <v>0.76819999999999999</v>
      </c>
      <c r="EM9" s="1">
        <f t="shared" si="43"/>
        <v>2.8561999999999999</v>
      </c>
      <c r="EN9" s="1">
        <f t="shared" si="44"/>
        <v>41.472200000000001</v>
      </c>
      <c r="EO9" s="1">
        <f t="shared" si="45"/>
        <v>1521.0999999999997</v>
      </c>
      <c r="EP9" s="1">
        <f t="shared" si="46"/>
        <v>853.74373333333335</v>
      </c>
      <c r="EQ9" s="1">
        <f t="shared" si="47"/>
        <v>1438.8</v>
      </c>
      <c r="ER9" s="1">
        <f t="shared" si="48"/>
        <v>1608.7</v>
      </c>
      <c r="ES9" s="1">
        <f t="shared" si="49"/>
        <v>7653.9</v>
      </c>
      <c r="ET9" s="1">
        <f t="shared" si="50"/>
        <v>-14457</v>
      </c>
      <c r="EU9" s="1">
        <f t="shared" si="51"/>
        <v>65395</v>
      </c>
      <c r="EV9" s="1">
        <f t="shared" si="52"/>
        <v>2.665</v>
      </c>
      <c r="EW9" s="1">
        <f t="shared" si="53"/>
        <v>0.22500000000000001</v>
      </c>
      <c r="EX9" s="1">
        <f t="shared" si="54"/>
        <v>10756</v>
      </c>
      <c r="EY9" s="1">
        <f t="shared" si="55"/>
        <v>2544.5</v>
      </c>
      <c r="EZ9" s="2">
        <v>0.54</v>
      </c>
      <c r="FA9" s="2">
        <v>2.5598999999999998</v>
      </c>
      <c r="FB9" s="2">
        <v>2.2200000000000002</v>
      </c>
      <c r="FC9" s="2">
        <v>0.74</v>
      </c>
      <c r="FD9" s="2">
        <v>2207.6999999999998</v>
      </c>
      <c r="FE9" s="2">
        <v>1204</v>
      </c>
      <c r="FF9" s="2">
        <v>2.5118999999999998</v>
      </c>
      <c r="FG9" s="2">
        <v>2.4761000000000002</v>
      </c>
      <c r="FH9" s="2">
        <v>32.172600000000003</v>
      </c>
      <c r="FI9" s="2">
        <v>0.43480000000000002</v>
      </c>
      <c r="FJ9" s="2">
        <v>12.678599999999999</v>
      </c>
      <c r="FK9" s="2">
        <v>930.33630000000005</v>
      </c>
      <c r="FL9" s="2">
        <v>1.9550000000000001</v>
      </c>
      <c r="FM9" s="2">
        <v>1.635</v>
      </c>
      <c r="FN9" s="2">
        <v>0.32</v>
      </c>
      <c r="FO9" s="2">
        <v>0.26500000000000001</v>
      </c>
      <c r="FP9" s="2">
        <v>0.72970000000000002</v>
      </c>
      <c r="FQ9" s="2">
        <v>2.6882999999999999</v>
      </c>
      <c r="FR9" s="2">
        <v>35.742899999999999</v>
      </c>
      <c r="FS9" s="2">
        <v>1451.4</v>
      </c>
      <c r="FT9" s="2">
        <v>853.85850000000005</v>
      </c>
      <c r="FU9" s="2">
        <v>1251.4000000000001</v>
      </c>
      <c r="FV9" s="2">
        <v>1416.6</v>
      </c>
      <c r="FW9" s="2">
        <v>6640.2</v>
      </c>
      <c r="FX9" s="1">
        <v>-13837</v>
      </c>
      <c r="FY9" s="1">
        <v>61009</v>
      </c>
      <c r="FZ9" s="1">
        <v>0.43</v>
      </c>
      <c r="GA9" s="1">
        <v>0.21</v>
      </c>
      <c r="GB9" s="1">
        <v>10513</v>
      </c>
      <c r="GC9" s="1">
        <v>2452.3000000000002</v>
      </c>
      <c r="GD9" s="1">
        <v>0.54500000000000004</v>
      </c>
      <c r="GE9" s="1">
        <v>2.5834000000000001</v>
      </c>
      <c r="GF9" s="1">
        <v>2.415</v>
      </c>
      <c r="GG9" s="1">
        <v>0.74</v>
      </c>
      <c r="GH9" s="1">
        <v>2194.6</v>
      </c>
      <c r="GI9" s="1">
        <v>1301.4000000000001</v>
      </c>
      <c r="GJ9" s="1">
        <v>2.5354000000000001</v>
      </c>
      <c r="GK9" s="1">
        <v>2.6734</v>
      </c>
      <c r="GL9" s="1">
        <v>32.7761</v>
      </c>
      <c r="GM9" s="1">
        <v>0.44290000000000002</v>
      </c>
      <c r="GN9" s="1">
        <v>11.832700000000001</v>
      </c>
      <c r="GO9" s="1">
        <v>955.02570000000003</v>
      </c>
      <c r="GP9" s="1">
        <v>2.14</v>
      </c>
      <c r="GQ9" s="1">
        <v>1.82</v>
      </c>
      <c r="GR9" s="1">
        <v>0.32</v>
      </c>
      <c r="GS9" s="1">
        <v>0.27500000000000002</v>
      </c>
      <c r="GT9" s="1">
        <v>0.73650000000000004</v>
      </c>
      <c r="GU9" s="1">
        <v>2.7252999999999998</v>
      </c>
      <c r="GV9" s="1">
        <v>36.407800000000002</v>
      </c>
      <c r="GW9" s="1">
        <v>1459.6</v>
      </c>
      <c r="GX9" s="1">
        <v>856.34799999999996</v>
      </c>
      <c r="GY9" s="1">
        <v>1303.0999999999999</v>
      </c>
      <c r="GZ9" s="1">
        <v>1441.8</v>
      </c>
      <c r="HA9" s="1">
        <v>5626.6</v>
      </c>
      <c r="HB9" s="1">
        <v>-15037</v>
      </c>
      <c r="HC9" s="1">
        <v>59303</v>
      </c>
      <c r="HD9" s="1">
        <v>0.42499999999999999</v>
      </c>
      <c r="HE9" s="1">
        <v>0.22</v>
      </c>
      <c r="HF9" s="1">
        <v>9975.2999999999993</v>
      </c>
      <c r="HG9" s="1">
        <v>2497.1999999999998</v>
      </c>
      <c r="HH9" s="1">
        <v>0.55000000000000004</v>
      </c>
      <c r="HI9" s="1">
        <v>2.7393999999999998</v>
      </c>
      <c r="HJ9" s="1">
        <v>2.4649999999999999</v>
      </c>
      <c r="HK9" s="1">
        <v>0.73499999999999999</v>
      </c>
      <c r="HL9" s="1">
        <v>2327.4</v>
      </c>
      <c r="HM9" s="1">
        <v>1328.9</v>
      </c>
      <c r="HN9" s="1">
        <v>2.6913999999999998</v>
      </c>
      <c r="HO9" s="1">
        <v>2.7393999999999998</v>
      </c>
      <c r="HP9" s="1">
        <v>36.9358</v>
      </c>
      <c r="HQ9" s="1">
        <v>0.50249999999999995</v>
      </c>
      <c r="HR9" s="1">
        <v>5.6504000000000003</v>
      </c>
      <c r="HS9" s="1">
        <v>982.53989999999999</v>
      </c>
      <c r="HT9" s="1">
        <v>2.1749999999999998</v>
      </c>
      <c r="HU9" s="1">
        <v>1.85</v>
      </c>
      <c r="HV9" s="1">
        <v>0.32500000000000001</v>
      </c>
      <c r="HW9" s="1">
        <v>0.28999999999999998</v>
      </c>
      <c r="HX9" s="1">
        <v>0.74829999999999997</v>
      </c>
      <c r="HY9" s="1">
        <v>2.8856000000000002</v>
      </c>
      <c r="HZ9" s="1">
        <v>37.078899999999997</v>
      </c>
      <c r="IA9" s="1">
        <v>1551.2</v>
      </c>
      <c r="IB9" s="1">
        <v>855.11450000000002</v>
      </c>
      <c r="IC9" s="1">
        <v>1350.4</v>
      </c>
      <c r="ID9" s="1">
        <v>1467.7</v>
      </c>
      <c r="IE9" s="1">
        <v>5233.5</v>
      </c>
      <c r="IF9" s="1">
        <v>-13769</v>
      </c>
      <c r="IG9" s="1">
        <v>61542</v>
      </c>
      <c r="IH9" s="1">
        <v>0.41</v>
      </c>
      <c r="II9" s="1">
        <v>0.23</v>
      </c>
      <c r="IJ9" s="1">
        <v>10119</v>
      </c>
      <c r="IK9" s="1">
        <v>2624.8</v>
      </c>
      <c r="IL9" s="1">
        <f t="shared" si="56"/>
        <v>0.54500000000000004</v>
      </c>
      <c r="IM9" s="1">
        <f t="shared" si="57"/>
        <v>2.6275666666666666</v>
      </c>
      <c r="IN9" s="1">
        <f t="shared" si="58"/>
        <v>2.3666666666666667</v>
      </c>
      <c r="IO9" s="1">
        <f t="shared" si="59"/>
        <v>0.73833333333333329</v>
      </c>
      <c r="IP9" s="1">
        <f t="shared" si="60"/>
        <v>2243.2333333333331</v>
      </c>
      <c r="IQ9" s="1">
        <f t="shared" si="61"/>
        <v>1278.1000000000001</v>
      </c>
      <c r="IR9" s="1">
        <f t="shared" si="62"/>
        <v>2.5795666666666666</v>
      </c>
      <c r="IS9" s="1">
        <f t="shared" si="63"/>
        <v>2.629633333333333</v>
      </c>
      <c r="IT9" s="1">
        <f t="shared" si="64"/>
        <v>33.961500000000001</v>
      </c>
      <c r="IU9" s="1">
        <f t="shared" si="128"/>
        <v>7.6363933106894333</v>
      </c>
      <c r="IV9" s="1">
        <f t="shared" si="129"/>
        <v>0.46006666666666662</v>
      </c>
      <c r="IW9" s="1">
        <f t="shared" si="65"/>
        <v>10.053900000000001</v>
      </c>
      <c r="IX9" s="1">
        <f t="shared" si="66"/>
        <v>955.96729999999991</v>
      </c>
      <c r="IY9" s="1">
        <f t="shared" si="67"/>
        <v>2.0900000000000003</v>
      </c>
      <c r="IZ9" s="1">
        <f t="shared" si="68"/>
        <v>1.7683333333333333</v>
      </c>
      <c r="JA9" s="1">
        <f t="shared" si="69"/>
        <v>0.32166666666666671</v>
      </c>
      <c r="JB9" s="1">
        <f t="shared" si="70"/>
        <v>0.27666666666666667</v>
      </c>
      <c r="JC9" s="1">
        <f t="shared" si="71"/>
        <v>0.73816666666666675</v>
      </c>
      <c r="JD9" s="1">
        <f t="shared" si="72"/>
        <v>2.7663999999999995</v>
      </c>
      <c r="JE9" s="1">
        <f t="shared" si="73"/>
        <v>36.409866666666666</v>
      </c>
      <c r="JF9" s="1">
        <f t="shared" si="74"/>
        <v>1487.3999999999999</v>
      </c>
      <c r="JG9" s="1">
        <f t="shared" si="75"/>
        <v>855.10699999999997</v>
      </c>
      <c r="JH9" s="1">
        <f t="shared" si="76"/>
        <v>1301.6333333333334</v>
      </c>
      <c r="JI9" s="1">
        <f t="shared" si="77"/>
        <v>1442.0333333333331</v>
      </c>
      <c r="JJ9" s="1">
        <f t="shared" si="78"/>
        <v>5833.4333333333334</v>
      </c>
      <c r="JK9" s="1">
        <f t="shared" si="79"/>
        <v>-14214.333333333334</v>
      </c>
      <c r="JL9" s="1">
        <f t="shared" si="80"/>
        <v>60618</v>
      </c>
      <c r="JM9" s="1">
        <f t="shared" si="81"/>
        <v>0.42166666666666663</v>
      </c>
      <c r="JN9" s="1">
        <f t="shared" si="82"/>
        <v>0.22</v>
      </c>
      <c r="JO9" s="1">
        <f t="shared" si="83"/>
        <v>10202.433333333332</v>
      </c>
      <c r="JP9" s="1">
        <f t="shared" si="84"/>
        <v>2524.7666666666669</v>
      </c>
      <c r="JQ9" s="1">
        <f t="shared" si="85"/>
        <v>0.55000000000000004</v>
      </c>
      <c r="JR9" s="1">
        <f t="shared" si="86"/>
        <v>2.7393999999999998</v>
      </c>
      <c r="JS9" s="1">
        <f t="shared" si="87"/>
        <v>2.4649999999999999</v>
      </c>
      <c r="JT9" s="1">
        <f t="shared" si="88"/>
        <v>0.74</v>
      </c>
      <c r="JU9" s="1">
        <f t="shared" si="89"/>
        <v>2327.4</v>
      </c>
      <c r="JV9" s="1">
        <f t="shared" si="90"/>
        <v>1328.9</v>
      </c>
      <c r="JW9" s="1">
        <f t="shared" si="91"/>
        <v>2.6913999999999998</v>
      </c>
      <c r="JX9" s="1">
        <f t="shared" si="92"/>
        <v>2.7393999999999998</v>
      </c>
      <c r="JY9" s="1">
        <f t="shared" si="93"/>
        <v>36.9358</v>
      </c>
      <c r="JZ9" s="1">
        <f t="shared" si="94"/>
        <v>7.6363933106894333</v>
      </c>
      <c r="KA9" s="1">
        <f t="shared" si="95"/>
        <v>11.832700000000001</v>
      </c>
      <c r="KB9" s="1">
        <f t="shared" si="96"/>
        <v>982.53989999999999</v>
      </c>
      <c r="KC9" s="1">
        <f t="shared" si="97"/>
        <v>2.1749999999999998</v>
      </c>
      <c r="KD9" s="1">
        <f t="shared" si="98"/>
        <v>1.85</v>
      </c>
      <c r="KE9" s="1">
        <f t="shared" si="99"/>
        <v>0.32500000000000001</v>
      </c>
      <c r="KF9" s="1">
        <f t="shared" si="100"/>
        <v>0.28999999999999998</v>
      </c>
      <c r="KG9" s="1">
        <f t="shared" si="101"/>
        <v>0.74829999999999997</v>
      </c>
      <c r="KH9" s="1">
        <f t="shared" si="102"/>
        <v>2.8856000000000002</v>
      </c>
      <c r="KI9" s="1">
        <f t="shared" si="103"/>
        <v>37.078899999999997</v>
      </c>
      <c r="KJ9" s="1">
        <f t="shared" si="104"/>
        <v>1551.2</v>
      </c>
      <c r="KK9" s="1">
        <f t="shared" si="105"/>
        <v>856.34799999999996</v>
      </c>
      <c r="KL9" s="1">
        <f t="shared" si="106"/>
        <v>1350.4</v>
      </c>
      <c r="KM9" s="1">
        <f t="shared" si="107"/>
        <v>1467.7</v>
      </c>
      <c r="KN9" s="1">
        <f t="shared" si="108"/>
        <v>5833.4333333333334</v>
      </c>
      <c r="KO9" s="1">
        <f t="shared" si="109"/>
        <v>-13769</v>
      </c>
      <c r="KP9" s="1">
        <f t="shared" si="110"/>
        <v>61542</v>
      </c>
      <c r="KQ9" s="1">
        <f t="shared" si="111"/>
        <v>0.42499999999999999</v>
      </c>
      <c r="KR9" s="1">
        <f t="shared" si="112"/>
        <v>0.23</v>
      </c>
      <c r="KS9" s="1">
        <f t="shared" si="113"/>
        <v>10202.433333333332</v>
      </c>
      <c r="KT9" s="1">
        <f t="shared" si="114"/>
        <v>2624.8</v>
      </c>
      <c r="KU9" s="2">
        <v>0.53500000000000003</v>
      </c>
      <c r="KV9" s="2">
        <v>2.5829</v>
      </c>
      <c r="KW9" s="2">
        <v>2.2349999999999999</v>
      </c>
      <c r="KX9" s="2">
        <v>0.73</v>
      </c>
      <c r="KY9" s="2">
        <v>2212.1</v>
      </c>
      <c r="KZ9" s="2">
        <v>1186.2</v>
      </c>
      <c r="LA9" s="2">
        <v>2.5348999999999999</v>
      </c>
      <c r="LB9" s="2">
        <v>2.4933999999999998</v>
      </c>
      <c r="LC9" s="2">
        <v>32.765000000000001</v>
      </c>
      <c r="LD9" s="2">
        <v>0.44879999999999998</v>
      </c>
      <c r="LE9" s="2">
        <v>14.8721</v>
      </c>
      <c r="LF9" s="2">
        <v>809.11850000000004</v>
      </c>
      <c r="LG9" s="2">
        <v>1.9750000000000001</v>
      </c>
      <c r="LH9" s="2">
        <v>1.655</v>
      </c>
      <c r="LI9" s="2">
        <v>0.32</v>
      </c>
      <c r="LJ9" s="2">
        <v>0.26</v>
      </c>
      <c r="LK9" s="2">
        <v>0.7329</v>
      </c>
      <c r="LL9" s="2">
        <v>2.6850000000000001</v>
      </c>
      <c r="LM9" s="2">
        <v>35.084000000000003</v>
      </c>
      <c r="LN9" s="2">
        <v>1417</v>
      </c>
      <c r="LO9" s="2">
        <v>850.36080000000004</v>
      </c>
      <c r="LP9" s="2">
        <v>1125.2</v>
      </c>
      <c r="LQ9" s="2">
        <v>1284.9000000000001</v>
      </c>
      <c r="LR9" s="2">
        <v>8002.8</v>
      </c>
      <c r="LS9" s="2">
        <v>-14050</v>
      </c>
      <c r="LT9" s="2">
        <v>63333</v>
      </c>
      <c r="LU9" s="2">
        <v>0.42499999999999999</v>
      </c>
      <c r="LV9" s="1">
        <v>0.20499999999999999</v>
      </c>
      <c r="LW9" s="1">
        <v>10791</v>
      </c>
      <c r="LX9" s="1">
        <v>2425.9</v>
      </c>
      <c r="LY9" s="2"/>
      <c r="NC9" s="1">
        <v>0.55000000000000004</v>
      </c>
      <c r="ND9" s="1">
        <v>2.7808000000000002</v>
      </c>
      <c r="NE9" s="1">
        <v>2.1800000000000002</v>
      </c>
      <c r="NF9" s="1">
        <v>0.78</v>
      </c>
      <c r="NG9" s="2">
        <v>2367.6</v>
      </c>
      <c r="NH9" s="1">
        <v>1170.7</v>
      </c>
      <c r="NI9" s="1">
        <v>2.7328999999999999</v>
      </c>
      <c r="NJ9" s="2">
        <v>2.4586000000000001</v>
      </c>
      <c r="NK9" s="1">
        <v>38.082799999999999</v>
      </c>
      <c r="NL9" s="1">
        <v>0.48820000000000002</v>
      </c>
      <c r="NM9" s="1">
        <v>6.6898999999999997</v>
      </c>
      <c r="NN9" s="1">
        <v>937.40940000000001</v>
      </c>
      <c r="NO9" s="1">
        <v>1.89</v>
      </c>
      <c r="NP9" s="1">
        <v>1.5249999999999999</v>
      </c>
      <c r="NQ9" s="1">
        <v>0.36499999999999999</v>
      </c>
      <c r="NR9" s="1">
        <v>0.28999999999999998</v>
      </c>
      <c r="NS9" s="1">
        <v>0.70509999999999995</v>
      </c>
      <c r="NT9" s="1">
        <v>2.9203999999999999</v>
      </c>
      <c r="NU9" s="1">
        <v>37.078899999999997</v>
      </c>
      <c r="NV9" s="1">
        <v>1546.9</v>
      </c>
      <c r="NW9" s="1">
        <v>844.72349999999994</v>
      </c>
      <c r="NX9" s="1">
        <v>1322.1</v>
      </c>
      <c r="NY9" s="1">
        <v>1413.6</v>
      </c>
      <c r="NZ9" s="1">
        <v>5931.1</v>
      </c>
      <c r="OA9" s="1">
        <v>-12678</v>
      </c>
      <c r="OB9" s="1">
        <v>63396</v>
      </c>
      <c r="OC9" s="1">
        <v>0.45</v>
      </c>
      <c r="OD9" s="1">
        <v>0.23</v>
      </c>
      <c r="OE9" s="1">
        <v>10294</v>
      </c>
      <c r="OF9" s="1">
        <v>2408</v>
      </c>
      <c r="OG9" s="1">
        <f t="shared" si="130"/>
        <v>0.54249999999999998</v>
      </c>
      <c r="OH9" s="1">
        <f t="shared" si="131"/>
        <v>2.6818499999999998</v>
      </c>
      <c r="OI9" s="1">
        <f t="shared" si="132"/>
        <v>2.2075</v>
      </c>
      <c r="OJ9" s="1">
        <f t="shared" si="133"/>
        <v>0.755</v>
      </c>
      <c r="OK9" s="1">
        <f t="shared" si="134"/>
        <v>2289.85</v>
      </c>
      <c r="OL9" s="1">
        <f t="shared" si="135"/>
        <v>1178.45</v>
      </c>
      <c r="OM9" s="1">
        <f t="shared" si="136"/>
        <v>2.6338999999999997</v>
      </c>
      <c r="ON9" s="1">
        <f t="shared" si="137"/>
        <v>2.476</v>
      </c>
      <c r="OO9" s="1">
        <f t="shared" si="138"/>
        <v>35.423900000000003</v>
      </c>
      <c r="OP9" s="1">
        <f t="shared" si="139"/>
        <v>10.615015402013389</v>
      </c>
      <c r="OQ9" s="1">
        <f t="shared" si="140"/>
        <v>0.46850000000000003</v>
      </c>
      <c r="OR9" s="1">
        <f t="shared" si="141"/>
        <v>10.780999999999999</v>
      </c>
      <c r="OS9" s="1">
        <f t="shared" si="142"/>
        <v>873.26395000000002</v>
      </c>
      <c r="OT9" s="1">
        <f t="shared" si="143"/>
        <v>1.9325000000000001</v>
      </c>
      <c r="OU9" s="1">
        <f t="shared" si="144"/>
        <v>1.5899999999999999</v>
      </c>
      <c r="OV9" s="1">
        <f t="shared" si="145"/>
        <v>0.34250000000000003</v>
      </c>
      <c r="OW9" s="1">
        <f t="shared" si="146"/>
        <v>0.27500000000000002</v>
      </c>
      <c r="OX9" s="1">
        <f t="shared" si="147"/>
        <v>0.71899999999999997</v>
      </c>
      <c r="OY9" s="1">
        <f t="shared" si="148"/>
        <v>2.8026999999999997</v>
      </c>
      <c r="OZ9" s="1">
        <f t="shared" si="149"/>
        <v>36.081450000000004</v>
      </c>
      <c r="PA9" s="1">
        <f t="shared" si="150"/>
        <v>1481.95</v>
      </c>
      <c r="PB9" s="1">
        <f t="shared" si="151"/>
        <v>847.54214999999999</v>
      </c>
      <c r="PC9" s="1">
        <f t="shared" si="152"/>
        <v>1223.6500000000001</v>
      </c>
      <c r="PD9" s="1">
        <f t="shared" si="153"/>
        <v>1349.25</v>
      </c>
      <c r="PE9" s="1">
        <f t="shared" si="154"/>
        <v>6966.9500000000007</v>
      </c>
      <c r="PF9" s="1">
        <f t="shared" si="155"/>
        <v>-13364</v>
      </c>
      <c r="PG9" s="1">
        <f t="shared" si="156"/>
        <v>63364.5</v>
      </c>
      <c r="PH9" s="1">
        <f t="shared" si="157"/>
        <v>0.4375</v>
      </c>
      <c r="PI9" s="1">
        <f t="shared" si="158"/>
        <v>0.2175</v>
      </c>
      <c r="PJ9" s="1">
        <f t="shared" si="159"/>
        <v>10542.5</v>
      </c>
      <c r="PK9" s="1">
        <f t="shared" si="160"/>
        <v>2416.9499999999998</v>
      </c>
      <c r="PL9" s="1">
        <f t="shared" si="161"/>
        <v>0.55000000000000004</v>
      </c>
      <c r="PM9" s="1">
        <f t="shared" si="162"/>
        <v>2.7808000000000002</v>
      </c>
      <c r="PN9" s="1">
        <f t="shared" si="163"/>
        <v>2.2075</v>
      </c>
      <c r="PO9" s="1">
        <f t="shared" si="164"/>
        <v>0.78</v>
      </c>
      <c r="PP9" s="1">
        <f t="shared" si="165"/>
        <v>2367.6</v>
      </c>
      <c r="PQ9" s="1">
        <f t="shared" si="166"/>
        <v>1178.45</v>
      </c>
      <c r="PR9" s="1">
        <f t="shared" si="167"/>
        <v>2.7328999999999999</v>
      </c>
      <c r="PS9" s="1">
        <f t="shared" si="168"/>
        <v>2.476</v>
      </c>
      <c r="PT9" s="1">
        <f t="shared" si="169"/>
        <v>38.082799999999999</v>
      </c>
      <c r="PU9" s="1">
        <f t="shared" si="170"/>
        <v>10.615015402013389</v>
      </c>
      <c r="PV9" s="1">
        <f t="shared" si="171"/>
        <v>10.780999999999999</v>
      </c>
      <c r="PW9" s="1">
        <f t="shared" si="172"/>
        <v>937.40940000000001</v>
      </c>
      <c r="PX9" s="1">
        <f t="shared" si="173"/>
        <v>1.9325000000000001</v>
      </c>
      <c r="PY9" s="1">
        <f t="shared" si="174"/>
        <v>1.5899999999999999</v>
      </c>
      <c r="PZ9" s="1">
        <f t="shared" si="175"/>
        <v>0.36499999999999999</v>
      </c>
      <c r="QA9" s="1">
        <f t="shared" si="176"/>
        <v>0.28999999999999998</v>
      </c>
      <c r="QB9" s="1">
        <f t="shared" si="177"/>
        <v>0.71899999999999997</v>
      </c>
      <c r="QC9" s="1">
        <f t="shared" si="178"/>
        <v>2.9203999999999999</v>
      </c>
      <c r="QD9" s="1">
        <f t="shared" si="179"/>
        <v>37.078899999999997</v>
      </c>
      <c r="QE9" s="1">
        <f t="shared" si="180"/>
        <v>1546.9</v>
      </c>
      <c r="QF9" s="1">
        <f t="shared" si="181"/>
        <v>847.54214999999999</v>
      </c>
      <c r="QG9" s="1">
        <f t="shared" si="182"/>
        <v>1322.1</v>
      </c>
      <c r="QH9" s="1">
        <f t="shared" si="183"/>
        <v>1413.6</v>
      </c>
      <c r="QI9" s="1">
        <f t="shared" si="184"/>
        <v>6966.9500000000007</v>
      </c>
      <c r="QJ9" s="1">
        <f t="shared" si="185"/>
        <v>-12678</v>
      </c>
      <c r="QK9" s="1">
        <f t="shared" si="186"/>
        <v>63396</v>
      </c>
      <c r="QL9" s="1">
        <f t="shared" si="187"/>
        <v>0.45</v>
      </c>
      <c r="QM9" s="1">
        <f t="shared" si="188"/>
        <v>0.23</v>
      </c>
      <c r="QN9" s="1">
        <f t="shared" si="189"/>
        <v>10542.5</v>
      </c>
      <c r="QO9" s="1">
        <f t="shared" si="190"/>
        <v>2416.9499999999998</v>
      </c>
      <c r="QP9" s="2">
        <v>0.55000000000000004</v>
      </c>
      <c r="QQ9" s="2">
        <v>2.6254</v>
      </c>
      <c r="QR9" s="2">
        <v>2.2200000000000002</v>
      </c>
      <c r="QS9" s="2">
        <v>0.73499999999999999</v>
      </c>
      <c r="QT9" s="2">
        <v>2327.5</v>
      </c>
      <c r="QU9" s="2">
        <v>1183.5999999999999</v>
      </c>
      <c r="QV9" s="2">
        <v>2.5775000000000001</v>
      </c>
      <c r="QW9" s="1">
        <v>2.4826999999999999</v>
      </c>
      <c r="QX9" s="1">
        <v>33.873899999999999</v>
      </c>
      <c r="QY9" s="1">
        <v>0.46089999999999998</v>
      </c>
      <c r="QZ9" s="1">
        <v>13.038600000000001</v>
      </c>
      <c r="RA9" s="1">
        <v>909.04229999999995</v>
      </c>
      <c r="RB9" s="1">
        <v>1.9550000000000001</v>
      </c>
      <c r="RC9" s="1">
        <v>1.66</v>
      </c>
      <c r="RD9" s="1">
        <v>0.29499999999999998</v>
      </c>
      <c r="RE9" s="1">
        <v>0.26500000000000001</v>
      </c>
      <c r="RF9" s="1">
        <v>0.74829999999999997</v>
      </c>
      <c r="RG9" s="1">
        <v>2.7774999999999999</v>
      </c>
      <c r="RH9" s="1">
        <v>37.078899999999997</v>
      </c>
      <c r="RI9" s="1">
        <v>1479</v>
      </c>
      <c r="RJ9" s="1">
        <v>854.72190000000001</v>
      </c>
      <c r="RK9" s="1">
        <v>1241.0999999999999</v>
      </c>
      <c r="RL9" s="1">
        <v>1385.8</v>
      </c>
      <c r="RM9" s="1">
        <v>3264.1</v>
      </c>
      <c r="RN9" s="1">
        <v>-13972</v>
      </c>
      <c r="RO9" s="1">
        <v>53132</v>
      </c>
      <c r="RP9" s="1">
        <v>0.43</v>
      </c>
      <c r="RQ9" s="1">
        <v>0.21</v>
      </c>
      <c r="RR9" s="1">
        <v>11083</v>
      </c>
      <c r="RS9" s="1">
        <v>2515.6999999999998</v>
      </c>
      <c r="RT9" s="2"/>
      <c r="SX9" s="1">
        <v>0.55500000000000005</v>
      </c>
      <c r="SY9" s="1">
        <v>2.5876999999999999</v>
      </c>
      <c r="SZ9" s="1">
        <v>2.3050000000000002</v>
      </c>
      <c r="TA9" s="2">
        <v>0.74</v>
      </c>
      <c r="TB9" s="1">
        <v>2275.9</v>
      </c>
      <c r="TC9" s="1">
        <v>1227.5999999999999</v>
      </c>
      <c r="TD9" s="1">
        <v>2.5396999999999998</v>
      </c>
      <c r="TE9" s="1">
        <v>2.5638999999999998</v>
      </c>
      <c r="TF9" s="1">
        <v>32.888599999999997</v>
      </c>
      <c r="TG9" s="1">
        <v>0.44440000000000002</v>
      </c>
      <c r="TH9" s="1">
        <v>11.6435</v>
      </c>
      <c r="TI9" s="1">
        <v>949.32029999999997</v>
      </c>
      <c r="TJ9" s="1">
        <v>2.04</v>
      </c>
      <c r="TK9" s="1">
        <v>1.72</v>
      </c>
      <c r="TL9" s="1">
        <v>0.32</v>
      </c>
      <c r="TM9" s="1">
        <v>0.26500000000000001</v>
      </c>
      <c r="TN9" s="1">
        <v>0.75</v>
      </c>
      <c r="TO9" s="1">
        <v>2.7746</v>
      </c>
      <c r="TP9" s="1">
        <v>37.7562</v>
      </c>
      <c r="TQ9" s="1">
        <v>1488.2</v>
      </c>
      <c r="TR9" s="1">
        <v>848.15940000000001</v>
      </c>
      <c r="TS9" s="1">
        <v>1287.4000000000001</v>
      </c>
      <c r="TT9" s="1">
        <v>1428.1</v>
      </c>
      <c r="TU9" s="1">
        <v>270.90249999999997</v>
      </c>
      <c r="TV9" s="1">
        <v>-13553</v>
      </c>
      <c r="TW9" s="1">
        <v>45035</v>
      </c>
      <c r="TX9" s="1">
        <v>0.435</v>
      </c>
      <c r="TY9" s="1">
        <v>0.20499999999999999</v>
      </c>
      <c r="TZ9" s="1">
        <v>11102</v>
      </c>
      <c r="UA9" s="1">
        <v>2504.6</v>
      </c>
      <c r="UB9" s="1">
        <f t="shared" si="191"/>
        <v>0.55249999999999999</v>
      </c>
      <c r="UC9" s="1">
        <f t="shared" si="192"/>
        <v>2.6065499999999999</v>
      </c>
      <c r="UD9" s="1">
        <f t="shared" si="193"/>
        <v>2.2625000000000002</v>
      </c>
      <c r="UE9" s="1">
        <f t="shared" si="194"/>
        <v>0.73750000000000004</v>
      </c>
      <c r="UF9" s="1">
        <f t="shared" si="195"/>
        <v>2301.6999999999998</v>
      </c>
      <c r="UG9" s="1">
        <f t="shared" si="196"/>
        <v>1205.5999999999999</v>
      </c>
      <c r="UH9" s="1">
        <f t="shared" si="197"/>
        <v>2.5586000000000002</v>
      </c>
      <c r="UI9" s="1">
        <f t="shared" si="198"/>
        <v>2.5232999999999999</v>
      </c>
      <c r="UJ9" s="1">
        <f t="shared" si="199"/>
        <v>33.381249999999994</v>
      </c>
      <c r="UK9" s="1">
        <f t="shared" si="200"/>
        <v>2.0871366755382348</v>
      </c>
      <c r="UL9" s="1">
        <f t="shared" si="201"/>
        <v>0.45265</v>
      </c>
      <c r="UM9" s="1">
        <f t="shared" si="202"/>
        <v>12.341049999999999</v>
      </c>
      <c r="UN9" s="1">
        <f t="shared" si="203"/>
        <v>929.18129999999996</v>
      </c>
      <c r="UO9" s="1">
        <f t="shared" si="204"/>
        <v>1.9975000000000001</v>
      </c>
      <c r="UP9" s="1">
        <f t="shared" si="205"/>
        <v>1.69</v>
      </c>
      <c r="UQ9" s="1">
        <f t="shared" si="206"/>
        <v>0.3075</v>
      </c>
      <c r="UR9" s="1">
        <f t="shared" si="207"/>
        <v>0.26500000000000001</v>
      </c>
      <c r="US9" s="1">
        <f t="shared" si="208"/>
        <v>0.74914999999999998</v>
      </c>
      <c r="UT9" s="1">
        <f t="shared" si="209"/>
        <v>2.7760499999999997</v>
      </c>
      <c r="UU9" s="1">
        <f t="shared" si="210"/>
        <v>37.417549999999999</v>
      </c>
      <c r="UV9" s="1">
        <f t="shared" si="211"/>
        <v>1483.6</v>
      </c>
      <c r="UW9" s="1">
        <f t="shared" si="212"/>
        <v>851.44065000000001</v>
      </c>
      <c r="UX9" s="1">
        <f t="shared" si="213"/>
        <v>1264.25</v>
      </c>
      <c r="UY9" s="1">
        <f t="shared" si="214"/>
        <v>1406.9499999999998</v>
      </c>
      <c r="UZ9" s="1">
        <f t="shared" si="215"/>
        <v>1767.50125</v>
      </c>
      <c r="VA9" s="1">
        <f t="shared" si="216"/>
        <v>-13762.5</v>
      </c>
      <c r="VB9" s="1">
        <f t="shared" si="217"/>
        <v>49083.5</v>
      </c>
      <c r="VC9" s="1">
        <f t="shared" si="218"/>
        <v>0.4325</v>
      </c>
      <c r="VD9" s="1">
        <f t="shared" si="219"/>
        <v>0.20749999999999999</v>
      </c>
      <c r="VE9" s="1">
        <f t="shared" si="220"/>
        <v>11092.5</v>
      </c>
      <c r="VF9" s="1">
        <f t="shared" si="221"/>
        <v>2510.1499999999996</v>
      </c>
      <c r="VG9" s="1">
        <f t="shared" si="222"/>
        <v>0.55500000000000005</v>
      </c>
      <c r="VH9" s="1">
        <f t="shared" si="223"/>
        <v>2.6065499999999999</v>
      </c>
      <c r="VI9" s="1">
        <f t="shared" si="224"/>
        <v>2.3050000000000002</v>
      </c>
      <c r="VJ9" s="1">
        <f t="shared" si="225"/>
        <v>0.74</v>
      </c>
      <c r="VK9" s="1">
        <f t="shared" si="226"/>
        <v>2301.6999999999998</v>
      </c>
      <c r="VL9" s="1">
        <f t="shared" si="227"/>
        <v>1227.5999999999999</v>
      </c>
      <c r="VM9" s="1">
        <f t="shared" si="228"/>
        <v>2.5586000000000002</v>
      </c>
      <c r="VN9" s="1">
        <f t="shared" si="229"/>
        <v>2.5638999999999998</v>
      </c>
      <c r="VO9" s="1">
        <f t="shared" si="230"/>
        <v>33.381249999999994</v>
      </c>
      <c r="VP9" s="1">
        <f t="shared" si="231"/>
        <v>2.0871366755382348</v>
      </c>
      <c r="VQ9" s="1">
        <f t="shared" si="232"/>
        <v>12.341049999999999</v>
      </c>
      <c r="VR9" s="1">
        <f t="shared" si="233"/>
        <v>949.32029999999997</v>
      </c>
      <c r="VS9" s="1">
        <f t="shared" si="234"/>
        <v>2.04</v>
      </c>
      <c r="VT9" s="1">
        <f t="shared" si="235"/>
        <v>1.72</v>
      </c>
      <c r="VU9" s="1">
        <f t="shared" si="236"/>
        <v>0.32</v>
      </c>
      <c r="VV9" s="1">
        <f t="shared" si="237"/>
        <v>0.26500000000000001</v>
      </c>
      <c r="VW9" s="1">
        <f t="shared" si="238"/>
        <v>0.75</v>
      </c>
      <c r="VX9" s="1">
        <f t="shared" si="239"/>
        <v>2.7760499999999997</v>
      </c>
      <c r="VY9" s="1">
        <f t="shared" si="240"/>
        <v>37.7562</v>
      </c>
      <c r="VZ9" s="1">
        <f t="shared" si="241"/>
        <v>1488.2</v>
      </c>
      <c r="WA9" s="1">
        <f t="shared" si="242"/>
        <v>851.44065000000001</v>
      </c>
      <c r="WB9" s="1">
        <f t="shared" si="243"/>
        <v>1287.4000000000001</v>
      </c>
      <c r="WC9" s="1">
        <f t="shared" si="244"/>
        <v>1428.1</v>
      </c>
      <c r="WD9" s="1">
        <f t="shared" si="245"/>
        <v>1767.50125</v>
      </c>
      <c r="WE9" s="1">
        <f t="shared" si="246"/>
        <v>-13553</v>
      </c>
      <c r="WF9" s="1">
        <f t="shared" si="247"/>
        <v>49083.5</v>
      </c>
      <c r="WG9" s="1">
        <f t="shared" si="248"/>
        <v>0.435</v>
      </c>
      <c r="WH9" s="1">
        <f t="shared" si="249"/>
        <v>0.20749999999999999</v>
      </c>
      <c r="WI9" s="1">
        <f t="shared" si="250"/>
        <v>11102</v>
      </c>
      <c r="WJ9" s="1">
        <f t="shared" si="251"/>
        <v>2510.1499999999996</v>
      </c>
    </row>
    <row r="10" spans="1:608">
      <c r="A10" s="1">
        <v>9</v>
      </c>
      <c r="B10" s="1">
        <v>7</v>
      </c>
      <c r="C10" s="1">
        <v>7</v>
      </c>
      <c r="D10" s="1" t="s">
        <v>52</v>
      </c>
      <c r="E10" s="2">
        <v>0.57499999999999996</v>
      </c>
      <c r="F10" s="2">
        <v>2.6438999999999999</v>
      </c>
      <c r="G10" s="2">
        <v>2.3250000000000002</v>
      </c>
      <c r="H10" s="2">
        <v>0.85</v>
      </c>
      <c r="I10" s="2">
        <v>2646.2</v>
      </c>
      <c r="J10" s="2">
        <v>1361.8</v>
      </c>
      <c r="K10" s="2">
        <v>2.5960000000000001</v>
      </c>
      <c r="L10" s="2">
        <v>2.5895999999999999</v>
      </c>
      <c r="M10" s="2">
        <v>34.361899999999999</v>
      </c>
      <c r="N10" s="2">
        <v>0.40429999999999999</v>
      </c>
      <c r="O10" s="2">
        <v>13.877000000000001</v>
      </c>
      <c r="P10" s="2">
        <v>1902.9</v>
      </c>
      <c r="Q10" s="2">
        <v>2.0350000000000001</v>
      </c>
      <c r="R10" s="2">
        <v>1.67</v>
      </c>
      <c r="S10" s="2">
        <v>0.36499999999999999</v>
      </c>
      <c r="T10" s="2">
        <v>0.28999999999999998</v>
      </c>
      <c r="U10" s="2">
        <v>0.67649999999999999</v>
      </c>
      <c r="V10" s="2">
        <v>2.8037000000000001</v>
      </c>
      <c r="W10" s="2">
        <v>40.526400000000002</v>
      </c>
      <c r="X10" s="2">
        <v>1562.8</v>
      </c>
      <c r="Y10" s="2">
        <v>908.68</v>
      </c>
      <c r="Z10" s="2">
        <v>1181.5999999999999</v>
      </c>
      <c r="AA10" s="2">
        <v>1272.8</v>
      </c>
      <c r="AB10" s="2">
        <v>3344.5</v>
      </c>
      <c r="AC10" s="2">
        <v>-15639</v>
      </c>
      <c r="AD10" s="2">
        <v>58449</v>
      </c>
      <c r="AE10" s="2">
        <v>0.51</v>
      </c>
      <c r="AF10" s="2">
        <v>0.22500000000000001</v>
      </c>
      <c r="AG10" s="1">
        <v>11761</v>
      </c>
      <c r="AH10" s="1">
        <v>2307.9</v>
      </c>
      <c r="AI10" s="1">
        <v>0.56499999999999995</v>
      </c>
      <c r="AJ10" s="1">
        <v>2.7065999999999999</v>
      </c>
      <c r="AK10" s="1">
        <v>2.665</v>
      </c>
      <c r="AL10" s="1">
        <v>0.875</v>
      </c>
      <c r="AM10" s="1">
        <v>2645.3</v>
      </c>
      <c r="AN10" s="1">
        <v>1538.1</v>
      </c>
      <c r="AO10" s="1">
        <v>2.6587000000000001</v>
      </c>
      <c r="AP10" s="1">
        <v>2.9359999999999999</v>
      </c>
      <c r="AQ10" s="1">
        <v>36.041699999999999</v>
      </c>
      <c r="AR10" s="1">
        <v>0.41189999999999999</v>
      </c>
      <c r="AS10" s="1">
        <v>7.7085999999999997</v>
      </c>
      <c r="AT10" s="1">
        <v>1153.4000000000001</v>
      </c>
      <c r="AU10" s="1">
        <v>2.35</v>
      </c>
      <c r="AV10" s="1">
        <v>1.98</v>
      </c>
      <c r="AW10" s="1">
        <v>0.37</v>
      </c>
      <c r="AX10" s="1">
        <v>0.315</v>
      </c>
      <c r="AY10" s="1">
        <v>0.64570000000000005</v>
      </c>
      <c r="AZ10" s="1">
        <v>2.8584000000000001</v>
      </c>
      <c r="BA10" s="1">
        <v>39.128999999999998</v>
      </c>
      <c r="BB10" s="1">
        <v>1555.4</v>
      </c>
      <c r="BC10" s="1">
        <v>884.01189999999997</v>
      </c>
      <c r="BD10" s="1">
        <v>1235.8</v>
      </c>
      <c r="BE10" s="1">
        <v>1341.3</v>
      </c>
      <c r="BF10" s="1">
        <v>3880.5</v>
      </c>
      <c r="BG10" s="1">
        <v>-13839</v>
      </c>
      <c r="BH10" s="1">
        <v>60890</v>
      </c>
      <c r="BI10" s="1">
        <v>0.52</v>
      </c>
      <c r="BJ10" s="1">
        <v>0.25</v>
      </c>
      <c r="BK10" s="1">
        <v>10581</v>
      </c>
      <c r="BL10" s="1">
        <v>2230.6</v>
      </c>
      <c r="BM10" s="1">
        <v>0.54500000000000004</v>
      </c>
      <c r="BN10" s="1">
        <v>2.4205000000000001</v>
      </c>
      <c r="BO10" s="1">
        <v>2.5550000000000002</v>
      </c>
      <c r="BP10" s="1">
        <v>0.92</v>
      </c>
      <c r="BQ10" s="1">
        <v>2257.3000000000002</v>
      </c>
      <c r="BR10" s="1">
        <v>1431.6</v>
      </c>
      <c r="BS10" s="1">
        <v>2.3723999999999998</v>
      </c>
      <c r="BT10" s="1">
        <v>2.7968000000000002</v>
      </c>
      <c r="BU10" s="1">
        <v>28.699100000000001</v>
      </c>
      <c r="BV10" s="1">
        <v>0.31190000000000001</v>
      </c>
      <c r="BW10" s="1">
        <v>10.6503</v>
      </c>
      <c r="BX10" s="1">
        <v>1314.4</v>
      </c>
      <c r="BY10" s="1">
        <v>2.2349999999999999</v>
      </c>
      <c r="BZ10" s="1">
        <v>1.855</v>
      </c>
      <c r="CA10" s="1">
        <v>0.38</v>
      </c>
      <c r="CB10" s="1">
        <v>0.32</v>
      </c>
      <c r="CC10" s="1">
        <v>0.59240000000000004</v>
      </c>
      <c r="CD10" s="1">
        <v>2.6053000000000002</v>
      </c>
      <c r="CE10" s="1">
        <v>36.407800000000002</v>
      </c>
      <c r="CF10" s="1">
        <v>1312.8</v>
      </c>
      <c r="CG10" s="1">
        <v>819.10180000000003</v>
      </c>
      <c r="CH10" s="1">
        <v>1080.9000000000001</v>
      </c>
      <c r="CI10" s="1">
        <v>1172.3</v>
      </c>
      <c r="CJ10" s="1">
        <v>-1006.8</v>
      </c>
      <c r="CK10" s="1">
        <v>-13242</v>
      </c>
      <c r="CL10" s="1">
        <v>41830</v>
      </c>
      <c r="CM10" s="1">
        <v>0.55000000000000004</v>
      </c>
      <c r="CN10" s="1">
        <v>0.25</v>
      </c>
      <c r="CO10" s="1">
        <v>9029.2999999999993</v>
      </c>
      <c r="CP10" s="1">
        <v>1822.2</v>
      </c>
      <c r="CQ10" s="1">
        <f t="shared" si="123"/>
        <v>0.56166666666666665</v>
      </c>
      <c r="CR10" s="1">
        <f t="shared" si="0"/>
        <v>2.5903333333333336</v>
      </c>
      <c r="CS10" s="1">
        <f t="shared" si="1"/>
        <v>2.5150000000000001</v>
      </c>
      <c r="CT10" s="1">
        <f t="shared" si="2"/>
        <v>0.88166666666666671</v>
      </c>
      <c r="CU10" s="1">
        <f t="shared" si="3"/>
        <v>2516.2666666666669</v>
      </c>
      <c r="CV10" s="1">
        <f t="shared" si="4"/>
        <v>1443.8333333333333</v>
      </c>
      <c r="CW10" s="1">
        <f t="shared" si="5"/>
        <v>2.5423666666666667</v>
      </c>
      <c r="CX10" s="1">
        <f t="shared" si="6"/>
        <v>2.7741333333333333</v>
      </c>
      <c r="CY10" s="1">
        <f t="shared" si="7"/>
        <v>33.034233333333333</v>
      </c>
      <c r="CZ10" s="1">
        <f t="shared" si="124"/>
        <v>11.645911588073631</v>
      </c>
      <c r="DA10" s="1">
        <f t="shared" si="125"/>
        <v>0.37603333333333339</v>
      </c>
      <c r="DB10" s="1">
        <f t="shared" si="8"/>
        <v>10.7453</v>
      </c>
      <c r="DC10" s="1">
        <f t="shared" si="9"/>
        <v>1456.9000000000003</v>
      </c>
      <c r="DD10" s="1">
        <f t="shared" si="10"/>
        <v>2.2066666666666666</v>
      </c>
      <c r="DE10" s="1">
        <f t="shared" si="11"/>
        <v>1.835</v>
      </c>
      <c r="DF10" s="1">
        <f t="shared" si="12"/>
        <v>0.37166666666666665</v>
      </c>
      <c r="DG10" s="1">
        <f t="shared" si="13"/>
        <v>0.30833333333333335</v>
      </c>
      <c r="DH10" s="1">
        <f t="shared" si="14"/>
        <v>0.63819999999999999</v>
      </c>
      <c r="DI10" s="1">
        <f t="shared" si="15"/>
        <v>2.7558000000000002</v>
      </c>
      <c r="DJ10" s="1">
        <f t="shared" si="16"/>
        <v>38.687733333333334</v>
      </c>
      <c r="DK10" s="1">
        <f t="shared" si="17"/>
        <v>1477</v>
      </c>
      <c r="DL10" s="1">
        <f t="shared" si="18"/>
        <v>870.59789999999987</v>
      </c>
      <c r="DM10" s="1">
        <f t="shared" si="19"/>
        <v>1166.0999999999999</v>
      </c>
      <c r="DN10" s="1">
        <f t="shared" si="20"/>
        <v>1262.1333333333332</v>
      </c>
      <c r="DO10" s="1">
        <f t="shared" si="21"/>
        <v>2072.7333333333331</v>
      </c>
      <c r="DP10" s="1">
        <f t="shared" si="22"/>
        <v>-14240</v>
      </c>
      <c r="DQ10" s="1">
        <f t="shared" si="23"/>
        <v>53723</v>
      </c>
      <c r="DR10" s="1">
        <f t="shared" si="24"/>
        <v>0.52666666666666673</v>
      </c>
      <c r="DS10" s="1">
        <f t="shared" si="25"/>
        <v>0.24166666666666667</v>
      </c>
      <c r="DT10" s="1">
        <f t="shared" si="26"/>
        <v>10457.1</v>
      </c>
      <c r="DU10" s="1">
        <f t="shared" si="27"/>
        <v>2120.2333333333331</v>
      </c>
      <c r="DV10" s="1">
        <f t="shared" si="126"/>
        <v>0.56499999999999995</v>
      </c>
      <c r="DW10" s="1">
        <f t="shared" si="28"/>
        <v>2.7065999999999999</v>
      </c>
      <c r="DX10" s="1">
        <f t="shared" si="29"/>
        <v>2.665</v>
      </c>
      <c r="DY10" s="1">
        <f t="shared" si="30"/>
        <v>0.92</v>
      </c>
      <c r="DZ10" s="1">
        <f t="shared" si="127"/>
        <v>2645.3</v>
      </c>
      <c r="EA10" s="1">
        <f t="shared" si="31"/>
        <v>1538.1</v>
      </c>
      <c r="EB10" s="1">
        <f t="shared" si="32"/>
        <v>2.6587000000000001</v>
      </c>
      <c r="EC10" s="1">
        <f t="shared" si="33"/>
        <v>2.9359999999999999</v>
      </c>
      <c r="ED10" s="1">
        <f t="shared" si="34"/>
        <v>36.041699999999999</v>
      </c>
      <c r="EE10" s="1">
        <f t="shared" si="35"/>
        <v>0.41189999999999999</v>
      </c>
      <c r="EF10" s="1">
        <f t="shared" si="36"/>
        <v>10.7453</v>
      </c>
      <c r="EG10" s="1">
        <f t="shared" si="37"/>
        <v>1456.9000000000003</v>
      </c>
      <c r="EH10" s="1">
        <f t="shared" si="38"/>
        <v>2.35</v>
      </c>
      <c r="EI10" s="1">
        <f t="shared" si="39"/>
        <v>1.98</v>
      </c>
      <c r="EJ10" s="1">
        <f t="shared" si="40"/>
        <v>0.38</v>
      </c>
      <c r="EK10" s="1">
        <f t="shared" si="41"/>
        <v>0.32</v>
      </c>
      <c r="EL10" s="1">
        <f t="shared" si="42"/>
        <v>0.64570000000000005</v>
      </c>
      <c r="EM10" s="1">
        <f t="shared" si="43"/>
        <v>2.8584000000000001</v>
      </c>
      <c r="EN10" s="1">
        <f t="shared" si="44"/>
        <v>39.128999999999998</v>
      </c>
      <c r="EO10" s="1">
        <f t="shared" si="45"/>
        <v>1555.4</v>
      </c>
      <c r="EP10" s="1">
        <f t="shared" si="46"/>
        <v>884.01189999999997</v>
      </c>
      <c r="EQ10" s="1">
        <f t="shared" si="47"/>
        <v>1235.8</v>
      </c>
      <c r="ER10" s="1">
        <f t="shared" si="48"/>
        <v>1341.3</v>
      </c>
      <c r="ES10" s="1">
        <f t="shared" si="49"/>
        <v>3880.5</v>
      </c>
      <c r="ET10" s="1">
        <f t="shared" si="50"/>
        <v>-13242</v>
      </c>
      <c r="EU10" s="1">
        <f t="shared" si="51"/>
        <v>60890</v>
      </c>
      <c r="EV10" s="1">
        <f t="shared" si="52"/>
        <v>0.55000000000000004</v>
      </c>
      <c r="EW10" s="1">
        <f t="shared" si="53"/>
        <v>0.25</v>
      </c>
      <c r="EX10" s="1">
        <f t="shared" si="54"/>
        <v>10581</v>
      </c>
      <c r="EY10" s="1">
        <f t="shared" si="55"/>
        <v>2230.6</v>
      </c>
      <c r="EZ10" s="2">
        <v>0.48499999999999999</v>
      </c>
      <c r="FA10" s="2">
        <v>2.1412</v>
      </c>
      <c r="FB10" s="2">
        <v>2.6850000000000001</v>
      </c>
      <c r="FC10" s="2">
        <v>0.89500000000000002</v>
      </c>
      <c r="FD10" s="2">
        <v>2351.9</v>
      </c>
      <c r="FE10" s="2">
        <v>1468.1</v>
      </c>
      <c r="FF10" s="2">
        <v>2.093</v>
      </c>
      <c r="FG10" s="2">
        <v>2.8984000000000001</v>
      </c>
      <c r="FH10" s="2">
        <v>22.3369</v>
      </c>
      <c r="FI10" s="2">
        <v>0.24959999999999999</v>
      </c>
      <c r="FJ10" s="2">
        <v>4.0045999999999999</v>
      </c>
      <c r="FK10" s="2">
        <v>2072.5</v>
      </c>
      <c r="FL10" s="2">
        <v>2.3250000000000002</v>
      </c>
      <c r="FM10" s="2">
        <v>1.9</v>
      </c>
      <c r="FN10" s="2">
        <v>0.42499999999999999</v>
      </c>
      <c r="FO10" s="2">
        <v>0.36</v>
      </c>
      <c r="FP10" s="2">
        <v>0.54190000000000005</v>
      </c>
      <c r="FQ10" s="2">
        <v>2.6932</v>
      </c>
      <c r="FR10" s="2">
        <v>28.832699999999999</v>
      </c>
      <c r="FS10" s="2">
        <v>1214.5999999999999</v>
      </c>
      <c r="FT10" s="2">
        <v>735.24959999999999</v>
      </c>
      <c r="FU10" s="2">
        <v>1058.7</v>
      </c>
      <c r="FV10" s="2">
        <v>1149.5999999999999</v>
      </c>
      <c r="FW10" s="2">
        <v>-16465</v>
      </c>
      <c r="FX10" s="1">
        <v>-12731</v>
      </c>
      <c r="FY10" s="1">
        <v>1019.2</v>
      </c>
      <c r="FZ10" s="1">
        <v>0.48</v>
      </c>
      <c r="GA10" s="1">
        <v>0.255</v>
      </c>
      <c r="GB10" s="1">
        <v>9223.1</v>
      </c>
      <c r="GC10" s="1">
        <v>1782.3</v>
      </c>
      <c r="GD10" s="2">
        <v>0.495</v>
      </c>
      <c r="GE10" s="2">
        <v>2.0619000000000001</v>
      </c>
      <c r="GF10" s="2">
        <v>2.39</v>
      </c>
      <c r="GG10" s="2">
        <v>0.95</v>
      </c>
      <c r="GH10" s="2">
        <v>2260.4</v>
      </c>
      <c r="GI10" s="2">
        <v>1325.1</v>
      </c>
      <c r="GJ10" s="2">
        <v>2.0137</v>
      </c>
      <c r="GK10" s="2">
        <v>2.5952999999999999</v>
      </c>
      <c r="GL10" s="2">
        <v>20.676300000000001</v>
      </c>
      <c r="GM10" s="2">
        <v>0.21759999999999999</v>
      </c>
      <c r="GN10" s="2">
        <v>6.4648000000000003</v>
      </c>
      <c r="GO10" s="2">
        <v>1620.6</v>
      </c>
      <c r="GP10" s="2">
        <v>2.0449999999999999</v>
      </c>
      <c r="GQ10" s="2">
        <v>1.66</v>
      </c>
      <c r="GR10" s="2">
        <v>0.38500000000000001</v>
      </c>
      <c r="GS10" s="2">
        <v>0.34499999999999997</v>
      </c>
      <c r="GT10" s="2">
        <v>0.52110000000000001</v>
      </c>
      <c r="GU10" s="2">
        <v>2.5884</v>
      </c>
      <c r="GV10" s="2">
        <v>30.033899999999999</v>
      </c>
      <c r="GW10" s="2">
        <v>1178.2</v>
      </c>
      <c r="GX10" s="2">
        <v>740.47850000000005</v>
      </c>
      <c r="GY10" s="2">
        <v>1038.2</v>
      </c>
      <c r="GZ10" s="2">
        <v>1142.4000000000001</v>
      </c>
      <c r="HA10" s="2">
        <v>-16578</v>
      </c>
      <c r="HB10" s="2">
        <v>-14722</v>
      </c>
      <c r="HC10" s="2">
        <v>1037.4000000000001</v>
      </c>
      <c r="HD10" s="2">
        <v>0.55000000000000004</v>
      </c>
      <c r="HE10" s="2">
        <v>0.24</v>
      </c>
      <c r="HF10" s="1">
        <v>9418.2999999999993</v>
      </c>
      <c r="HG10" s="1">
        <v>1607.9</v>
      </c>
      <c r="HH10" s="1">
        <v>0.505</v>
      </c>
      <c r="HI10" s="1">
        <v>2.08</v>
      </c>
      <c r="HJ10" s="1">
        <v>2.59</v>
      </c>
      <c r="HK10" s="1">
        <v>0.95499999999999996</v>
      </c>
      <c r="HL10" s="1">
        <v>2260.6</v>
      </c>
      <c r="HM10" s="1">
        <v>1431.7</v>
      </c>
      <c r="HN10" s="1">
        <v>2.0318000000000001</v>
      </c>
      <c r="HO10" s="1">
        <v>2.7970999999999999</v>
      </c>
      <c r="HP10" s="1">
        <v>21.049299999999999</v>
      </c>
      <c r="HQ10" s="1">
        <v>0.22040000000000001</v>
      </c>
      <c r="HR10" s="1">
        <v>6.1959</v>
      </c>
      <c r="HS10" s="1">
        <v>1911.4</v>
      </c>
      <c r="HT10" s="1">
        <v>2.2349999999999999</v>
      </c>
      <c r="HU10" s="1">
        <v>1.85</v>
      </c>
      <c r="HV10" s="1">
        <v>0.38500000000000001</v>
      </c>
      <c r="HW10" s="1">
        <v>0.35499999999999998</v>
      </c>
      <c r="HX10" s="1">
        <v>0.52880000000000005</v>
      </c>
      <c r="HY10" s="1">
        <v>2.6069</v>
      </c>
      <c r="HZ10" s="1">
        <v>31.259699999999999</v>
      </c>
      <c r="IA10" s="1">
        <v>1186.0999999999999</v>
      </c>
      <c r="IB10" s="1">
        <v>739.82219999999995</v>
      </c>
      <c r="IC10" s="1">
        <v>1080.8</v>
      </c>
      <c r="ID10" s="1">
        <v>1171.8</v>
      </c>
      <c r="IE10" s="1">
        <v>-16575</v>
      </c>
      <c r="IF10" s="1">
        <v>-13777</v>
      </c>
      <c r="IG10" s="1">
        <v>1153.7</v>
      </c>
      <c r="IH10" s="1">
        <v>0.55500000000000005</v>
      </c>
      <c r="II10" s="1">
        <v>0.25</v>
      </c>
      <c r="IJ10" s="1">
        <v>9042.2999999999993</v>
      </c>
      <c r="IK10" s="1">
        <v>1622.6</v>
      </c>
      <c r="IL10" s="1">
        <f t="shared" si="56"/>
        <v>0.49499999999999994</v>
      </c>
      <c r="IM10" s="1">
        <f t="shared" si="57"/>
        <v>2.0943666666666667</v>
      </c>
      <c r="IN10" s="1">
        <f t="shared" si="58"/>
        <v>2.5550000000000002</v>
      </c>
      <c r="IO10" s="1">
        <f t="shared" si="59"/>
        <v>0.93333333333333324</v>
      </c>
      <c r="IP10" s="1">
        <f t="shared" si="60"/>
        <v>2290.9666666666667</v>
      </c>
      <c r="IQ10" s="1">
        <f t="shared" si="61"/>
        <v>1408.3</v>
      </c>
      <c r="IR10" s="1">
        <f t="shared" si="62"/>
        <v>2.0461666666666667</v>
      </c>
      <c r="IS10" s="1">
        <f t="shared" si="63"/>
        <v>2.7636000000000003</v>
      </c>
      <c r="IT10" s="1">
        <f t="shared" si="64"/>
        <v>21.354166666666668</v>
      </c>
      <c r="IU10" s="1">
        <f t="shared" si="128"/>
        <v>4.0800787176505375</v>
      </c>
      <c r="IV10" s="1">
        <f t="shared" si="129"/>
        <v>0.22919999999999999</v>
      </c>
      <c r="IW10" s="1">
        <f t="shared" si="65"/>
        <v>5.5551000000000004</v>
      </c>
      <c r="IX10" s="1">
        <f t="shared" si="66"/>
        <v>1868.1666666666667</v>
      </c>
      <c r="IY10" s="1">
        <f t="shared" si="67"/>
        <v>2.2016666666666667</v>
      </c>
      <c r="IZ10" s="1">
        <f t="shared" si="68"/>
        <v>1.8033333333333335</v>
      </c>
      <c r="JA10" s="1">
        <f t="shared" si="69"/>
        <v>0.39833333333333337</v>
      </c>
      <c r="JB10" s="1">
        <f t="shared" si="70"/>
        <v>0.35333333333333333</v>
      </c>
      <c r="JC10" s="1">
        <f t="shared" si="71"/>
        <v>0.53060000000000007</v>
      </c>
      <c r="JD10" s="1">
        <f t="shared" si="72"/>
        <v>2.6295000000000002</v>
      </c>
      <c r="JE10" s="1">
        <f t="shared" si="73"/>
        <v>30.042100000000001</v>
      </c>
      <c r="JF10" s="1">
        <f t="shared" si="74"/>
        <v>1192.9666666666667</v>
      </c>
      <c r="JG10" s="1">
        <f t="shared" si="75"/>
        <v>738.51676666666663</v>
      </c>
      <c r="JH10" s="1">
        <f t="shared" si="76"/>
        <v>1059.2333333333333</v>
      </c>
      <c r="JI10" s="1">
        <f t="shared" si="77"/>
        <v>1154.6000000000001</v>
      </c>
      <c r="JJ10" s="1">
        <f t="shared" si="78"/>
        <v>-16539.333333333332</v>
      </c>
      <c r="JK10" s="1">
        <f t="shared" si="79"/>
        <v>-13743.333333333334</v>
      </c>
      <c r="JL10" s="1">
        <f t="shared" si="80"/>
        <v>1070.1000000000001</v>
      </c>
      <c r="JM10" s="1">
        <f t="shared" si="81"/>
        <v>0.52833333333333332</v>
      </c>
      <c r="JN10" s="1">
        <f t="shared" si="82"/>
        <v>0.24833333333333332</v>
      </c>
      <c r="JO10" s="1">
        <f t="shared" si="83"/>
        <v>9227.9</v>
      </c>
      <c r="JP10" s="1">
        <f t="shared" si="84"/>
        <v>1670.9333333333332</v>
      </c>
      <c r="JQ10" s="1">
        <f t="shared" si="85"/>
        <v>0.505</v>
      </c>
      <c r="JR10" s="1">
        <f t="shared" si="86"/>
        <v>2.0943666666666667</v>
      </c>
      <c r="JS10" s="1">
        <f t="shared" si="87"/>
        <v>2.59</v>
      </c>
      <c r="JT10" s="1">
        <f t="shared" si="88"/>
        <v>0.95499999999999996</v>
      </c>
      <c r="JU10" s="1">
        <f t="shared" si="89"/>
        <v>2290.9666666666667</v>
      </c>
      <c r="JV10" s="1">
        <f t="shared" si="90"/>
        <v>1431.7</v>
      </c>
      <c r="JW10" s="1">
        <f t="shared" si="91"/>
        <v>2.0461666666666667</v>
      </c>
      <c r="JX10" s="1">
        <f t="shared" si="92"/>
        <v>2.7970999999999999</v>
      </c>
      <c r="JY10" s="1">
        <f t="shared" si="93"/>
        <v>21.354166666666668</v>
      </c>
      <c r="JZ10" s="1">
        <f t="shared" si="94"/>
        <v>4.0800787176505375</v>
      </c>
      <c r="KA10" s="1">
        <f t="shared" si="95"/>
        <v>6.4648000000000003</v>
      </c>
      <c r="KB10" s="1">
        <f t="shared" si="96"/>
        <v>1911.4</v>
      </c>
      <c r="KC10" s="1">
        <f t="shared" si="97"/>
        <v>2.2349999999999999</v>
      </c>
      <c r="KD10" s="1">
        <f t="shared" si="98"/>
        <v>1.85</v>
      </c>
      <c r="KE10" s="1">
        <f t="shared" si="99"/>
        <v>0.39833333333333337</v>
      </c>
      <c r="KF10" s="1">
        <f t="shared" si="100"/>
        <v>0.35499999999999998</v>
      </c>
      <c r="KG10" s="1">
        <f t="shared" si="101"/>
        <v>0.53060000000000007</v>
      </c>
      <c r="KH10" s="1">
        <f t="shared" si="102"/>
        <v>2.6295000000000002</v>
      </c>
      <c r="KI10" s="1">
        <f t="shared" si="103"/>
        <v>31.259699999999999</v>
      </c>
      <c r="KJ10" s="1">
        <f t="shared" si="104"/>
        <v>1192.9666666666667</v>
      </c>
      <c r="KK10" s="1">
        <f t="shared" si="105"/>
        <v>740.47850000000005</v>
      </c>
      <c r="KL10" s="1">
        <f t="shared" si="106"/>
        <v>1080.8</v>
      </c>
      <c r="KM10" s="1">
        <f t="shared" si="107"/>
        <v>1171.8</v>
      </c>
      <c r="KN10" s="1">
        <f t="shared" si="108"/>
        <v>-16539.333333333332</v>
      </c>
      <c r="KO10" s="1">
        <f t="shared" si="109"/>
        <v>-13743.333333333334</v>
      </c>
      <c r="KP10" s="1">
        <f t="shared" si="110"/>
        <v>1153.7</v>
      </c>
      <c r="KQ10" s="1">
        <f t="shared" si="111"/>
        <v>0.55500000000000005</v>
      </c>
      <c r="KR10" s="1">
        <f t="shared" si="112"/>
        <v>0.25</v>
      </c>
      <c r="KS10" s="1">
        <f t="shared" si="113"/>
        <v>9418.2999999999993</v>
      </c>
      <c r="KT10" s="1">
        <f t="shared" si="114"/>
        <v>1670.9333333333332</v>
      </c>
      <c r="KU10" s="2">
        <v>0.54500000000000004</v>
      </c>
      <c r="KV10" s="2">
        <v>2.5804999999999998</v>
      </c>
      <c r="KW10" s="2">
        <v>2.5049999999999999</v>
      </c>
      <c r="KX10" s="2">
        <v>0.8</v>
      </c>
      <c r="KY10" s="2">
        <v>2502</v>
      </c>
      <c r="KZ10" s="2">
        <v>1419</v>
      </c>
      <c r="LA10" s="2">
        <v>2.5325000000000002</v>
      </c>
      <c r="LB10" s="2">
        <v>2.7631999999999999</v>
      </c>
      <c r="LC10" s="2">
        <v>32.7012</v>
      </c>
      <c r="LD10" s="2">
        <v>0.4088</v>
      </c>
      <c r="LE10" s="2">
        <v>14.553800000000001</v>
      </c>
      <c r="LF10" s="2">
        <v>1398.4</v>
      </c>
      <c r="LG10" s="2">
        <v>2.25</v>
      </c>
      <c r="LH10" s="2">
        <v>1.905</v>
      </c>
      <c r="LI10" s="2">
        <v>0.34499999999999997</v>
      </c>
      <c r="LJ10" s="2">
        <v>0.255</v>
      </c>
      <c r="LK10" s="2">
        <v>0.68130000000000002</v>
      </c>
      <c r="LL10" s="2">
        <v>2.7027999999999999</v>
      </c>
      <c r="LM10" s="2">
        <v>36.407800000000002</v>
      </c>
      <c r="LN10" s="2">
        <v>1551.2</v>
      </c>
      <c r="LO10" s="2">
        <v>922.71259999999995</v>
      </c>
      <c r="LP10" s="2">
        <v>1140.4000000000001</v>
      </c>
      <c r="LQ10" s="2">
        <v>1207.0999999999999</v>
      </c>
      <c r="LR10" s="2">
        <v>5871.7</v>
      </c>
      <c r="LS10" s="2">
        <v>-15572</v>
      </c>
      <c r="LT10" s="1">
        <v>61837</v>
      </c>
      <c r="LU10" s="1">
        <v>0.48499999999999999</v>
      </c>
      <c r="LV10" s="1">
        <v>0.19500000000000001</v>
      </c>
      <c r="LW10" s="1">
        <v>12831</v>
      </c>
      <c r="LX10" s="1">
        <v>2367.5</v>
      </c>
      <c r="LY10" s="2">
        <v>0.54</v>
      </c>
      <c r="LZ10" s="2">
        <v>2.3428</v>
      </c>
      <c r="MA10" s="2">
        <v>2.42</v>
      </c>
      <c r="MB10" s="1">
        <v>0.86</v>
      </c>
      <c r="MC10" s="2">
        <v>2458.6</v>
      </c>
      <c r="MD10" s="1">
        <v>1367.4</v>
      </c>
      <c r="ME10" s="1">
        <v>2.2947000000000002</v>
      </c>
      <c r="MF10" s="1">
        <v>2.6539000000000001</v>
      </c>
      <c r="MG10" s="1">
        <v>26.848400000000002</v>
      </c>
      <c r="MH10" s="1">
        <v>0.31219999999999998</v>
      </c>
      <c r="MI10" s="1">
        <v>9.8228000000000009</v>
      </c>
      <c r="MJ10" s="1">
        <v>1857.5</v>
      </c>
      <c r="MK10" s="1">
        <v>2.13</v>
      </c>
      <c r="ML10" s="1">
        <v>1.78</v>
      </c>
      <c r="MM10" s="1">
        <v>0.35</v>
      </c>
      <c r="MN10" s="1">
        <v>0.28999999999999998</v>
      </c>
      <c r="MO10" s="1">
        <v>0.62790000000000001</v>
      </c>
      <c r="MP10" s="1">
        <v>2.6846999999999999</v>
      </c>
      <c r="MQ10" s="1">
        <v>35.742899999999999</v>
      </c>
      <c r="MR10" s="1">
        <v>1389.2</v>
      </c>
      <c r="MS10" s="1">
        <v>842.72739999999999</v>
      </c>
      <c r="MT10" s="1">
        <v>1120.8</v>
      </c>
      <c r="MU10" s="1">
        <v>1180.9000000000001</v>
      </c>
      <c r="MV10" s="1">
        <v>-13531</v>
      </c>
      <c r="MW10" s="1">
        <v>-11519</v>
      </c>
      <c r="MX10" s="1">
        <v>9561.2999999999993</v>
      </c>
      <c r="MY10" s="1">
        <v>0.52</v>
      </c>
      <c r="MZ10" s="1">
        <v>0.20499999999999999</v>
      </c>
      <c r="NA10" s="1">
        <v>11993</v>
      </c>
      <c r="NB10" s="1">
        <v>2019.8</v>
      </c>
      <c r="NC10" s="1">
        <v>0.54</v>
      </c>
      <c r="ND10" s="1">
        <v>2.3816000000000002</v>
      </c>
      <c r="NE10" s="1">
        <v>2.3250000000000002</v>
      </c>
      <c r="NF10" s="2">
        <v>0.87</v>
      </c>
      <c r="NG10" s="1">
        <v>2444.4</v>
      </c>
      <c r="NH10" s="1">
        <v>1315.1</v>
      </c>
      <c r="NI10" s="2">
        <v>2.3334999999999999</v>
      </c>
      <c r="NJ10" s="1">
        <v>2.5629</v>
      </c>
      <c r="NK10" s="1">
        <v>27.764900000000001</v>
      </c>
      <c r="NL10" s="1">
        <v>0.31909999999999999</v>
      </c>
      <c r="NM10" s="1">
        <v>8.1006</v>
      </c>
      <c r="NN10" s="1">
        <v>1788.4</v>
      </c>
      <c r="NO10" s="1">
        <v>2.02</v>
      </c>
      <c r="NP10" s="1">
        <v>1.67</v>
      </c>
      <c r="NQ10" s="1">
        <v>0.35</v>
      </c>
      <c r="NR10" s="1">
        <v>0.30499999999999999</v>
      </c>
      <c r="NS10" s="1">
        <v>0.62070000000000003</v>
      </c>
      <c r="NT10" s="1">
        <v>2.7124000000000001</v>
      </c>
      <c r="NU10" s="1">
        <v>35.742899999999999</v>
      </c>
      <c r="NV10" s="1">
        <v>1382.6</v>
      </c>
      <c r="NW10" s="1">
        <v>825.22519999999997</v>
      </c>
      <c r="NX10" s="1">
        <v>1131.5999999999999</v>
      </c>
      <c r="NY10" s="1">
        <v>1215</v>
      </c>
      <c r="NZ10" s="1">
        <v>-12812</v>
      </c>
      <c r="OA10" s="1">
        <v>-13252</v>
      </c>
      <c r="OB10" s="1">
        <v>11416</v>
      </c>
      <c r="OC10" s="1">
        <v>0.51500000000000001</v>
      </c>
      <c r="OD10" s="1">
        <v>0.22</v>
      </c>
      <c r="OE10" s="1">
        <v>11111</v>
      </c>
      <c r="OF10" s="1">
        <v>2003</v>
      </c>
      <c r="OG10" s="1">
        <f t="shared" si="130"/>
        <v>0.54166666666666663</v>
      </c>
      <c r="OH10" s="1">
        <f t="shared" si="131"/>
        <v>2.4349666666666665</v>
      </c>
      <c r="OI10" s="1">
        <f t="shared" si="132"/>
        <v>2.4166666666666665</v>
      </c>
      <c r="OJ10" s="1">
        <f t="shared" si="133"/>
        <v>0.84333333333333338</v>
      </c>
      <c r="OK10" s="1">
        <f t="shared" si="134"/>
        <v>2468.3333333333335</v>
      </c>
      <c r="OL10" s="1">
        <f t="shared" si="135"/>
        <v>1367.1666666666667</v>
      </c>
      <c r="OM10" s="1">
        <f t="shared" si="136"/>
        <v>2.3869000000000002</v>
      </c>
      <c r="ON10" s="1">
        <f t="shared" si="137"/>
        <v>2.6599999999999997</v>
      </c>
      <c r="OO10" s="1">
        <f t="shared" si="138"/>
        <v>29.104833333333332</v>
      </c>
      <c r="OP10" s="1">
        <f t="shared" si="139"/>
        <v>10.816334308646937</v>
      </c>
      <c r="OQ10" s="1">
        <f t="shared" si="140"/>
        <v>0.34670000000000001</v>
      </c>
      <c r="OR10" s="1">
        <f t="shared" si="141"/>
        <v>10.825733333333334</v>
      </c>
      <c r="OS10" s="1">
        <f t="shared" si="142"/>
        <v>1681.4333333333334</v>
      </c>
      <c r="OT10" s="1">
        <f t="shared" si="143"/>
        <v>2.1333333333333333</v>
      </c>
      <c r="OU10" s="1">
        <f t="shared" si="144"/>
        <v>1.7850000000000001</v>
      </c>
      <c r="OV10" s="1">
        <f t="shared" si="145"/>
        <v>0.34833333333333333</v>
      </c>
      <c r="OW10" s="1">
        <f t="shared" si="146"/>
        <v>0.28333333333333327</v>
      </c>
      <c r="OX10" s="1">
        <f t="shared" si="147"/>
        <v>0.64330000000000009</v>
      </c>
      <c r="OY10" s="1">
        <f t="shared" si="148"/>
        <v>2.6999666666666666</v>
      </c>
      <c r="OZ10" s="1">
        <f t="shared" si="149"/>
        <v>35.964533333333328</v>
      </c>
      <c r="PA10" s="1">
        <f t="shared" si="150"/>
        <v>1441</v>
      </c>
      <c r="PB10" s="1">
        <f t="shared" si="151"/>
        <v>863.55506666666668</v>
      </c>
      <c r="PC10" s="1">
        <f t="shared" si="152"/>
        <v>1130.9333333333332</v>
      </c>
      <c r="PD10" s="1">
        <f t="shared" si="153"/>
        <v>1201</v>
      </c>
      <c r="PE10" s="1">
        <f t="shared" si="154"/>
        <v>-6823.7666666666664</v>
      </c>
      <c r="PF10" s="1">
        <f t="shared" si="155"/>
        <v>-13447.666666666666</v>
      </c>
      <c r="PG10" s="1">
        <f t="shared" si="156"/>
        <v>27604.766666666666</v>
      </c>
      <c r="PH10" s="1">
        <f t="shared" si="157"/>
        <v>0.50666666666666671</v>
      </c>
      <c r="PI10" s="1">
        <f t="shared" si="158"/>
        <v>0.20666666666666667</v>
      </c>
      <c r="PJ10" s="1">
        <f t="shared" si="159"/>
        <v>11978.333333333334</v>
      </c>
      <c r="PK10" s="1">
        <f t="shared" si="160"/>
        <v>2130.1</v>
      </c>
      <c r="PL10" s="1">
        <f t="shared" si="161"/>
        <v>0.54166666666666663</v>
      </c>
      <c r="PM10" s="1">
        <f t="shared" si="162"/>
        <v>2.4349666666666665</v>
      </c>
      <c r="PN10" s="1">
        <f t="shared" si="163"/>
        <v>2.42</v>
      </c>
      <c r="PO10" s="1">
        <f t="shared" si="164"/>
        <v>0.87</v>
      </c>
      <c r="PP10" s="1">
        <f t="shared" si="165"/>
        <v>2468.3333333333335</v>
      </c>
      <c r="PQ10" s="1">
        <f t="shared" si="166"/>
        <v>1367.4</v>
      </c>
      <c r="PR10" s="1">
        <f t="shared" si="167"/>
        <v>2.3869000000000002</v>
      </c>
      <c r="PS10" s="1">
        <f t="shared" si="168"/>
        <v>2.6599999999999997</v>
      </c>
      <c r="PT10" s="1">
        <f t="shared" si="169"/>
        <v>29.104833333333332</v>
      </c>
      <c r="PU10" s="1">
        <f t="shared" si="170"/>
        <v>10.816334308646937</v>
      </c>
      <c r="PV10" s="1">
        <f t="shared" si="171"/>
        <v>10.825733333333334</v>
      </c>
      <c r="PW10" s="1">
        <f t="shared" si="172"/>
        <v>1857.5</v>
      </c>
      <c r="PX10" s="1">
        <f t="shared" si="173"/>
        <v>2.1333333333333333</v>
      </c>
      <c r="PY10" s="1">
        <f t="shared" si="174"/>
        <v>1.7850000000000001</v>
      </c>
      <c r="PZ10" s="1">
        <f t="shared" si="175"/>
        <v>0.35</v>
      </c>
      <c r="QA10" s="1">
        <f t="shared" si="176"/>
        <v>0.30499999999999999</v>
      </c>
      <c r="QB10" s="1">
        <f t="shared" si="177"/>
        <v>0.64330000000000009</v>
      </c>
      <c r="QC10" s="1">
        <f t="shared" si="178"/>
        <v>2.7124000000000001</v>
      </c>
      <c r="QD10" s="1">
        <f t="shared" si="179"/>
        <v>35.964533333333328</v>
      </c>
      <c r="QE10" s="1">
        <f t="shared" si="180"/>
        <v>1441</v>
      </c>
      <c r="QF10" s="1">
        <f t="shared" si="181"/>
        <v>863.55506666666668</v>
      </c>
      <c r="QG10" s="1">
        <f t="shared" si="182"/>
        <v>1131.5999999999999</v>
      </c>
      <c r="QH10" s="1">
        <f t="shared" si="183"/>
        <v>1215</v>
      </c>
      <c r="QI10" s="1">
        <f t="shared" si="184"/>
        <v>-6823.7666666666664</v>
      </c>
      <c r="QJ10" s="1">
        <f t="shared" si="185"/>
        <v>-11519</v>
      </c>
      <c r="QK10" s="1">
        <f t="shared" si="186"/>
        <v>27604.766666666666</v>
      </c>
      <c r="QL10" s="1">
        <f t="shared" si="187"/>
        <v>0.52</v>
      </c>
      <c r="QM10" s="1">
        <f t="shared" si="188"/>
        <v>0.22</v>
      </c>
      <c r="QN10" s="1">
        <f t="shared" si="189"/>
        <v>11993</v>
      </c>
      <c r="QO10" s="1">
        <f t="shared" si="190"/>
        <v>2130.1</v>
      </c>
      <c r="QP10" s="2">
        <v>0.55500000000000005</v>
      </c>
      <c r="QQ10" s="2">
        <v>2.5815000000000001</v>
      </c>
      <c r="QR10" s="2">
        <v>2.37</v>
      </c>
      <c r="QS10" s="2">
        <v>0.875</v>
      </c>
      <c r="QT10" s="2">
        <v>2415.9</v>
      </c>
      <c r="QU10" s="2">
        <v>1324.3</v>
      </c>
      <c r="QV10" s="1">
        <v>2.5335000000000001</v>
      </c>
      <c r="QW10" s="1">
        <v>2.6282999999999999</v>
      </c>
      <c r="QX10" s="1">
        <v>32.727899999999998</v>
      </c>
      <c r="QY10" s="1">
        <v>0.374</v>
      </c>
      <c r="QZ10" s="1">
        <v>11.8109</v>
      </c>
      <c r="RA10" s="1">
        <v>1255.2</v>
      </c>
      <c r="RB10" s="1">
        <v>2.0699999999999998</v>
      </c>
      <c r="RC10" s="1">
        <v>1.69</v>
      </c>
      <c r="RD10" s="1">
        <v>0.38</v>
      </c>
      <c r="RE10" s="1">
        <v>0.3</v>
      </c>
      <c r="RF10" s="1">
        <v>0.63429999999999997</v>
      </c>
      <c r="RG10" s="1">
        <v>2.7431000000000001</v>
      </c>
      <c r="RH10" s="1">
        <v>37.7562</v>
      </c>
      <c r="RI10" s="1">
        <v>1437.6</v>
      </c>
      <c r="RJ10" s="1">
        <v>852.78599999999994</v>
      </c>
      <c r="RK10" s="1">
        <v>1120.3</v>
      </c>
      <c r="RL10" s="1">
        <v>1217.9000000000001</v>
      </c>
      <c r="RM10" s="1">
        <v>1225</v>
      </c>
      <c r="RN10" s="1">
        <v>-13369</v>
      </c>
      <c r="RO10" s="1">
        <v>49434</v>
      </c>
      <c r="RP10" s="1">
        <v>0.52500000000000002</v>
      </c>
      <c r="RQ10" s="1">
        <v>0.23499999999999999</v>
      </c>
      <c r="RR10" s="1">
        <v>10280</v>
      </c>
      <c r="RS10" s="1">
        <v>2071.1999999999998</v>
      </c>
      <c r="RT10" s="2">
        <v>0.55000000000000004</v>
      </c>
      <c r="RU10" s="2">
        <v>2.5188000000000001</v>
      </c>
      <c r="RV10" s="2">
        <v>2.355</v>
      </c>
      <c r="RW10" s="1">
        <v>0.94</v>
      </c>
      <c r="RX10" s="2">
        <v>2384.3000000000002</v>
      </c>
      <c r="RY10" s="1">
        <v>1322.3</v>
      </c>
      <c r="RZ10" s="1">
        <v>2.4708000000000001</v>
      </c>
      <c r="SA10" s="1">
        <v>2.6069</v>
      </c>
      <c r="SB10" s="1">
        <v>31.128699999999998</v>
      </c>
      <c r="SC10" s="1">
        <v>0.33119999999999999</v>
      </c>
      <c r="SD10" s="1">
        <v>11.6435</v>
      </c>
      <c r="SE10" s="1">
        <v>1160.2</v>
      </c>
      <c r="SF10" s="1">
        <v>2.0350000000000001</v>
      </c>
      <c r="SG10" s="1">
        <v>1.6</v>
      </c>
      <c r="SH10" s="1">
        <v>0.435</v>
      </c>
      <c r="SI10" s="1">
        <v>0.32</v>
      </c>
      <c r="SJ10" s="1">
        <v>0.58509999999999995</v>
      </c>
      <c r="SK10" s="1">
        <v>2.7170999999999998</v>
      </c>
      <c r="SL10" s="1">
        <v>37.078899999999997</v>
      </c>
      <c r="SM10" s="1">
        <v>1384.1</v>
      </c>
      <c r="SN10" s="1">
        <v>827.00130000000001</v>
      </c>
      <c r="SO10" s="1">
        <v>1171.8</v>
      </c>
      <c r="SP10" s="1">
        <v>1263.2</v>
      </c>
      <c r="SQ10" s="1">
        <v>-1906.9</v>
      </c>
      <c r="SR10" s="1">
        <v>-12368</v>
      </c>
      <c r="SS10" s="1">
        <v>40760</v>
      </c>
      <c r="ST10" s="1">
        <v>0.57999999999999996</v>
      </c>
      <c r="SU10" s="1">
        <v>0.25</v>
      </c>
      <c r="SV10" s="1">
        <v>9537.2000000000007</v>
      </c>
      <c r="SW10" s="1">
        <v>1865.4</v>
      </c>
      <c r="SX10" s="1">
        <v>0.55500000000000005</v>
      </c>
      <c r="SY10" s="1">
        <v>2.4445999999999999</v>
      </c>
      <c r="SZ10" s="2">
        <v>2.335</v>
      </c>
      <c r="TA10" s="1">
        <v>0.91500000000000004</v>
      </c>
      <c r="TB10" s="1">
        <v>2302.1999999999998</v>
      </c>
      <c r="TC10" s="1">
        <v>1307</v>
      </c>
      <c r="TD10" s="1">
        <v>2.3965999999999998</v>
      </c>
      <c r="TE10" s="1">
        <v>2.5792999999999999</v>
      </c>
      <c r="TF10" s="1">
        <v>29.286100000000001</v>
      </c>
      <c r="TG10" s="1">
        <v>0.3201</v>
      </c>
      <c r="TH10" s="1">
        <v>17.662600000000001</v>
      </c>
      <c r="TI10" s="1">
        <v>1370.4</v>
      </c>
      <c r="TJ10" s="1">
        <v>2.0049999999999999</v>
      </c>
      <c r="TK10" s="1">
        <v>1.635</v>
      </c>
      <c r="TL10" s="1">
        <v>0.37</v>
      </c>
      <c r="TM10" s="1">
        <v>0.33</v>
      </c>
      <c r="TN10" s="1">
        <v>0.60660000000000003</v>
      </c>
      <c r="TO10" s="1">
        <v>2.6514000000000002</v>
      </c>
      <c r="TP10" s="1">
        <v>37.7562</v>
      </c>
      <c r="TQ10" s="1">
        <v>1320.9</v>
      </c>
      <c r="TR10" s="1">
        <v>807.30870000000004</v>
      </c>
      <c r="TS10" s="1">
        <v>1213</v>
      </c>
      <c r="TT10" s="1">
        <v>1339.2</v>
      </c>
      <c r="TU10" s="1">
        <v>-2701.2</v>
      </c>
      <c r="TV10" s="1">
        <v>-14162</v>
      </c>
      <c r="TW10" s="1">
        <v>37590</v>
      </c>
      <c r="TX10" s="1">
        <v>0.54</v>
      </c>
      <c r="TY10" s="1">
        <v>0.26</v>
      </c>
      <c r="TZ10" s="1">
        <v>8854.7999999999993</v>
      </c>
      <c r="UA10" s="1">
        <v>1899.3</v>
      </c>
      <c r="UB10" s="1">
        <f t="shared" si="191"/>
        <v>0.55333333333333334</v>
      </c>
      <c r="UC10" s="1">
        <f t="shared" si="192"/>
        <v>2.5149666666666666</v>
      </c>
      <c r="UD10" s="1">
        <f t="shared" si="193"/>
        <v>2.3533333333333331</v>
      </c>
      <c r="UE10" s="1">
        <f t="shared" si="194"/>
        <v>0.91</v>
      </c>
      <c r="UF10" s="1">
        <f t="shared" si="195"/>
        <v>2367.4666666666667</v>
      </c>
      <c r="UG10" s="1">
        <f t="shared" si="196"/>
        <v>1317.8666666666666</v>
      </c>
      <c r="UH10" s="1">
        <f t="shared" si="197"/>
        <v>2.4669666666666665</v>
      </c>
      <c r="UI10" s="1">
        <f t="shared" si="198"/>
        <v>2.6048333333333331</v>
      </c>
      <c r="UJ10" s="1">
        <f t="shared" si="199"/>
        <v>31.047566666666668</v>
      </c>
      <c r="UK10" s="1">
        <f t="shared" si="200"/>
        <v>5.5474035513768998</v>
      </c>
      <c r="UL10" s="1">
        <f t="shared" si="201"/>
        <v>0.34176666666666672</v>
      </c>
      <c r="UM10" s="1">
        <f t="shared" si="202"/>
        <v>13.705666666666668</v>
      </c>
      <c r="UN10" s="1">
        <f t="shared" si="203"/>
        <v>1261.9333333333334</v>
      </c>
      <c r="UO10" s="1">
        <f t="shared" si="204"/>
        <v>2.0366666666666666</v>
      </c>
      <c r="UP10" s="1">
        <f t="shared" si="205"/>
        <v>1.6416666666666666</v>
      </c>
      <c r="UQ10" s="1">
        <f t="shared" si="206"/>
        <v>0.39500000000000002</v>
      </c>
      <c r="UR10" s="1">
        <f t="shared" si="207"/>
        <v>0.31666666666666665</v>
      </c>
      <c r="US10" s="1">
        <f t="shared" si="208"/>
        <v>0.60866666666666658</v>
      </c>
      <c r="UT10" s="1">
        <f t="shared" si="209"/>
        <v>2.7038666666666669</v>
      </c>
      <c r="UU10" s="1">
        <f t="shared" si="210"/>
        <v>37.530433333333328</v>
      </c>
      <c r="UV10" s="1">
        <f t="shared" si="211"/>
        <v>1380.8666666666668</v>
      </c>
      <c r="UW10" s="1">
        <f t="shared" si="212"/>
        <v>829.03200000000004</v>
      </c>
      <c r="UX10" s="1">
        <f t="shared" si="213"/>
        <v>1168.3666666666666</v>
      </c>
      <c r="UY10" s="1">
        <f t="shared" si="214"/>
        <v>1273.4333333333334</v>
      </c>
      <c r="UZ10" s="1">
        <f t="shared" si="215"/>
        <v>-1127.7</v>
      </c>
      <c r="VA10" s="1">
        <f t="shared" si="216"/>
        <v>-13299.666666666666</v>
      </c>
      <c r="VB10" s="1">
        <f t="shared" si="217"/>
        <v>42594.666666666664</v>
      </c>
      <c r="VC10" s="1">
        <f t="shared" si="218"/>
        <v>0.54833333333333334</v>
      </c>
      <c r="VD10" s="1">
        <f t="shared" si="219"/>
        <v>0.24833333333333332</v>
      </c>
      <c r="VE10" s="1">
        <f t="shared" si="220"/>
        <v>9557.3333333333339</v>
      </c>
      <c r="VF10" s="1">
        <f t="shared" si="221"/>
        <v>1945.3</v>
      </c>
      <c r="VG10" s="1">
        <f t="shared" si="222"/>
        <v>0.55500000000000005</v>
      </c>
      <c r="VH10" s="1">
        <f t="shared" si="223"/>
        <v>2.5188000000000001</v>
      </c>
      <c r="VI10" s="1">
        <f t="shared" si="224"/>
        <v>2.355</v>
      </c>
      <c r="VJ10" s="1">
        <f t="shared" si="225"/>
        <v>0.94</v>
      </c>
      <c r="VK10" s="1">
        <f t="shared" si="226"/>
        <v>2384.3000000000002</v>
      </c>
      <c r="VL10" s="1">
        <f t="shared" si="227"/>
        <v>1322.3</v>
      </c>
      <c r="VM10" s="1">
        <f t="shared" si="228"/>
        <v>2.4708000000000001</v>
      </c>
      <c r="VN10" s="1">
        <f t="shared" si="229"/>
        <v>2.6069</v>
      </c>
      <c r="VO10" s="1">
        <f t="shared" si="230"/>
        <v>31.128699999999998</v>
      </c>
      <c r="VP10" s="1">
        <f t="shared" si="231"/>
        <v>5.5474035513768998</v>
      </c>
      <c r="VQ10" s="1">
        <f t="shared" si="232"/>
        <v>17.662600000000001</v>
      </c>
      <c r="VR10" s="1">
        <f t="shared" si="233"/>
        <v>1370.4</v>
      </c>
      <c r="VS10" s="1">
        <f t="shared" si="234"/>
        <v>2.0366666666666666</v>
      </c>
      <c r="VT10" s="1">
        <f t="shared" si="235"/>
        <v>1.6416666666666666</v>
      </c>
      <c r="VU10" s="1">
        <f t="shared" si="236"/>
        <v>0.435</v>
      </c>
      <c r="VV10" s="1">
        <f t="shared" si="237"/>
        <v>0.33</v>
      </c>
      <c r="VW10" s="1">
        <f t="shared" si="238"/>
        <v>0.60866666666666658</v>
      </c>
      <c r="VX10" s="1">
        <f t="shared" si="239"/>
        <v>2.7170999999999998</v>
      </c>
      <c r="VY10" s="1">
        <f t="shared" si="240"/>
        <v>37.7562</v>
      </c>
      <c r="VZ10" s="1">
        <f t="shared" si="241"/>
        <v>1384.1</v>
      </c>
      <c r="WA10" s="1">
        <f t="shared" si="242"/>
        <v>829.03200000000004</v>
      </c>
      <c r="WB10" s="1">
        <f t="shared" si="243"/>
        <v>1213</v>
      </c>
      <c r="WC10" s="1">
        <f t="shared" si="244"/>
        <v>1339.2</v>
      </c>
      <c r="WD10" s="1">
        <f t="shared" si="245"/>
        <v>-1127.7</v>
      </c>
      <c r="WE10" s="1">
        <f t="shared" si="246"/>
        <v>-12368</v>
      </c>
      <c r="WF10" s="1">
        <f t="shared" si="247"/>
        <v>42594.666666666664</v>
      </c>
      <c r="WG10" s="1">
        <f t="shared" si="248"/>
        <v>0.57999999999999996</v>
      </c>
      <c r="WH10" s="1">
        <f t="shared" si="249"/>
        <v>0.26</v>
      </c>
      <c r="WI10" s="1">
        <f t="shared" si="250"/>
        <v>9557.3333333333339</v>
      </c>
      <c r="WJ10" s="1">
        <f t="shared" si="251"/>
        <v>1945.3</v>
      </c>
    </row>
    <row r="11" spans="1:608">
      <c r="A11" s="1">
        <v>10</v>
      </c>
      <c r="B11" s="1">
        <v>8</v>
      </c>
      <c r="C11" s="1">
        <v>8</v>
      </c>
      <c r="D11" s="1" t="s">
        <v>52</v>
      </c>
      <c r="E11" s="2">
        <v>0.54500000000000004</v>
      </c>
      <c r="F11" s="2">
        <v>2.4693999999999998</v>
      </c>
      <c r="G11" s="2">
        <v>2.39</v>
      </c>
      <c r="H11" s="2">
        <v>0.79</v>
      </c>
      <c r="I11" s="2">
        <v>2547</v>
      </c>
      <c r="J11" s="2">
        <v>1494.3</v>
      </c>
      <c r="K11" s="2">
        <v>2.4213</v>
      </c>
      <c r="L11" s="2">
        <v>2.6368</v>
      </c>
      <c r="M11" s="2">
        <v>29.894200000000001</v>
      </c>
      <c r="N11" s="2">
        <v>0.37840000000000001</v>
      </c>
      <c r="O11" s="2">
        <v>30.818899999999999</v>
      </c>
      <c r="P11" s="2">
        <v>1376</v>
      </c>
      <c r="Q11" s="2">
        <v>2.1150000000000002</v>
      </c>
      <c r="R11" s="2">
        <v>1.8149999999999999</v>
      </c>
      <c r="S11" s="2">
        <v>0.3</v>
      </c>
      <c r="T11" s="1">
        <v>0.27500000000000002</v>
      </c>
      <c r="U11" s="1">
        <v>0.68989999999999996</v>
      </c>
      <c r="V11" s="1">
        <v>2.6114999999999999</v>
      </c>
      <c r="W11" s="1">
        <v>36.407800000000002</v>
      </c>
      <c r="X11" s="1">
        <v>1610.8</v>
      </c>
      <c r="Y11" s="1">
        <v>966.36500000000001</v>
      </c>
      <c r="Z11" s="1">
        <v>1648.6</v>
      </c>
      <c r="AA11" s="1">
        <v>1942.7</v>
      </c>
      <c r="AB11" s="1">
        <v>5859.8</v>
      </c>
      <c r="AC11" s="1">
        <v>-17946</v>
      </c>
      <c r="AD11" s="1">
        <v>64396</v>
      </c>
      <c r="AE11" s="1">
        <v>0.47499999999999998</v>
      </c>
      <c r="AF11" s="1">
        <v>0.22</v>
      </c>
      <c r="AG11" s="1">
        <v>11577</v>
      </c>
      <c r="AH11" s="1">
        <v>2599.9</v>
      </c>
      <c r="AI11" s="2">
        <v>0.55000000000000004</v>
      </c>
      <c r="AJ11" s="2">
        <v>2.4874000000000001</v>
      </c>
      <c r="AK11" s="2">
        <v>2.12</v>
      </c>
      <c r="AL11" s="2">
        <v>0.98499999999999999</v>
      </c>
      <c r="AM11" s="2">
        <v>2594.1999999999998</v>
      </c>
      <c r="AN11" s="2">
        <v>1341.7</v>
      </c>
      <c r="AO11" s="2">
        <v>2.4392999999999998</v>
      </c>
      <c r="AP11" s="2">
        <v>2.3687</v>
      </c>
      <c r="AQ11" s="2">
        <v>30.340599999999998</v>
      </c>
      <c r="AR11" s="2">
        <v>0.308</v>
      </c>
      <c r="AS11" s="2">
        <v>15.569800000000001</v>
      </c>
      <c r="AT11" s="2">
        <v>1225.8</v>
      </c>
      <c r="AU11" s="2">
        <v>1.85</v>
      </c>
      <c r="AV11" s="2">
        <v>1.57</v>
      </c>
      <c r="AW11" s="2">
        <v>0.28000000000000003</v>
      </c>
      <c r="AX11" s="2">
        <v>0.27</v>
      </c>
      <c r="AY11" s="2">
        <v>0.55840000000000001</v>
      </c>
      <c r="AZ11" s="2">
        <v>2.6520999999999999</v>
      </c>
      <c r="BA11" s="2">
        <v>37.078899999999997</v>
      </c>
      <c r="BB11" s="2">
        <v>1651.7</v>
      </c>
      <c r="BC11" s="2">
        <v>972.77660000000003</v>
      </c>
      <c r="BD11" s="2">
        <v>1575.4</v>
      </c>
      <c r="BE11" s="2">
        <v>1792.2</v>
      </c>
      <c r="BF11" s="2">
        <v>1885</v>
      </c>
      <c r="BG11" s="2">
        <v>-17254</v>
      </c>
      <c r="BH11" s="2">
        <v>55074</v>
      </c>
      <c r="BI11" s="2">
        <v>0.67500000000000004</v>
      </c>
      <c r="BJ11" s="1">
        <v>0.21</v>
      </c>
      <c r="BK11" s="1">
        <v>12353</v>
      </c>
      <c r="BL11" s="1">
        <v>1968.1</v>
      </c>
      <c r="BM11" s="2"/>
      <c r="CQ11" s="1">
        <f t="shared" si="123"/>
        <v>0.5475000000000001</v>
      </c>
      <c r="CR11" s="1">
        <f t="shared" si="0"/>
        <v>2.4783999999999997</v>
      </c>
      <c r="CS11" s="1">
        <f t="shared" si="1"/>
        <v>2.2549999999999999</v>
      </c>
      <c r="CT11" s="1">
        <f t="shared" si="2"/>
        <v>0.88749999999999996</v>
      </c>
      <c r="CU11" s="1">
        <f t="shared" si="3"/>
        <v>2570.6</v>
      </c>
      <c r="CV11" s="1">
        <f t="shared" si="4"/>
        <v>1418</v>
      </c>
      <c r="CW11" s="1">
        <f t="shared" si="5"/>
        <v>2.4302999999999999</v>
      </c>
      <c r="CX11" s="1">
        <f t="shared" si="6"/>
        <v>2.5027499999999998</v>
      </c>
      <c r="CY11" s="1">
        <f t="shared" si="7"/>
        <v>30.1174</v>
      </c>
      <c r="CZ11" s="1">
        <f t="shared" si="124"/>
        <v>1.0480734297172822</v>
      </c>
      <c r="DA11" s="1">
        <f t="shared" si="125"/>
        <v>0.34320000000000001</v>
      </c>
      <c r="DB11" s="1">
        <f t="shared" si="8"/>
        <v>23.19435</v>
      </c>
      <c r="DC11" s="1">
        <f t="shared" si="9"/>
        <v>1300.9000000000001</v>
      </c>
      <c r="DD11" s="1">
        <f t="shared" si="10"/>
        <v>1.9825000000000002</v>
      </c>
      <c r="DE11" s="1">
        <f t="shared" si="11"/>
        <v>1.6924999999999999</v>
      </c>
      <c r="DF11" s="1">
        <f t="shared" si="12"/>
        <v>0.29000000000000004</v>
      </c>
      <c r="DG11" s="1">
        <f t="shared" si="13"/>
        <v>0.27250000000000002</v>
      </c>
      <c r="DH11" s="1">
        <f t="shared" si="14"/>
        <v>0.62414999999999998</v>
      </c>
      <c r="DI11" s="1">
        <f t="shared" si="15"/>
        <v>2.6318000000000001</v>
      </c>
      <c r="DJ11" s="1">
        <f t="shared" si="16"/>
        <v>36.74335</v>
      </c>
      <c r="DK11" s="1">
        <f t="shared" si="17"/>
        <v>1631.25</v>
      </c>
      <c r="DL11" s="1">
        <f t="shared" si="18"/>
        <v>969.57079999999996</v>
      </c>
      <c r="DM11" s="1">
        <f t="shared" si="19"/>
        <v>1612</v>
      </c>
      <c r="DN11" s="1">
        <f t="shared" si="20"/>
        <v>1867.45</v>
      </c>
      <c r="DO11" s="1">
        <f t="shared" si="21"/>
        <v>3872.4</v>
      </c>
      <c r="DP11" s="1">
        <f t="shared" si="22"/>
        <v>-17600</v>
      </c>
      <c r="DQ11" s="1">
        <f t="shared" si="23"/>
        <v>59735</v>
      </c>
      <c r="DR11" s="1">
        <f t="shared" si="24"/>
        <v>0.57499999999999996</v>
      </c>
      <c r="DS11" s="1">
        <f t="shared" si="25"/>
        <v>0.215</v>
      </c>
      <c r="DT11" s="1">
        <f t="shared" si="26"/>
        <v>11965</v>
      </c>
      <c r="DU11" s="1">
        <f t="shared" si="27"/>
        <v>2284</v>
      </c>
      <c r="DV11" s="1">
        <f t="shared" si="126"/>
        <v>0.55000000000000004</v>
      </c>
      <c r="DW11" s="1">
        <f t="shared" si="28"/>
        <v>2.4874000000000001</v>
      </c>
      <c r="DX11" s="1">
        <f t="shared" si="29"/>
        <v>2.2549999999999999</v>
      </c>
      <c r="DY11" s="1">
        <f t="shared" si="30"/>
        <v>0.98499999999999999</v>
      </c>
      <c r="DZ11" s="1">
        <f t="shared" si="127"/>
        <v>2594.1999999999998</v>
      </c>
      <c r="EA11" s="1">
        <f t="shared" si="31"/>
        <v>1418</v>
      </c>
      <c r="EB11" s="1">
        <f t="shared" si="32"/>
        <v>2.4392999999999998</v>
      </c>
      <c r="EC11" s="1">
        <f t="shared" si="33"/>
        <v>2.5027499999999998</v>
      </c>
      <c r="ED11" s="1">
        <f t="shared" si="34"/>
        <v>30.340599999999998</v>
      </c>
      <c r="EE11" s="1">
        <f t="shared" si="35"/>
        <v>0.34320000000000001</v>
      </c>
      <c r="EF11" s="1">
        <f t="shared" si="36"/>
        <v>23.19435</v>
      </c>
      <c r="EG11" s="1">
        <f t="shared" si="37"/>
        <v>1300.9000000000001</v>
      </c>
      <c r="EH11" s="1">
        <f t="shared" si="38"/>
        <v>1.9825000000000002</v>
      </c>
      <c r="EI11" s="1">
        <f t="shared" si="39"/>
        <v>1.6924999999999999</v>
      </c>
      <c r="EJ11" s="1">
        <f t="shared" si="40"/>
        <v>0.29000000000000004</v>
      </c>
      <c r="EK11" s="1">
        <f t="shared" si="41"/>
        <v>0.27250000000000002</v>
      </c>
      <c r="EL11" s="1">
        <f t="shared" si="42"/>
        <v>0.62414999999999998</v>
      </c>
      <c r="EM11" s="1">
        <f t="shared" si="43"/>
        <v>2.6520999999999999</v>
      </c>
      <c r="EN11" s="1">
        <f t="shared" si="44"/>
        <v>37.078899999999997</v>
      </c>
      <c r="EO11" s="1">
        <f t="shared" si="45"/>
        <v>1651.7</v>
      </c>
      <c r="EP11" s="1">
        <f t="shared" si="46"/>
        <v>972.77660000000003</v>
      </c>
      <c r="EQ11" s="1">
        <f t="shared" si="47"/>
        <v>1612</v>
      </c>
      <c r="ER11" s="1">
        <f t="shared" si="48"/>
        <v>1867.45</v>
      </c>
      <c r="ES11" s="1">
        <f t="shared" si="49"/>
        <v>3872.4</v>
      </c>
      <c r="ET11" s="1">
        <f t="shared" si="50"/>
        <v>-17254</v>
      </c>
      <c r="EU11" s="1">
        <f t="shared" si="51"/>
        <v>59735</v>
      </c>
      <c r="EV11" s="1">
        <f t="shared" si="52"/>
        <v>0.67500000000000004</v>
      </c>
      <c r="EW11" s="1">
        <f t="shared" si="53"/>
        <v>0.215</v>
      </c>
      <c r="EX11" s="1">
        <f t="shared" si="54"/>
        <v>12353</v>
      </c>
      <c r="EY11" s="1">
        <f t="shared" si="55"/>
        <v>2284</v>
      </c>
      <c r="EZ11" s="2">
        <v>0.54500000000000004</v>
      </c>
      <c r="FA11" s="2">
        <v>2.4693999999999998</v>
      </c>
      <c r="FB11" s="2">
        <v>2.39</v>
      </c>
      <c r="FC11" s="2">
        <v>0.79</v>
      </c>
      <c r="FD11" s="2">
        <v>2547</v>
      </c>
      <c r="FE11" s="2">
        <v>1494.3</v>
      </c>
      <c r="FF11" s="2">
        <v>2.4213</v>
      </c>
      <c r="FG11" s="2">
        <v>2.6368</v>
      </c>
      <c r="FH11" s="2">
        <v>29.894200000000001</v>
      </c>
      <c r="FI11" s="2">
        <v>0.37840000000000001</v>
      </c>
      <c r="FJ11" s="2">
        <v>30.818899999999999</v>
      </c>
      <c r="FK11" s="2">
        <v>1376</v>
      </c>
      <c r="FL11" s="2">
        <v>2.1150000000000002</v>
      </c>
      <c r="FM11" s="2">
        <v>1.8149999999999999</v>
      </c>
      <c r="FN11" s="2">
        <v>0.3</v>
      </c>
      <c r="FO11" s="2">
        <v>0.27500000000000002</v>
      </c>
      <c r="FP11" s="2">
        <v>0.68989999999999996</v>
      </c>
      <c r="FQ11" s="2">
        <v>2.6114999999999999</v>
      </c>
      <c r="FR11" s="2">
        <v>36.407800000000002</v>
      </c>
      <c r="FS11" s="2">
        <v>1610.8</v>
      </c>
      <c r="FT11" s="2">
        <v>966.36500000000001</v>
      </c>
      <c r="FU11" s="2">
        <v>1648.6</v>
      </c>
      <c r="FV11" s="2">
        <v>1942.7</v>
      </c>
      <c r="FW11" s="1">
        <v>5859.8</v>
      </c>
      <c r="FX11" s="1">
        <v>-17946</v>
      </c>
      <c r="FY11" s="1">
        <v>64396</v>
      </c>
      <c r="FZ11" s="1">
        <v>0.47499999999999998</v>
      </c>
      <c r="GA11" s="1">
        <v>0.22</v>
      </c>
      <c r="GB11" s="1">
        <v>11577</v>
      </c>
      <c r="GC11" s="1">
        <v>2599.9</v>
      </c>
      <c r="GD11" s="2">
        <v>0.51500000000000001</v>
      </c>
      <c r="GE11" s="2">
        <v>2.3996</v>
      </c>
      <c r="GF11" s="2">
        <v>2.2949999999999999</v>
      </c>
      <c r="GG11" s="2">
        <v>0.70499999999999996</v>
      </c>
      <c r="GH11" s="2">
        <v>2523.5</v>
      </c>
      <c r="GI11" s="2">
        <v>1421.2</v>
      </c>
      <c r="GJ11" s="2">
        <v>2.3515000000000001</v>
      </c>
      <c r="GK11" s="2">
        <v>2.5347</v>
      </c>
      <c r="GL11" s="2">
        <v>28.195</v>
      </c>
      <c r="GM11" s="2">
        <v>0.39989999999999998</v>
      </c>
      <c r="GN11" s="2">
        <v>14.0908</v>
      </c>
      <c r="GO11" s="2">
        <v>1176.7</v>
      </c>
      <c r="GP11" s="2">
        <v>2.0499999999999998</v>
      </c>
      <c r="GQ11" s="2">
        <v>1.7649999999999999</v>
      </c>
      <c r="GR11" s="2">
        <v>0.28499999999999998</v>
      </c>
      <c r="GS11" s="2">
        <v>0.245</v>
      </c>
      <c r="GT11" s="2">
        <v>0.73050000000000004</v>
      </c>
      <c r="GU11" s="2">
        <v>2.5899000000000001</v>
      </c>
      <c r="GV11" s="2">
        <v>32.51</v>
      </c>
      <c r="GW11" s="2">
        <v>1627.6</v>
      </c>
      <c r="GX11" s="2">
        <v>980.58529999999996</v>
      </c>
      <c r="GY11" s="2">
        <v>1451.1</v>
      </c>
      <c r="GZ11" s="2">
        <v>1598.9</v>
      </c>
      <c r="HA11" s="2">
        <v>-404.48160000000001</v>
      </c>
      <c r="HB11" s="2">
        <v>-17835</v>
      </c>
      <c r="HC11" s="2">
        <v>47358</v>
      </c>
      <c r="HD11" s="2">
        <v>0.41499999999999998</v>
      </c>
      <c r="HE11" s="2">
        <v>0.185</v>
      </c>
      <c r="HF11" s="2">
        <v>13641</v>
      </c>
      <c r="HG11" s="2">
        <v>2843.4</v>
      </c>
      <c r="HH11" s="2"/>
      <c r="IL11" s="1">
        <f t="shared" si="56"/>
        <v>0.53</v>
      </c>
      <c r="IM11" s="1">
        <f t="shared" si="57"/>
        <v>2.4344999999999999</v>
      </c>
      <c r="IN11" s="1">
        <f t="shared" si="58"/>
        <v>2.3425000000000002</v>
      </c>
      <c r="IO11" s="1">
        <f t="shared" si="59"/>
        <v>0.74750000000000005</v>
      </c>
      <c r="IP11" s="1">
        <f t="shared" si="60"/>
        <v>2535.25</v>
      </c>
      <c r="IQ11" s="1">
        <f t="shared" si="61"/>
        <v>1457.75</v>
      </c>
      <c r="IR11" s="1">
        <f t="shared" si="62"/>
        <v>2.3864000000000001</v>
      </c>
      <c r="IS11" s="1">
        <f t="shared" si="63"/>
        <v>2.58575</v>
      </c>
      <c r="IT11" s="1">
        <f t="shared" si="64"/>
        <v>29.044600000000003</v>
      </c>
      <c r="IU11" s="1">
        <f t="shared" si="128"/>
        <v>4.1367959709969568</v>
      </c>
      <c r="IV11" s="1">
        <f t="shared" si="129"/>
        <v>0.38915</v>
      </c>
      <c r="IW11" s="1">
        <f t="shared" si="65"/>
        <v>22.45485</v>
      </c>
      <c r="IX11" s="1">
        <f t="shared" si="66"/>
        <v>1276.3499999999999</v>
      </c>
      <c r="IY11" s="1">
        <f t="shared" si="67"/>
        <v>2.0825</v>
      </c>
      <c r="IZ11" s="1">
        <f t="shared" si="68"/>
        <v>1.79</v>
      </c>
      <c r="JA11" s="1">
        <f t="shared" si="69"/>
        <v>0.29249999999999998</v>
      </c>
      <c r="JB11" s="1">
        <f t="shared" si="70"/>
        <v>0.26</v>
      </c>
      <c r="JC11" s="1">
        <f t="shared" si="71"/>
        <v>0.71019999999999994</v>
      </c>
      <c r="JD11" s="1">
        <f t="shared" si="72"/>
        <v>2.6006999999999998</v>
      </c>
      <c r="JE11" s="1">
        <f t="shared" si="73"/>
        <v>34.4589</v>
      </c>
      <c r="JF11" s="1">
        <f t="shared" si="74"/>
        <v>1619.1999999999998</v>
      </c>
      <c r="JG11" s="1">
        <f t="shared" si="75"/>
        <v>973.47514999999999</v>
      </c>
      <c r="JH11" s="1">
        <f t="shared" si="76"/>
        <v>1549.85</v>
      </c>
      <c r="JI11" s="1">
        <f t="shared" si="77"/>
        <v>1770.8000000000002</v>
      </c>
      <c r="JJ11" s="1">
        <f t="shared" si="78"/>
        <v>2727.6592000000001</v>
      </c>
      <c r="JK11" s="1">
        <f t="shared" si="79"/>
        <v>-17890.5</v>
      </c>
      <c r="JL11" s="1">
        <f t="shared" si="80"/>
        <v>55877</v>
      </c>
      <c r="JM11" s="1">
        <f t="shared" si="81"/>
        <v>0.44499999999999995</v>
      </c>
      <c r="JN11" s="1">
        <f t="shared" si="82"/>
        <v>0.20250000000000001</v>
      </c>
      <c r="JO11" s="1">
        <f t="shared" si="83"/>
        <v>12609</v>
      </c>
      <c r="JP11" s="1">
        <f t="shared" si="84"/>
        <v>2721.65</v>
      </c>
      <c r="JQ11" s="1">
        <f t="shared" si="85"/>
        <v>0.53</v>
      </c>
      <c r="JR11" s="1">
        <f t="shared" si="86"/>
        <v>2.4344999999999999</v>
      </c>
      <c r="JS11" s="1">
        <f t="shared" si="87"/>
        <v>2.3425000000000002</v>
      </c>
      <c r="JT11" s="1">
        <f t="shared" si="88"/>
        <v>0.74750000000000005</v>
      </c>
      <c r="JU11" s="1">
        <f t="shared" si="89"/>
        <v>2535.25</v>
      </c>
      <c r="JV11" s="1">
        <f t="shared" si="90"/>
        <v>1457.75</v>
      </c>
      <c r="JW11" s="1">
        <f t="shared" si="91"/>
        <v>2.3864000000000001</v>
      </c>
      <c r="JX11" s="1">
        <f t="shared" si="92"/>
        <v>2.58575</v>
      </c>
      <c r="JY11" s="1">
        <f t="shared" si="93"/>
        <v>29.044600000000003</v>
      </c>
      <c r="JZ11" s="1">
        <f t="shared" si="94"/>
        <v>4.1367959709969568</v>
      </c>
      <c r="KA11" s="1">
        <f t="shared" si="95"/>
        <v>22.45485</v>
      </c>
      <c r="KB11" s="1">
        <f t="shared" si="96"/>
        <v>1276.3499999999999</v>
      </c>
      <c r="KC11" s="1">
        <f t="shared" si="97"/>
        <v>2.0825</v>
      </c>
      <c r="KD11" s="1">
        <f t="shared" si="98"/>
        <v>1.79</v>
      </c>
      <c r="KE11" s="1">
        <f t="shared" si="99"/>
        <v>0.29249999999999998</v>
      </c>
      <c r="KF11" s="1">
        <f t="shared" si="100"/>
        <v>0.26</v>
      </c>
      <c r="KG11" s="1">
        <f t="shared" si="101"/>
        <v>0.73050000000000004</v>
      </c>
      <c r="KH11" s="1">
        <f t="shared" si="102"/>
        <v>2.6006999999999998</v>
      </c>
      <c r="KI11" s="1">
        <f t="shared" si="103"/>
        <v>34.4589</v>
      </c>
      <c r="KJ11" s="1">
        <f t="shared" si="104"/>
        <v>1627.6</v>
      </c>
      <c r="KK11" s="1">
        <f t="shared" si="105"/>
        <v>980.58529999999996</v>
      </c>
      <c r="KL11" s="1">
        <f t="shared" si="106"/>
        <v>1549.85</v>
      </c>
      <c r="KM11" s="1">
        <f t="shared" si="107"/>
        <v>1770.8000000000002</v>
      </c>
      <c r="KN11" s="1">
        <f t="shared" si="108"/>
        <v>2727.6592000000001</v>
      </c>
      <c r="KO11" s="1">
        <f t="shared" si="109"/>
        <v>-17835</v>
      </c>
      <c r="KP11" s="1">
        <f t="shared" si="110"/>
        <v>55877</v>
      </c>
      <c r="KQ11" s="1">
        <f t="shared" si="111"/>
        <v>0.44499999999999995</v>
      </c>
      <c r="KR11" s="1">
        <f t="shared" si="112"/>
        <v>0.20250000000000001</v>
      </c>
      <c r="KS11" s="1">
        <f t="shared" si="113"/>
        <v>13641</v>
      </c>
      <c r="KT11" s="1">
        <f t="shared" si="114"/>
        <v>2843.4</v>
      </c>
      <c r="KU11" s="2">
        <v>0.55000000000000004</v>
      </c>
      <c r="KV11" s="2">
        <v>2.4853999999999998</v>
      </c>
      <c r="KW11" s="2">
        <v>2.37</v>
      </c>
      <c r="KX11" s="2">
        <v>0.74</v>
      </c>
      <c r="KY11" s="2">
        <v>2567.6</v>
      </c>
      <c r="KZ11" s="2">
        <v>1467.8</v>
      </c>
      <c r="LA11" s="2">
        <v>2.4373999999999998</v>
      </c>
      <c r="LB11" s="2">
        <v>2.6185</v>
      </c>
      <c r="LC11" s="2">
        <v>30.291599999999999</v>
      </c>
      <c r="LD11" s="2">
        <v>0.4093</v>
      </c>
      <c r="LE11" s="2">
        <v>16.332799999999999</v>
      </c>
      <c r="LF11" s="2">
        <v>1329.4</v>
      </c>
      <c r="LG11" s="2">
        <v>2.1150000000000002</v>
      </c>
      <c r="LH11" s="2">
        <v>1.85</v>
      </c>
      <c r="LI11" s="2">
        <v>0.26500000000000001</v>
      </c>
      <c r="LJ11" s="2">
        <v>0.255</v>
      </c>
      <c r="LK11" s="2">
        <v>0.74319999999999997</v>
      </c>
      <c r="LL11" s="2">
        <v>2.6389</v>
      </c>
      <c r="LM11" s="2">
        <v>37.078899999999997</v>
      </c>
      <c r="LN11" s="2">
        <v>1651.5</v>
      </c>
      <c r="LO11" s="2">
        <v>998.72519999999997</v>
      </c>
      <c r="LP11" s="2">
        <v>1497.4</v>
      </c>
      <c r="LQ11" s="2">
        <v>1630.9</v>
      </c>
      <c r="LR11" s="2">
        <v>4718.8</v>
      </c>
      <c r="LS11" s="2">
        <v>-17290</v>
      </c>
      <c r="LT11" s="1">
        <v>61607</v>
      </c>
      <c r="LU11" s="1">
        <v>0.45</v>
      </c>
      <c r="LV11" s="1">
        <v>0.19500000000000001</v>
      </c>
      <c r="LW11" s="1">
        <v>13167</v>
      </c>
      <c r="LX11" s="2">
        <v>2770.1</v>
      </c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NC11" s="1">
        <v>0.53500000000000003</v>
      </c>
      <c r="ND11" s="1">
        <v>2.4658000000000002</v>
      </c>
      <c r="NE11" s="2">
        <v>2.2050000000000001</v>
      </c>
      <c r="NF11" s="1">
        <v>0.875</v>
      </c>
      <c r="NG11" s="1">
        <v>2537.6</v>
      </c>
      <c r="NH11" s="2">
        <v>1377.3</v>
      </c>
      <c r="NI11" s="1">
        <v>2.4178000000000002</v>
      </c>
      <c r="NJ11" s="1">
        <v>2.4514999999999998</v>
      </c>
      <c r="NK11" s="1">
        <v>29.805900000000001</v>
      </c>
      <c r="NL11" s="1">
        <v>0.34060000000000001</v>
      </c>
      <c r="NM11" s="1">
        <v>15.948499999999999</v>
      </c>
      <c r="NN11" s="1">
        <v>1101.7</v>
      </c>
      <c r="NO11" s="1">
        <v>1.9550000000000001</v>
      </c>
      <c r="NP11" s="1">
        <v>1.6950000000000001</v>
      </c>
      <c r="NQ11" s="1">
        <v>0.26</v>
      </c>
      <c r="NR11" s="1">
        <v>0.25</v>
      </c>
      <c r="NS11" s="1">
        <v>0.61140000000000005</v>
      </c>
      <c r="NT11" s="1">
        <v>2.6040000000000001</v>
      </c>
      <c r="NU11" s="1">
        <v>35.084000000000003</v>
      </c>
      <c r="NV11" s="1">
        <v>1640</v>
      </c>
      <c r="NW11" s="1">
        <v>1006.7</v>
      </c>
      <c r="NX11" s="1">
        <v>1445.6</v>
      </c>
      <c r="NY11" s="1">
        <v>1663.5</v>
      </c>
      <c r="NZ11" s="1">
        <v>5920.7</v>
      </c>
      <c r="OA11" s="1">
        <v>-17717</v>
      </c>
      <c r="OB11" s="1">
        <v>63932</v>
      </c>
      <c r="OC11" s="1">
        <v>0.56999999999999995</v>
      </c>
      <c r="OD11" s="1">
        <v>0.19</v>
      </c>
      <c r="OE11" s="1">
        <v>13356</v>
      </c>
      <c r="OF11" s="1">
        <v>2208.5</v>
      </c>
      <c r="OG11" s="1">
        <f t="shared" si="130"/>
        <v>0.54249999999999998</v>
      </c>
      <c r="OH11" s="1">
        <f t="shared" si="131"/>
        <v>2.4756</v>
      </c>
      <c r="OI11" s="1">
        <f t="shared" si="132"/>
        <v>2.2875000000000001</v>
      </c>
      <c r="OJ11" s="1">
        <f t="shared" si="133"/>
        <v>0.8075</v>
      </c>
      <c r="OK11" s="1">
        <f t="shared" si="134"/>
        <v>2552.6</v>
      </c>
      <c r="OL11" s="1">
        <f t="shared" si="135"/>
        <v>1422.55</v>
      </c>
      <c r="OM11" s="1">
        <f t="shared" si="136"/>
        <v>2.4276</v>
      </c>
      <c r="ON11" s="1">
        <f t="shared" si="137"/>
        <v>2.5350000000000001</v>
      </c>
      <c r="OO11" s="1">
        <f t="shared" si="138"/>
        <v>30.048749999999998</v>
      </c>
      <c r="OP11" s="1">
        <f t="shared" si="139"/>
        <v>1.1429485872866745</v>
      </c>
      <c r="OQ11" s="1">
        <f t="shared" si="140"/>
        <v>0.37495000000000001</v>
      </c>
      <c r="OR11" s="1">
        <f t="shared" si="141"/>
        <v>16.140650000000001</v>
      </c>
      <c r="OS11" s="1">
        <f t="shared" si="142"/>
        <v>1215.5500000000002</v>
      </c>
      <c r="OT11" s="1">
        <f t="shared" si="143"/>
        <v>2.0350000000000001</v>
      </c>
      <c r="OU11" s="1">
        <f t="shared" si="144"/>
        <v>1.7725</v>
      </c>
      <c r="OV11" s="1">
        <f t="shared" si="145"/>
        <v>0.26250000000000001</v>
      </c>
      <c r="OW11" s="1">
        <f t="shared" si="146"/>
        <v>0.2525</v>
      </c>
      <c r="OX11" s="1">
        <f t="shared" si="147"/>
        <v>0.67730000000000001</v>
      </c>
      <c r="OY11" s="1">
        <f t="shared" si="148"/>
        <v>2.6214500000000003</v>
      </c>
      <c r="OZ11" s="1">
        <f t="shared" si="149"/>
        <v>36.081450000000004</v>
      </c>
      <c r="PA11" s="1">
        <f t="shared" si="150"/>
        <v>1645.75</v>
      </c>
      <c r="PB11" s="1">
        <f t="shared" si="151"/>
        <v>1002.7126000000001</v>
      </c>
      <c r="PC11" s="1">
        <f t="shared" si="152"/>
        <v>1471.5</v>
      </c>
      <c r="PD11" s="1">
        <f t="shared" si="153"/>
        <v>1647.2</v>
      </c>
      <c r="PE11" s="1">
        <f t="shared" si="154"/>
        <v>5319.75</v>
      </c>
      <c r="PF11" s="1">
        <f t="shared" si="155"/>
        <v>-17503.5</v>
      </c>
      <c r="PG11" s="1">
        <f t="shared" si="156"/>
        <v>62769.5</v>
      </c>
      <c r="PH11" s="1">
        <f t="shared" si="157"/>
        <v>0.51</v>
      </c>
      <c r="PI11" s="1">
        <f t="shared" si="158"/>
        <v>0.1925</v>
      </c>
      <c r="PJ11" s="1">
        <f t="shared" si="159"/>
        <v>13261.5</v>
      </c>
      <c r="PK11" s="1">
        <f t="shared" si="160"/>
        <v>2489.3000000000002</v>
      </c>
      <c r="PL11" s="1">
        <f t="shared" si="161"/>
        <v>0.54249999999999998</v>
      </c>
      <c r="PM11" s="1">
        <f t="shared" si="162"/>
        <v>2.4756</v>
      </c>
      <c r="PN11" s="1">
        <f t="shared" si="163"/>
        <v>2.2875000000000001</v>
      </c>
      <c r="PO11" s="1">
        <f t="shared" si="164"/>
        <v>0.875</v>
      </c>
      <c r="PP11" s="1">
        <f t="shared" si="165"/>
        <v>2552.6</v>
      </c>
      <c r="PQ11" s="1">
        <f t="shared" si="166"/>
        <v>1422.55</v>
      </c>
      <c r="PR11" s="1">
        <f t="shared" si="167"/>
        <v>2.4276</v>
      </c>
      <c r="PS11" s="1">
        <f t="shared" si="168"/>
        <v>2.5350000000000001</v>
      </c>
      <c r="PT11" s="1">
        <f t="shared" si="169"/>
        <v>30.048749999999998</v>
      </c>
      <c r="PU11" s="1">
        <f t="shared" si="170"/>
        <v>1.1429485872866745</v>
      </c>
      <c r="PV11" s="1">
        <f t="shared" si="171"/>
        <v>16.140650000000001</v>
      </c>
      <c r="PW11" s="1">
        <f t="shared" si="172"/>
        <v>1215.5500000000002</v>
      </c>
      <c r="PX11" s="1">
        <f t="shared" si="173"/>
        <v>2.0350000000000001</v>
      </c>
      <c r="PY11" s="1">
        <f t="shared" si="174"/>
        <v>1.7725</v>
      </c>
      <c r="PZ11" s="1">
        <f t="shared" si="175"/>
        <v>0.26250000000000001</v>
      </c>
      <c r="QA11" s="1">
        <f t="shared" si="176"/>
        <v>0.2525</v>
      </c>
      <c r="QB11" s="1">
        <f t="shared" si="177"/>
        <v>0.67730000000000001</v>
      </c>
      <c r="QC11" s="1">
        <f t="shared" si="178"/>
        <v>2.6214500000000003</v>
      </c>
      <c r="QD11" s="1">
        <f t="shared" si="179"/>
        <v>36.081450000000004</v>
      </c>
      <c r="QE11" s="1">
        <f t="shared" si="180"/>
        <v>1645.75</v>
      </c>
      <c r="QF11" s="1">
        <f t="shared" si="181"/>
        <v>1006.7</v>
      </c>
      <c r="QG11" s="1">
        <f t="shared" si="182"/>
        <v>1471.5</v>
      </c>
      <c r="QH11" s="1">
        <f t="shared" si="183"/>
        <v>1663.5</v>
      </c>
      <c r="QI11" s="1">
        <f t="shared" si="184"/>
        <v>5920.7</v>
      </c>
      <c r="QJ11" s="1">
        <f t="shared" si="185"/>
        <v>-17503.5</v>
      </c>
      <c r="QK11" s="1">
        <f t="shared" si="186"/>
        <v>63932</v>
      </c>
      <c r="QL11" s="1">
        <f t="shared" si="187"/>
        <v>0.56999999999999995</v>
      </c>
      <c r="QM11" s="1">
        <f t="shared" si="188"/>
        <v>0.1925</v>
      </c>
      <c r="QN11" s="1">
        <f t="shared" si="189"/>
        <v>13356</v>
      </c>
      <c r="QO11" s="1">
        <f t="shared" si="190"/>
        <v>2489.3000000000002</v>
      </c>
      <c r="QP11" s="2">
        <v>0.53500000000000003</v>
      </c>
      <c r="QQ11" s="2">
        <v>2.4516</v>
      </c>
      <c r="QR11" s="2">
        <v>2.38</v>
      </c>
      <c r="QS11" s="2">
        <v>0.69499999999999995</v>
      </c>
      <c r="QT11" s="2">
        <v>2696.8</v>
      </c>
      <c r="QU11" s="1">
        <v>1484</v>
      </c>
      <c r="QV11" s="1">
        <v>2.4036</v>
      </c>
      <c r="QW11" s="1">
        <v>2.625</v>
      </c>
      <c r="QX11" s="1">
        <v>29.457699999999999</v>
      </c>
      <c r="QY11" s="1">
        <v>0.4239</v>
      </c>
      <c r="QZ11" s="1">
        <v>16.250800000000002</v>
      </c>
      <c r="RA11" s="1">
        <v>1469</v>
      </c>
      <c r="RB11" s="1">
        <v>2.1349999999999998</v>
      </c>
      <c r="RC11" s="1">
        <v>1.85</v>
      </c>
      <c r="RD11" s="1">
        <v>0.28499999999999998</v>
      </c>
      <c r="RE11" s="1">
        <v>0.245</v>
      </c>
      <c r="RF11" s="1">
        <v>0.76980000000000004</v>
      </c>
      <c r="RG11" s="1">
        <v>2.6295000000000002</v>
      </c>
      <c r="RH11" s="1">
        <v>35.084000000000003</v>
      </c>
      <c r="RI11" s="1">
        <v>1665.4</v>
      </c>
      <c r="RJ11" s="1">
        <v>1018</v>
      </c>
      <c r="RK11" s="1">
        <v>1455.1</v>
      </c>
      <c r="RL11" s="1">
        <v>1542.4</v>
      </c>
      <c r="RM11" s="1">
        <v>1122.5999999999999</v>
      </c>
      <c r="RN11" s="1">
        <v>-17758</v>
      </c>
      <c r="RO11" s="1">
        <v>52503</v>
      </c>
      <c r="RP11" s="1">
        <v>0.40500000000000003</v>
      </c>
      <c r="RQ11" s="1">
        <v>0.185</v>
      </c>
      <c r="RR11" s="1">
        <v>14577</v>
      </c>
      <c r="RS11" s="1">
        <v>2979.7</v>
      </c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X11" s="1">
        <v>0.55000000000000004</v>
      </c>
      <c r="SY11" s="1">
        <v>2.4058999999999999</v>
      </c>
      <c r="SZ11" s="2">
        <v>2.3650000000000002</v>
      </c>
      <c r="TA11" s="1">
        <v>0.93500000000000005</v>
      </c>
      <c r="TB11" s="1">
        <v>2604.9</v>
      </c>
      <c r="TC11" s="1">
        <v>1477.6</v>
      </c>
      <c r="TD11" s="1">
        <v>2.3578000000000001</v>
      </c>
      <c r="TE11" s="1">
        <v>2.6053999999999999</v>
      </c>
      <c r="TF11" s="1">
        <v>28.347100000000001</v>
      </c>
      <c r="TG11" s="1">
        <v>0.30320000000000003</v>
      </c>
      <c r="TH11" s="1">
        <v>16.0303</v>
      </c>
      <c r="TI11" s="1">
        <v>1636.9</v>
      </c>
      <c r="TJ11" s="1">
        <v>2.1150000000000002</v>
      </c>
      <c r="TK11" s="1">
        <v>1.85</v>
      </c>
      <c r="TL11" s="1">
        <v>0.26500000000000001</v>
      </c>
      <c r="TM11" s="1">
        <v>0.25</v>
      </c>
      <c r="TN11" s="1">
        <v>0.58819999999999995</v>
      </c>
      <c r="TO11" s="1">
        <v>2.6027999999999998</v>
      </c>
      <c r="TP11" s="1">
        <v>37.078899999999997</v>
      </c>
      <c r="TQ11" s="1">
        <v>1634.4</v>
      </c>
      <c r="TR11" s="1">
        <v>993.56129999999996</v>
      </c>
      <c r="TS11" s="1">
        <v>1445.4</v>
      </c>
      <c r="TT11" s="1">
        <v>1656.8</v>
      </c>
      <c r="TU11" s="1">
        <v>-1106.3</v>
      </c>
      <c r="TV11" s="1">
        <v>-18131</v>
      </c>
      <c r="TW11" s="1">
        <v>46326</v>
      </c>
      <c r="TX11" s="1">
        <v>0.63</v>
      </c>
      <c r="TY11" s="1">
        <v>0.185</v>
      </c>
      <c r="TZ11" s="1">
        <v>14081</v>
      </c>
      <c r="UA11" s="1">
        <v>2035.2</v>
      </c>
      <c r="UB11" s="1">
        <f t="shared" si="191"/>
        <v>0.54249999999999998</v>
      </c>
      <c r="UC11" s="1">
        <f t="shared" si="192"/>
        <v>2.42875</v>
      </c>
      <c r="UD11" s="1">
        <f t="shared" si="193"/>
        <v>2.3725000000000001</v>
      </c>
      <c r="UE11" s="1">
        <f t="shared" si="194"/>
        <v>0.81499999999999995</v>
      </c>
      <c r="UF11" s="1">
        <f t="shared" si="195"/>
        <v>2650.8500000000004</v>
      </c>
      <c r="UG11" s="1">
        <f t="shared" si="196"/>
        <v>1480.8</v>
      </c>
      <c r="UH11" s="1">
        <f t="shared" si="197"/>
        <v>2.3807</v>
      </c>
      <c r="UI11" s="1">
        <f t="shared" si="198"/>
        <v>2.6151999999999997</v>
      </c>
      <c r="UJ11" s="1">
        <f t="shared" si="199"/>
        <v>28.9024</v>
      </c>
      <c r="UK11" s="1">
        <f t="shared" si="200"/>
        <v>2.7171196550659404</v>
      </c>
      <c r="UL11" s="1">
        <f t="shared" si="201"/>
        <v>0.36355000000000004</v>
      </c>
      <c r="UM11" s="1">
        <f t="shared" si="202"/>
        <v>16.140550000000001</v>
      </c>
      <c r="UN11" s="1">
        <f t="shared" si="203"/>
        <v>1552.95</v>
      </c>
      <c r="UO11" s="1">
        <f t="shared" si="204"/>
        <v>2.125</v>
      </c>
      <c r="UP11" s="1">
        <f t="shared" si="205"/>
        <v>1.85</v>
      </c>
      <c r="UQ11" s="1">
        <f t="shared" si="206"/>
        <v>0.27500000000000002</v>
      </c>
      <c r="UR11" s="1">
        <f t="shared" si="207"/>
        <v>0.2475</v>
      </c>
      <c r="US11" s="1">
        <f t="shared" si="208"/>
        <v>0.67900000000000005</v>
      </c>
      <c r="UT11" s="1">
        <f t="shared" si="209"/>
        <v>2.6161500000000002</v>
      </c>
      <c r="UU11" s="1">
        <f t="shared" si="210"/>
        <v>36.081450000000004</v>
      </c>
      <c r="UV11" s="1">
        <f t="shared" si="211"/>
        <v>1649.9</v>
      </c>
      <c r="UW11" s="1">
        <f t="shared" si="212"/>
        <v>1005.7806499999999</v>
      </c>
      <c r="UX11" s="1">
        <f t="shared" si="213"/>
        <v>1450.25</v>
      </c>
      <c r="UY11" s="1">
        <f t="shared" si="214"/>
        <v>1599.6</v>
      </c>
      <c r="UZ11" s="1">
        <f t="shared" si="215"/>
        <v>8.1499999999999773</v>
      </c>
      <c r="VA11" s="1">
        <f t="shared" si="216"/>
        <v>-17944.5</v>
      </c>
      <c r="VB11" s="1">
        <f t="shared" si="217"/>
        <v>49414.5</v>
      </c>
      <c r="VC11" s="1">
        <f t="shared" si="218"/>
        <v>0.51750000000000007</v>
      </c>
      <c r="VD11" s="1">
        <f t="shared" si="219"/>
        <v>0.185</v>
      </c>
      <c r="VE11" s="1">
        <f t="shared" si="220"/>
        <v>14329</v>
      </c>
      <c r="VF11" s="1">
        <f t="shared" si="221"/>
        <v>2507.4499999999998</v>
      </c>
      <c r="VG11" s="1">
        <f t="shared" si="222"/>
        <v>0.55000000000000004</v>
      </c>
      <c r="VH11" s="1">
        <f t="shared" si="223"/>
        <v>2.42875</v>
      </c>
      <c r="VI11" s="1">
        <f t="shared" si="224"/>
        <v>2.3725000000000001</v>
      </c>
      <c r="VJ11" s="1">
        <f t="shared" si="225"/>
        <v>0.93500000000000005</v>
      </c>
      <c r="VK11" s="1">
        <f t="shared" si="226"/>
        <v>2650.8500000000004</v>
      </c>
      <c r="VL11" s="1">
        <f t="shared" si="227"/>
        <v>1480.8</v>
      </c>
      <c r="VM11" s="1">
        <f t="shared" si="228"/>
        <v>2.3807</v>
      </c>
      <c r="VN11" s="1">
        <f t="shared" si="229"/>
        <v>2.6151999999999997</v>
      </c>
      <c r="VO11" s="1">
        <f t="shared" si="230"/>
        <v>28.9024</v>
      </c>
      <c r="VP11" s="1">
        <f t="shared" si="231"/>
        <v>2.7171196550659404</v>
      </c>
      <c r="VQ11" s="1">
        <f t="shared" si="232"/>
        <v>16.140550000000001</v>
      </c>
      <c r="VR11" s="1">
        <f t="shared" si="233"/>
        <v>1636.9</v>
      </c>
      <c r="VS11" s="1">
        <f t="shared" si="234"/>
        <v>2.125</v>
      </c>
      <c r="VT11" s="1">
        <f t="shared" si="235"/>
        <v>1.85</v>
      </c>
      <c r="VU11" s="1">
        <f t="shared" si="236"/>
        <v>0.27500000000000002</v>
      </c>
      <c r="VV11" s="1">
        <f t="shared" si="237"/>
        <v>0.25</v>
      </c>
      <c r="VW11" s="1">
        <f t="shared" si="238"/>
        <v>0.67900000000000005</v>
      </c>
      <c r="VX11" s="1">
        <f t="shared" si="239"/>
        <v>2.6161500000000002</v>
      </c>
      <c r="VY11" s="1">
        <f t="shared" si="240"/>
        <v>37.078899999999997</v>
      </c>
      <c r="VZ11" s="1">
        <f t="shared" si="241"/>
        <v>1649.9</v>
      </c>
      <c r="WA11" s="1">
        <f t="shared" si="242"/>
        <v>1005.7806499999999</v>
      </c>
      <c r="WB11" s="1">
        <f t="shared" si="243"/>
        <v>1450.25</v>
      </c>
      <c r="WC11" s="1">
        <f t="shared" si="244"/>
        <v>1656.8</v>
      </c>
      <c r="WD11" s="1">
        <f t="shared" si="245"/>
        <v>8.1499999999999773</v>
      </c>
      <c r="WE11" s="1">
        <f t="shared" si="246"/>
        <v>-17944.5</v>
      </c>
      <c r="WF11" s="1">
        <f t="shared" si="247"/>
        <v>49414.5</v>
      </c>
      <c r="WG11" s="1">
        <f t="shared" si="248"/>
        <v>0.63</v>
      </c>
      <c r="WH11" s="1">
        <f t="shared" si="249"/>
        <v>0.185</v>
      </c>
      <c r="WI11" s="1">
        <f t="shared" si="250"/>
        <v>14329</v>
      </c>
      <c r="WJ11" s="1">
        <f t="shared" si="251"/>
        <v>2507.4499999999998</v>
      </c>
    </row>
    <row r="12" spans="1:608">
      <c r="A12" s="1">
        <v>11</v>
      </c>
      <c r="B12" s="1">
        <v>9</v>
      </c>
      <c r="C12" s="1">
        <v>9</v>
      </c>
      <c r="D12" s="1" t="s">
        <v>52</v>
      </c>
      <c r="E12" s="2">
        <v>0.53500000000000003</v>
      </c>
      <c r="F12" s="2">
        <v>2.4935</v>
      </c>
      <c r="G12" s="2">
        <v>2.17</v>
      </c>
      <c r="H12" s="2">
        <v>0.92</v>
      </c>
      <c r="I12" s="2">
        <v>2137.8000000000002</v>
      </c>
      <c r="J12" s="2">
        <v>1161.7</v>
      </c>
      <c r="K12" s="2">
        <v>2.4455</v>
      </c>
      <c r="L12" s="2">
        <v>2.4192999999999998</v>
      </c>
      <c r="M12" s="2">
        <v>30.493400000000001</v>
      </c>
      <c r="N12" s="2">
        <v>0.33139999999999997</v>
      </c>
      <c r="O12" s="2">
        <v>19.341100000000001</v>
      </c>
      <c r="P12" s="2">
        <v>1229.2</v>
      </c>
      <c r="Q12" s="2">
        <v>1.89</v>
      </c>
      <c r="R12" s="2">
        <v>1.5</v>
      </c>
      <c r="S12" s="1">
        <v>0.39</v>
      </c>
      <c r="T12" s="1">
        <v>0.28000000000000003</v>
      </c>
      <c r="U12" s="1">
        <v>0.58150000000000002</v>
      </c>
      <c r="V12" s="1">
        <v>2.6294</v>
      </c>
      <c r="W12" s="1">
        <v>35.084000000000003</v>
      </c>
      <c r="X12" s="1">
        <v>1385.3</v>
      </c>
      <c r="Y12" s="1">
        <v>810.80830000000003</v>
      </c>
      <c r="Z12" s="1">
        <v>1480.6</v>
      </c>
      <c r="AA12" s="1">
        <v>1709.4</v>
      </c>
      <c r="AB12" s="1">
        <v>4543.3999999999996</v>
      </c>
      <c r="AC12" s="1">
        <v>-11286</v>
      </c>
      <c r="AD12" s="1">
        <v>53855</v>
      </c>
      <c r="AE12" s="1">
        <v>0.61</v>
      </c>
      <c r="AF12" s="1">
        <v>0.22500000000000001</v>
      </c>
      <c r="AG12" s="1">
        <v>9501.4</v>
      </c>
      <c r="AH12" s="1">
        <v>1836.8</v>
      </c>
      <c r="AI12" s="1">
        <v>0.52500000000000002</v>
      </c>
      <c r="AJ12" s="1">
        <v>2.4569000000000001</v>
      </c>
      <c r="AK12" s="1">
        <v>2.29</v>
      </c>
      <c r="AL12" s="1">
        <v>0.82</v>
      </c>
      <c r="AM12" s="1">
        <v>2045.5</v>
      </c>
      <c r="AN12" s="1">
        <v>1216.7</v>
      </c>
      <c r="AO12" s="1">
        <v>2.4089</v>
      </c>
      <c r="AP12" s="1">
        <v>2.5356000000000001</v>
      </c>
      <c r="AQ12" s="1">
        <v>29.587800000000001</v>
      </c>
      <c r="AR12" s="1">
        <v>0.36080000000000001</v>
      </c>
      <c r="AS12" s="1">
        <v>26.004999999999999</v>
      </c>
      <c r="AT12" s="1">
        <v>1683</v>
      </c>
      <c r="AU12" s="1">
        <v>2.0049999999999999</v>
      </c>
      <c r="AV12" s="1">
        <v>1.64</v>
      </c>
      <c r="AW12" s="1">
        <v>0.36499999999999999</v>
      </c>
      <c r="AX12" s="1">
        <v>0.28499999999999998</v>
      </c>
      <c r="AY12" s="1">
        <v>0.64019999999999999</v>
      </c>
      <c r="AZ12" s="1">
        <v>2.6076999999999999</v>
      </c>
      <c r="BA12" s="1">
        <v>33.784700000000001</v>
      </c>
      <c r="BB12" s="1">
        <v>1394.6</v>
      </c>
      <c r="BC12" s="1">
        <v>812.16390000000001</v>
      </c>
      <c r="BD12" s="1">
        <v>1902.4</v>
      </c>
      <c r="BE12" s="1">
        <v>2162.8000000000002</v>
      </c>
      <c r="BF12" s="1">
        <v>2950.5</v>
      </c>
      <c r="BG12" s="1">
        <v>-11297</v>
      </c>
      <c r="BH12" s="1">
        <v>49331</v>
      </c>
      <c r="BI12" s="1">
        <v>0.51500000000000001</v>
      </c>
      <c r="BJ12" s="1">
        <v>0.22500000000000001</v>
      </c>
      <c r="BK12" s="1">
        <v>9091</v>
      </c>
      <c r="BL12" s="1">
        <v>2178.3000000000002</v>
      </c>
      <c r="BM12" s="1">
        <v>0.51</v>
      </c>
      <c r="BN12" s="1">
        <v>2.4034</v>
      </c>
      <c r="BO12" s="1">
        <v>2.4750000000000001</v>
      </c>
      <c r="BP12" s="1">
        <v>0.86499999999999999</v>
      </c>
      <c r="BQ12" s="1">
        <v>2045.6</v>
      </c>
      <c r="BR12" s="1">
        <v>1300.8</v>
      </c>
      <c r="BS12" s="1">
        <v>2.3553999999999999</v>
      </c>
      <c r="BT12" s="1">
        <v>2.7151000000000001</v>
      </c>
      <c r="BU12" s="1">
        <v>28.287600000000001</v>
      </c>
      <c r="BV12" s="1">
        <v>0.32700000000000001</v>
      </c>
      <c r="BW12" s="1">
        <v>15.106400000000001</v>
      </c>
      <c r="BX12" s="1">
        <v>1135.0999999999999</v>
      </c>
      <c r="BY12" s="1">
        <v>2.19</v>
      </c>
      <c r="BZ12" s="1">
        <v>1.7649999999999999</v>
      </c>
      <c r="CA12" s="1">
        <v>0.42499999999999999</v>
      </c>
      <c r="CB12" s="1">
        <v>0.28499999999999998</v>
      </c>
      <c r="CC12" s="1">
        <v>0.58960000000000001</v>
      </c>
      <c r="CD12" s="1">
        <v>2.5695000000000001</v>
      </c>
      <c r="CE12" s="1">
        <v>31.881799999999998</v>
      </c>
      <c r="CF12" s="1">
        <v>1319.9</v>
      </c>
      <c r="CG12" s="1">
        <v>802.69920000000002</v>
      </c>
      <c r="CH12" s="1">
        <v>1444</v>
      </c>
      <c r="CI12" s="1">
        <v>1563.9</v>
      </c>
      <c r="CJ12" s="1">
        <v>2351.8000000000002</v>
      </c>
      <c r="CK12" s="1">
        <v>-10658</v>
      </c>
      <c r="CL12" s="1">
        <v>47055</v>
      </c>
      <c r="CM12" s="1">
        <v>0.55500000000000005</v>
      </c>
      <c r="CN12" s="1">
        <v>0.22500000000000001</v>
      </c>
      <c r="CO12" s="1">
        <v>9091.5</v>
      </c>
      <c r="CP12" s="1">
        <v>1901.3</v>
      </c>
      <c r="CQ12" s="1">
        <f t="shared" si="123"/>
        <v>0.52333333333333332</v>
      </c>
      <c r="CR12" s="1">
        <f t="shared" si="0"/>
        <v>2.4512666666666667</v>
      </c>
      <c r="CS12" s="1">
        <f t="shared" si="1"/>
        <v>2.311666666666667</v>
      </c>
      <c r="CT12" s="1">
        <f t="shared" si="2"/>
        <v>0.86833333333333329</v>
      </c>
      <c r="CU12" s="1">
        <f t="shared" si="3"/>
        <v>2076.2999999999997</v>
      </c>
      <c r="CV12" s="1">
        <f t="shared" si="4"/>
        <v>1226.3999999999999</v>
      </c>
      <c r="CW12" s="1">
        <f t="shared" si="5"/>
        <v>2.4032666666666667</v>
      </c>
      <c r="CX12" s="1">
        <f t="shared" si="6"/>
        <v>2.5566666666666666</v>
      </c>
      <c r="CY12" s="1">
        <f t="shared" si="7"/>
        <v>29.456266666666668</v>
      </c>
      <c r="CZ12" s="1">
        <f t="shared" si="124"/>
        <v>3.7641123138049473</v>
      </c>
      <c r="DA12" s="1">
        <f t="shared" si="125"/>
        <v>0.33973333333333328</v>
      </c>
      <c r="DB12" s="1">
        <f t="shared" si="8"/>
        <v>20.150833333333335</v>
      </c>
      <c r="DC12" s="1">
        <f t="shared" si="9"/>
        <v>1349.1</v>
      </c>
      <c r="DD12" s="1">
        <f t="shared" si="10"/>
        <v>2.0283333333333329</v>
      </c>
      <c r="DE12" s="1">
        <f t="shared" si="11"/>
        <v>1.6349999999999998</v>
      </c>
      <c r="DF12" s="1">
        <f t="shared" si="12"/>
        <v>0.39333333333333331</v>
      </c>
      <c r="DG12" s="1">
        <f t="shared" si="13"/>
        <v>0.28333333333333327</v>
      </c>
      <c r="DH12" s="1">
        <f t="shared" si="14"/>
        <v>0.60376666666666667</v>
      </c>
      <c r="DI12" s="1">
        <f t="shared" si="15"/>
        <v>2.6021999999999998</v>
      </c>
      <c r="DJ12" s="1">
        <f t="shared" si="16"/>
        <v>33.583500000000001</v>
      </c>
      <c r="DK12" s="1">
        <f t="shared" si="17"/>
        <v>1366.5999999999997</v>
      </c>
      <c r="DL12" s="1">
        <f t="shared" si="18"/>
        <v>808.55713333333335</v>
      </c>
      <c r="DM12" s="1">
        <f t="shared" si="19"/>
        <v>1609</v>
      </c>
      <c r="DN12" s="1">
        <f t="shared" si="20"/>
        <v>1812.0333333333335</v>
      </c>
      <c r="DO12" s="1">
        <f t="shared" si="21"/>
        <v>3281.9</v>
      </c>
      <c r="DP12" s="1">
        <f t="shared" si="22"/>
        <v>-11080.333333333334</v>
      </c>
      <c r="DQ12" s="1">
        <f t="shared" si="23"/>
        <v>50080.333333333336</v>
      </c>
      <c r="DR12" s="1">
        <f t="shared" si="24"/>
        <v>0.56000000000000005</v>
      </c>
      <c r="DS12" s="1">
        <f t="shared" si="25"/>
        <v>0.22500000000000001</v>
      </c>
      <c r="DT12" s="1">
        <f t="shared" si="26"/>
        <v>9227.9666666666672</v>
      </c>
      <c r="DU12" s="1">
        <f t="shared" si="27"/>
        <v>1972.1333333333334</v>
      </c>
      <c r="DV12" s="1">
        <f t="shared" si="126"/>
        <v>0.52500000000000002</v>
      </c>
      <c r="DW12" s="1">
        <f t="shared" si="28"/>
        <v>2.4569000000000001</v>
      </c>
      <c r="DX12" s="1">
        <f t="shared" si="29"/>
        <v>2.4750000000000001</v>
      </c>
      <c r="DY12" s="1">
        <f t="shared" si="30"/>
        <v>0.86833333333333329</v>
      </c>
      <c r="DZ12" s="1">
        <f t="shared" si="127"/>
        <v>2076.2999999999997</v>
      </c>
      <c r="EA12" s="1">
        <f t="shared" si="31"/>
        <v>1300.8</v>
      </c>
      <c r="EB12" s="1">
        <f t="shared" si="32"/>
        <v>2.4089</v>
      </c>
      <c r="EC12" s="1">
        <f t="shared" si="33"/>
        <v>2.7151000000000001</v>
      </c>
      <c r="ED12" s="1">
        <f t="shared" si="34"/>
        <v>29.587800000000001</v>
      </c>
      <c r="EE12" s="1">
        <f t="shared" si="35"/>
        <v>0.36080000000000001</v>
      </c>
      <c r="EF12" s="1">
        <f t="shared" si="36"/>
        <v>26.004999999999999</v>
      </c>
      <c r="EG12" s="1">
        <f t="shared" si="37"/>
        <v>1683</v>
      </c>
      <c r="EH12" s="1">
        <f t="shared" si="38"/>
        <v>2.19</v>
      </c>
      <c r="EI12" s="1">
        <f t="shared" si="39"/>
        <v>1.7649999999999999</v>
      </c>
      <c r="EJ12" s="1">
        <f t="shared" si="40"/>
        <v>0.42499999999999999</v>
      </c>
      <c r="EK12" s="1">
        <f t="shared" si="41"/>
        <v>0.28499999999999998</v>
      </c>
      <c r="EL12" s="1">
        <f t="shared" si="42"/>
        <v>0.64019999999999999</v>
      </c>
      <c r="EM12" s="1">
        <f t="shared" si="43"/>
        <v>2.6076999999999999</v>
      </c>
      <c r="EN12" s="1">
        <f t="shared" si="44"/>
        <v>33.784700000000001</v>
      </c>
      <c r="EO12" s="1">
        <f t="shared" si="45"/>
        <v>1394.6</v>
      </c>
      <c r="EP12" s="1">
        <f t="shared" si="46"/>
        <v>812.16390000000001</v>
      </c>
      <c r="EQ12" s="1">
        <f t="shared" si="47"/>
        <v>1902.4</v>
      </c>
      <c r="ER12" s="1">
        <f t="shared" si="48"/>
        <v>2162.8000000000002</v>
      </c>
      <c r="ES12" s="1">
        <f t="shared" si="49"/>
        <v>3281.9</v>
      </c>
      <c r="ET12" s="1">
        <f t="shared" si="50"/>
        <v>-10658</v>
      </c>
      <c r="EU12" s="1">
        <f t="shared" si="51"/>
        <v>50080.333333333336</v>
      </c>
      <c r="EV12" s="1">
        <f t="shared" si="52"/>
        <v>0.56000000000000005</v>
      </c>
      <c r="EW12" s="1">
        <f t="shared" si="53"/>
        <v>0.22500000000000001</v>
      </c>
      <c r="EX12" s="1">
        <f t="shared" si="54"/>
        <v>9227.9666666666672</v>
      </c>
      <c r="EY12" s="1">
        <f t="shared" si="55"/>
        <v>2178.3000000000002</v>
      </c>
      <c r="EZ12" s="2">
        <v>0.52</v>
      </c>
      <c r="FA12" s="2">
        <v>2.4497</v>
      </c>
      <c r="FB12" s="2">
        <v>2.1749999999999998</v>
      </c>
      <c r="FC12" s="2">
        <v>0.93</v>
      </c>
      <c r="FD12" s="2">
        <v>2156.5</v>
      </c>
      <c r="FE12" s="2">
        <v>1161.9000000000001</v>
      </c>
      <c r="FF12" s="2">
        <v>2.4016999999999999</v>
      </c>
      <c r="FG12" s="2">
        <v>2.4198</v>
      </c>
      <c r="FH12" s="2">
        <v>29.410599999999999</v>
      </c>
      <c r="FI12" s="2">
        <v>0.31619999999999998</v>
      </c>
      <c r="FJ12" s="2">
        <v>16.9434</v>
      </c>
      <c r="FK12" s="2">
        <v>1229.9000000000001</v>
      </c>
      <c r="FL12" s="2">
        <v>1.89</v>
      </c>
      <c r="FM12" s="2">
        <v>1.5</v>
      </c>
      <c r="FN12" s="2">
        <v>0.39</v>
      </c>
      <c r="FO12" s="2">
        <v>0.28499999999999998</v>
      </c>
      <c r="FP12" s="2">
        <v>0.55910000000000004</v>
      </c>
      <c r="FQ12" s="1">
        <v>2.6280999999999999</v>
      </c>
      <c r="FR12" s="1">
        <v>33.144300000000001</v>
      </c>
      <c r="FS12" s="1">
        <v>1363.5</v>
      </c>
      <c r="FT12" s="1">
        <v>797.62540000000001</v>
      </c>
      <c r="FU12" s="1">
        <v>1482.4</v>
      </c>
      <c r="FV12" s="1">
        <v>1710.1</v>
      </c>
      <c r="FW12" s="1">
        <v>251.4563</v>
      </c>
      <c r="FX12" s="1">
        <v>-11258</v>
      </c>
      <c r="FY12" s="1">
        <v>42725</v>
      </c>
      <c r="FZ12" s="1">
        <v>0.61499999999999999</v>
      </c>
      <c r="GA12" s="1">
        <v>0.22500000000000001</v>
      </c>
      <c r="GB12" s="1">
        <v>9584.2000000000007</v>
      </c>
      <c r="GC12" s="1">
        <v>1791</v>
      </c>
      <c r="GD12" s="13">
        <v>0.51</v>
      </c>
      <c r="GE12" s="13">
        <v>2.4123000000000001</v>
      </c>
      <c r="GF12" s="13">
        <v>2.2949999999999999</v>
      </c>
      <c r="GG12" s="13">
        <v>0.83</v>
      </c>
      <c r="GH12" s="14">
        <v>2055.6999999999998</v>
      </c>
      <c r="GI12" s="14">
        <v>1216.9000000000001</v>
      </c>
      <c r="GJ12" s="13">
        <v>2.3641999999999999</v>
      </c>
      <c r="GK12" s="13">
        <v>2.536</v>
      </c>
      <c r="GL12" s="13">
        <v>28.500699999999998</v>
      </c>
      <c r="GM12" s="13">
        <v>0.34339999999999998</v>
      </c>
      <c r="GN12" s="13">
        <v>22.695799999999998</v>
      </c>
      <c r="GO12" s="14">
        <v>1685.4</v>
      </c>
      <c r="GP12" s="13">
        <v>2.0049999999999999</v>
      </c>
      <c r="GQ12" s="13">
        <v>1.635</v>
      </c>
      <c r="GR12" s="13">
        <v>0.37</v>
      </c>
      <c r="GS12" s="13">
        <v>0.28999999999999998</v>
      </c>
      <c r="GT12" s="13">
        <v>0.61450000000000005</v>
      </c>
      <c r="GU12" s="13">
        <v>2.6059000000000001</v>
      </c>
      <c r="GV12" s="13">
        <v>31.881799999999998</v>
      </c>
      <c r="GW12" s="14">
        <v>1372.6</v>
      </c>
      <c r="GX12" s="13">
        <v>798.97919999999999</v>
      </c>
      <c r="GY12" s="14">
        <v>1897.9</v>
      </c>
      <c r="GZ12" s="14">
        <v>2165.1999999999998</v>
      </c>
      <c r="HA12" s="14">
        <v>-1259.4000000000001</v>
      </c>
      <c r="HB12" s="14">
        <v>-11716</v>
      </c>
      <c r="HC12" s="14">
        <v>38398</v>
      </c>
      <c r="HD12" s="13">
        <v>0.52</v>
      </c>
      <c r="HE12" s="13">
        <v>0.23</v>
      </c>
      <c r="HF12" s="14">
        <v>8938</v>
      </c>
      <c r="HG12" s="14">
        <v>2121.1</v>
      </c>
      <c r="HH12" s="2">
        <v>0.505</v>
      </c>
      <c r="HI12" s="2">
        <v>2.4079000000000002</v>
      </c>
      <c r="HJ12" s="2">
        <v>2.4750000000000001</v>
      </c>
      <c r="HK12" s="2">
        <v>0.86499999999999999</v>
      </c>
      <c r="HL12" s="2">
        <v>2061.4</v>
      </c>
      <c r="HM12" s="2">
        <v>1301</v>
      </c>
      <c r="HN12" s="2">
        <v>2.3599000000000001</v>
      </c>
      <c r="HO12" s="2">
        <v>2.7155999999999998</v>
      </c>
      <c r="HP12" s="2">
        <v>28.395900000000001</v>
      </c>
      <c r="HQ12" s="2">
        <v>0.32829999999999998</v>
      </c>
      <c r="HR12" s="2">
        <v>15.0009</v>
      </c>
      <c r="HS12" s="2">
        <v>1084.5</v>
      </c>
      <c r="HT12" s="2">
        <v>2.19</v>
      </c>
      <c r="HU12" s="2">
        <v>1.7649999999999999</v>
      </c>
      <c r="HV12" s="2">
        <v>0.42499999999999999</v>
      </c>
      <c r="HW12" s="2">
        <v>0.28499999999999998</v>
      </c>
      <c r="HX12" s="2">
        <v>0.58379999999999999</v>
      </c>
      <c r="HY12" s="2">
        <v>2.5680000000000001</v>
      </c>
      <c r="HZ12" s="2">
        <v>31.259699999999999</v>
      </c>
      <c r="IA12" s="2">
        <v>1321.9</v>
      </c>
      <c r="IB12" s="2">
        <v>803.32529999999997</v>
      </c>
      <c r="IC12" s="2">
        <v>1446.5</v>
      </c>
      <c r="ID12" s="2">
        <v>1563.5</v>
      </c>
      <c r="IE12" s="2">
        <v>1513.7</v>
      </c>
      <c r="IF12" s="2">
        <v>-10669</v>
      </c>
      <c r="IG12" s="2">
        <v>44896</v>
      </c>
      <c r="IH12" s="2">
        <v>0.55500000000000005</v>
      </c>
      <c r="II12" s="2">
        <v>0.22500000000000001</v>
      </c>
      <c r="IJ12" s="2">
        <v>9161.7000000000007</v>
      </c>
      <c r="IK12" s="2">
        <v>1903.4</v>
      </c>
      <c r="IL12" s="1">
        <f t="shared" si="56"/>
        <v>0.51166666666666671</v>
      </c>
      <c r="IM12" s="1">
        <f t="shared" si="57"/>
        <v>2.4232999999999998</v>
      </c>
      <c r="IN12" s="1">
        <f t="shared" si="58"/>
        <v>2.3149999999999999</v>
      </c>
      <c r="IO12" s="1">
        <f t="shared" si="59"/>
        <v>0.875</v>
      </c>
      <c r="IP12" s="1">
        <f t="shared" si="60"/>
        <v>2091.2000000000003</v>
      </c>
      <c r="IQ12" s="1">
        <f t="shared" si="61"/>
        <v>1226.6000000000001</v>
      </c>
      <c r="IR12" s="1">
        <f t="shared" si="62"/>
        <v>2.3752666666666666</v>
      </c>
      <c r="IS12" s="1">
        <f t="shared" si="63"/>
        <v>2.5571333333333333</v>
      </c>
      <c r="IT12" s="1">
        <f t="shared" si="64"/>
        <v>28.769066666666664</v>
      </c>
      <c r="IU12" s="1">
        <f t="shared" si="128"/>
        <v>1.9397561844423636</v>
      </c>
      <c r="IV12" s="1">
        <f t="shared" si="129"/>
        <v>0.32929999999999998</v>
      </c>
      <c r="IW12" s="1">
        <f t="shared" si="65"/>
        <v>18.213366666666669</v>
      </c>
      <c r="IX12" s="1">
        <f t="shared" si="66"/>
        <v>1333.2666666666667</v>
      </c>
      <c r="IY12" s="1">
        <f t="shared" si="67"/>
        <v>2.0283333333333329</v>
      </c>
      <c r="IZ12" s="1">
        <f t="shared" si="68"/>
        <v>1.6333333333333331</v>
      </c>
      <c r="JA12" s="1">
        <f t="shared" si="69"/>
        <v>0.39500000000000002</v>
      </c>
      <c r="JB12" s="1">
        <f t="shared" si="70"/>
        <v>0.28666666666666663</v>
      </c>
      <c r="JC12" s="1">
        <f t="shared" si="71"/>
        <v>0.58579999999999999</v>
      </c>
      <c r="JD12" s="1">
        <f t="shared" si="72"/>
        <v>2.6006666666666667</v>
      </c>
      <c r="JE12" s="1">
        <f t="shared" si="73"/>
        <v>32.095266666666667</v>
      </c>
      <c r="JF12" s="1">
        <f t="shared" si="74"/>
        <v>1352.6666666666667</v>
      </c>
      <c r="JG12" s="1">
        <f t="shared" si="75"/>
        <v>799.97663333333333</v>
      </c>
      <c r="JH12" s="1">
        <f t="shared" si="76"/>
        <v>1608.9333333333334</v>
      </c>
      <c r="JI12" s="1">
        <f t="shared" si="77"/>
        <v>1812.9333333333332</v>
      </c>
      <c r="JJ12" s="1">
        <f t="shared" si="78"/>
        <v>168.58543333333333</v>
      </c>
      <c r="JK12" s="1">
        <f t="shared" si="79"/>
        <v>-11214.333333333334</v>
      </c>
      <c r="JL12" s="1">
        <f t="shared" si="80"/>
        <v>42006.333333333336</v>
      </c>
      <c r="JM12" s="1">
        <f t="shared" si="81"/>
        <v>0.56333333333333335</v>
      </c>
      <c r="JN12" s="1">
        <f t="shared" si="82"/>
        <v>0.22666666666666668</v>
      </c>
      <c r="JO12" s="1">
        <f t="shared" si="83"/>
        <v>9227.9666666666672</v>
      </c>
      <c r="JP12" s="1">
        <f t="shared" si="84"/>
        <v>1938.5</v>
      </c>
      <c r="JQ12" s="1">
        <f t="shared" si="85"/>
        <v>0.51166666666666671</v>
      </c>
      <c r="JR12" s="1">
        <f t="shared" si="86"/>
        <v>2.4232999999999998</v>
      </c>
      <c r="JS12" s="1">
        <f t="shared" si="87"/>
        <v>2.4750000000000001</v>
      </c>
      <c r="JT12" s="1">
        <f t="shared" si="88"/>
        <v>0.875</v>
      </c>
      <c r="JU12" s="1">
        <f t="shared" si="89"/>
        <v>2091.2000000000003</v>
      </c>
      <c r="JV12" s="1">
        <f t="shared" si="90"/>
        <v>1301</v>
      </c>
      <c r="JW12" s="1">
        <f t="shared" si="91"/>
        <v>2.3752666666666666</v>
      </c>
      <c r="JX12" s="1">
        <f t="shared" si="92"/>
        <v>2.7155999999999998</v>
      </c>
      <c r="JY12" s="1">
        <f t="shared" si="93"/>
        <v>28.769066666666664</v>
      </c>
      <c r="JZ12" s="1">
        <f t="shared" si="94"/>
        <v>1.9397561844423636</v>
      </c>
      <c r="KA12" s="1">
        <f t="shared" si="95"/>
        <v>22.695799999999998</v>
      </c>
      <c r="KB12" s="1">
        <f t="shared" si="96"/>
        <v>1685.4</v>
      </c>
      <c r="KC12" s="1">
        <f t="shared" si="97"/>
        <v>2.19</v>
      </c>
      <c r="KD12" s="1">
        <f t="shared" si="98"/>
        <v>1.7649999999999999</v>
      </c>
      <c r="KE12" s="1">
        <f t="shared" si="99"/>
        <v>0.42499999999999999</v>
      </c>
      <c r="KF12" s="1">
        <f t="shared" si="100"/>
        <v>0.28999999999999998</v>
      </c>
      <c r="KG12" s="1">
        <f t="shared" si="101"/>
        <v>0.61450000000000005</v>
      </c>
      <c r="KH12" s="1">
        <f t="shared" si="102"/>
        <v>2.6059000000000001</v>
      </c>
      <c r="KI12" s="1">
        <f t="shared" si="103"/>
        <v>32.095266666666667</v>
      </c>
      <c r="KJ12" s="1">
        <f t="shared" si="104"/>
        <v>1372.6</v>
      </c>
      <c r="KK12" s="1">
        <f t="shared" si="105"/>
        <v>803.32529999999997</v>
      </c>
      <c r="KL12" s="1">
        <f t="shared" si="106"/>
        <v>1897.9</v>
      </c>
      <c r="KM12" s="1">
        <f t="shared" si="107"/>
        <v>2165.1999999999998</v>
      </c>
      <c r="KN12" s="1">
        <f t="shared" si="108"/>
        <v>1513.7</v>
      </c>
      <c r="KO12" s="1">
        <f t="shared" si="109"/>
        <v>-10669</v>
      </c>
      <c r="KP12" s="1">
        <f t="shared" si="110"/>
        <v>44896</v>
      </c>
      <c r="KQ12" s="1">
        <f t="shared" si="111"/>
        <v>0.56333333333333335</v>
      </c>
      <c r="KR12" s="1">
        <f t="shared" si="112"/>
        <v>0.23</v>
      </c>
      <c r="KS12" s="1">
        <f t="shared" si="113"/>
        <v>9227.9666666666672</v>
      </c>
      <c r="KT12" s="1">
        <f t="shared" si="114"/>
        <v>2121.1</v>
      </c>
      <c r="KU12" s="2">
        <v>0.52500000000000002</v>
      </c>
      <c r="KV12" s="2">
        <v>2.5021</v>
      </c>
      <c r="KW12" s="2">
        <v>2.355</v>
      </c>
      <c r="KX12" s="2">
        <v>0.90500000000000003</v>
      </c>
      <c r="KY12" s="2">
        <v>2271</v>
      </c>
      <c r="KZ12" s="2">
        <v>1258.5999999999999</v>
      </c>
      <c r="LA12" s="2">
        <v>2.4540999999999999</v>
      </c>
      <c r="LB12" s="2">
        <v>2.6052</v>
      </c>
      <c r="LC12" s="2">
        <v>30.708100000000002</v>
      </c>
      <c r="LD12" s="2">
        <v>0.33929999999999999</v>
      </c>
      <c r="LE12" s="2">
        <v>17.757400000000001</v>
      </c>
      <c r="LF12" s="2">
        <v>1377.5</v>
      </c>
      <c r="LG12" s="2">
        <v>2.085</v>
      </c>
      <c r="LH12" s="2">
        <v>1.65</v>
      </c>
      <c r="LI12" s="2">
        <v>0.435</v>
      </c>
      <c r="LJ12" s="2">
        <v>0.27</v>
      </c>
      <c r="LK12" s="2">
        <v>0.58009999999999995</v>
      </c>
      <c r="LL12" s="2">
        <v>2.6415000000000002</v>
      </c>
      <c r="LM12" s="2">
        <v>33.784700000000001</v>
      </c>
      <c r="LN12" s="2">
        <v>1376.8</v>
      </c>
      <c r="LO12" s="2">
        <v>837.72180000000003</v>
      </c>
      <c r="LP12" s="2">
        <v>1184.0999999999999</v>
      </c>
      <c r="LQ12" s="2">
        <v>1267.9000000000001</v>
      </c>
      <c r="LR12" s="2">
        <v>5152.3</v>
      </c>
      <c r="LS12" s="1">
        <v>-10433</v>
      </c>
      <c r="LT12" s="1">
        <v>55937</v>
      </c>
      <c r="LU12" s="1">
        <v>0.60499999999999998</v>
      </c>
      <c r="LV12" s="1">
        <v>0.215</v>
      </c>
      <c r="LW12" s="1">
        <v>10563</v>
      </c>
      <c r="LX12" s="1">
        <v>1840.3</v>
      </c>
      <c r="LY12" s="2">
        <v>0.53</v>
      </c>
      <c r="LZ12" s="2">
        <v>2.5407999999999999</v>
      </c>
      <c r="MA12" s="1">
        <v>2.4900000000000002</v>
      </c>
      <c r="MB12" s="2">
        <v>0.85499999999999998</v>
      </c>
      <c r="MC12" s="1">
        <v>2182.1999999999998</v>
      </c>
      <c r="MD12" s="1">
        <v>1325.6</v>
      </c>
      <c r="ME12" s="1">
        <v>2.4927000000000001</v>
      </c>
      <c r="MF12" s="1">
        <v>2.7441</v>
      </c>
      <c r="MG12" s="1">
        <v>31.683599999999998</v>
      </c>
      <c r="MH12" s="1">
        <v>0.37059999999999998</v>
      </c>
      <c r="MI12" s="1">
        <v>21.847899999999999</v>
      </c>
      <c r="MJ12" s="1">
        <v>1504.4</v>
      </c>
      <c r="MK12" s="1">
        <v>2.2149999999999999</v>
      </c>
      <c r="ML12" s="1">
        <v>1.82</v>
      </c>
      <c r="MM12" s="1">
        <v>0.39500000000000002</v>
      </c>
      <c r="MN12" s="1">
        <v>0.27500000000000002</v>
      </c>
      <c r="MO12" s="1">
        <v>0.61990000000000001</v>
      </c>
      <c r="MP12" s="1">
        <v>2.6739000000000002</v>
      </c>
      <c r="MQ12" s="1">
        <v>34.4313</v>
      </c>
      <c r="MR12" s="1">
        <v>1465.7</v>
      </c>
      <c r="MS12" s="1">
        <v>832.70500000000004</v>
      </c>
      <c r="MT12" s="1">
        <v>1781.4</v>
      </c>
      <c r="MU12" s="1">
        <v>1987.5</v>
      </c>
      <c r="MV12" s="1">
        <v>4329.1000000000004</v>
      </c>
      <c r="MW12" s="1">
        <v>-10902</v>
      </c>
      <c r="MX12" s="1">
        <v>54468</v>
      </c>
      <c r="MY12" s="1">
        <v>0.56000000000000005</v>
      </c>
      <c r="MZ12" s="1">
        <v>0.22</v>
      </c>
      <c r="NA12" s="1">
        <v>9919.1</v>
      </c>
      <c r="NB12" s="1">
        <v>2120.9</v>
      </c>
      <c r="NC12" s="2">
        <v>0.51</v>
      </c>
      <c r="ND12" s="1">
        <v>2.355</v>
      </c>
      <c r="NE12" s="1">
        <v>2.35</v>
      </c>
      <c r="NF12" s="2">
        <v>0.85499999999999998</v>
      </c>
      <c r="NG12" s="1">
        <v>2165.1</v>
      </c>
      <c r="NH12" s="1">
        <v>1248.3</v>
      </c>
      <c r="NI12" s="1">
        <v>2.3069000000000002</v>
      </c>
      <c r="NJ12" s="1">
        <v>2.5851999999999999</v>
      </c>
      <c r="NK12" s="1">
        <v>27.136500000000002</v>
      </c>
      <c r="NL12" s="1">
        <v>0.31740000000000002</v>
      </c>
      <c r="NM12" s="1">
        <v>14.623200000000001</v>
      </c>
      <c r="NN12" s="1">
        <v>1631.9</v>
      </c>
      <c r="NO12" s="1">
        <v>2.0499999999999998</v>
      </c>
      <c r="NP12" s="1">
        <v>1.67</v>
      </c>
      <c r="NQ12" s="1">
        <v>0.38</v>
      </c>
      <c r="NR12" s="1">
        <v>0.3</v>
      </c>
      <c r="NS12" s="1">
        <v>0.59650000000000003</v>
      </c>
      <c r="NT12" s="1">
        <v>2.6855000000000002</v>
      </c>
      <c r="NU12" s="1">
        <v>31.881799999999998</v>
      </c>
      <c r="NV12" s="1">
        <v>1372.1</v>
      </c>
      <c r="NW12" s="1">
        <v>774.64739999999995</v>
      </c>
      <c r="NX12" s="1">
        <v>1864.1</v>
      </c>
      <c r="NY12" s="1">
        <v>2114.8000000000002</v>
      </c>
      <c r="NZ12" s="1">
        <v>-12241</v>
      </c>
      <c r="OA12" s="1">
        <v>-11868</v>
      </c>
      <c r="OB12" s="1">
        <v>10138</v>
      </c>
      <c r="OC12" s="1">
        <v>0.53500000000000003</v>
      </c>
      <c r="OD12" s="1">
        <v>0.22</v>
      </c>
      <c r="OE12" s="1">
        <v>9841.5</v>
      </c>
      <c r="OF12" s="1">
        <v>2036.4</v>
      </c>
      <c r="OG12" s="1">
        <f t="shared" si="130"/>
        <v>0.52166666666666672</v>
      </c>
      <c r="OH12" s="1">
        <f t="shared" si="131"/>
        <v>2.4659666666666666</v>
      </c>
      <c r="OI12" s="1">
        <f t="shared" si="132"/>
        <v>2.3983333333333334</v>
      </c>
      <c r="OJ12" s="1">
        <f t="shared" si="133"/>
        <v>0.8716666666666667</v>
      </c>
      <c r="OK12" s="1">
        <f t="shared" si="134"/>
        <v>2206.1</v>
      </c>
      <c r="OL12" s="1">
        <f t="shared" si="135"/>
        <v>1277.5</v>
      </c>
      <c r="OM12" s="1">
        <f t="shared" si="136"/>
        <v>2.4178999999999999</v>
      </c>
      <c r="ON12" s="1">
        <f t="shared" si="137"/>
        <v>2.6448333333333331</v>
      </c>
      <c r="OO12" s="1">
        <f t="shared" si="138"/>
        <v>29.842733333333332</v>
      </c>
      <c r="OP12" s="1">
        <f t="shared" si="139"/>
        <v>8.0216602014219482</v>
      </c>
      <c r="OQ12" s="1">
        <f t="shared" si="140"/>
        <v>0.34243333333333331</v>
      </c>
      <c r="OR12" s="1">
        <f t="shared" si="141"/>
        <v>18.076166666666666</v>
      </c>
      <c r="OS12" s="1">
        <f t="shared" si="142"/>
        <v>1504.6000000000001</v>
      </c>
      <c r="OT12" s="1">
        <f t="shared" si="143"/>
        <v>2.1166666666666667</v>
      </c>
      <c r="OU12" s="1">
        <f t="shared" si="144"/>
        <v>1.7133333333333332</v>
      </c>
      <c r="OV12" s="1">
        <f t="shared" si="145"/>
        <v>0.40333333333333332</v>
      </c>
      <c r="OW12" s="1">
        <f t="shared" si="146"/>
        <v>0.28166666666666668</v>
      </c>
      <c r="OX12" s="1">
        <f t="shared" si="147"/>
        <v>0.59883333333333333</v>
      </c>
      <c r="OY12" s="1">
        <f t="shared" si="148"/>
        <v>2.6669666666666672</v>
      </c>
      <c r="OZ12" s="1">
        <f t="shared" si="149"/>
        <v>33.365933333333338</v>
      </c>
      <c r="PA12" s="1">
        <f t="shared" si="150"/>
        <v>1404.8666666666668</v>
      </c>
      <c r="PB12" s="1">
        <f t="shared" si="151"/>
        <v>815.0247333333333</v>
      </c>
      <c r="PC12" s="1">
        <f t="shared" si="152"/>
        <v>1609.8666666666668</v>
      </c>
      <c r="PD12" s="1">
        <f t="shared" si="153"/>
        <v>1790.0666666666668</v>
      </c>
      <c r="PE12" s="1">
        <f t="shared" si="154"/>
        <v>-919.86666666666622</v>
      </c>
      <c r="PF12" s="1">
        <f t="shared" si="155"/>
        <v>-11067.666666666666</v>
      </c>
      <c r="PG12" s="1">
        <f t="shared" si="156"/>
        <v>40181</v>
      </c>
      <c r="PH12" s="1">
        <f t="shared" si="157"/>
        <v>0.56666666666666676</v>
      </c>
      <c r="PI12" s="1">
        <f t="shared" si="158"/>
        <v>0.21833333333333335</v>
      </c>
      <c r="PJ12" s="1">
        <f t="shared" si="159"/>
        <v>10107.866666666667</v>
      </c>
      <c r="PK12" s="1">
        <f t="shared" si="160"/>
        <v>1999.2</v>
      </c>
      <c r="PL12" s="1">
        <f t="shared" si="161"/>
        <v>0.53</v>
      </c>
      <c r="PM12" s="1">
        <f t="shared" si="162"/>
        <v>2.5407999999999999</v>
      </c>
      <c r="PN12" s="1">
        <f t="shared" si="163"/>
        <v>2.4900000000000002</v>
      </c>
      <c r="PO12" s="1">
        <f t="shared" si="164"/>
        <v>0.8716666666666667</v>
      </c>
      <c r="PP12" s="1">
        <f t="shared" si="165"/>
        <v>2206.1</v>
      </c>
      <c r="PQ12" s="1">
        <f t="shared" si="166"/>
        <v>1325.6</v>
      </c>
      <c r="PR12" s="1">
        <f t="shared" si="167"/>
        <v>2.4927000000000001</v>
      </c>
      <c r="PS12" s="1">
        <f t="shared" si="168"/>
        <v>2.7441</v>
      </c>
      <c r="PT12" s="1">
        <f t="shared" si="169"/>
        <v>31.683599999999998</v>
      </c>
      <c r="PU12" s="1">
        <f t="shared" si="170"/>
        <v>8.0216602014219482</v>
      </c>
      <c r="PV12" s="1">
        <f t="shared" si="171"/>
        <v>21.847899999999999</v>
      </c>
      <c r="PW12" s="1">
        <f t="shared" si="172"/>
        <v>1631.9</v>
      </c>
      <c r="PX12" s="1">
        <f t="shared" si="173"/>
        <v>2.2149999999999999</v>
      </c>
      <c r="PY12" s="1">
        <f t="shared" si="174"/>
        <v>1.82</v>
      </c>
      <c r="PZ12" s="1">
        <f t="shared" si="175"/>
        <v>0.40333333333333332</v>
      </c>
      <c r="QA12" s="1">
        <f t="shared" si="176"/>
        <v>0.3</v>
      </c>
      <c r="QB12" s="1">
        <f t="shared" si="177"/>
        <v>0.61990000000000001</v>
      </c>
      <c r="QC12" s="1">
        <f t="shared" si="178"/>
        <v>2.6855000000000002</v>
      </c>
      <c r="QD12" s="1">
        <f t="shared" si="179"/>
        <v>34.4313</v>
      </c>
      <c r="QE12" s="1">
        <f t="shared" si="180"/>
        <v>1465.7</v>
      </c>
      <c r="QF12" s="1">
        <f t="shared" si="181"/>
        <v>832.70500000000004</v>
      </c>
      <c r="QG12" s="1">
        <f t="shared" si="182"/>
        <v>1864.1</v>
      </c>
      <c r="QH12" s="1">
        <f t="shared" si="183"/>
        <v>2114.8000000000002</v>
      </c>
      <c r="QI12" s="1">
        <f t="shared" si="184"/>
        <v>4329.1000000000004</v>
      </c>
      <c r="QJ12" s="1">
        <f t="shared" si="185"/>
        <v>-10902</v>
      </c>
      <c r="QK12" s="1">
        <f t="shared" si="186"/>
        <v>54468</v>
      </c>
      <c r="QL12" s="1">
        <f t="shared" si="187"/>
        <v>0.56666666666666676</v>
      </c>
      <c r="QM12" s="1">
        <f t="shared" si="188"/>
        <v>0.22</v>
      </c>
      <c r="QN12" s="1">
        <f t="shared" si="189"/>
        <v>10107.866666666667</v>
      </c>
      <c r="QO12" s="1">
        <f t="shared" si="190"/>
        <v>2120.9</v>
      </c>
      <c r="QP12" s="2">
        <v>0.55500000000000005</v>
      </c>
      <c r="QQ12" s="2">
        <v>2.6594000000000002</v>
      </c>
      <c r="QR12" s="2">
        <v>2.2549999999999999</v>
      </c>
      <c r="QS12" s="2">
        <v>0.78</v>
      </c>
      <c r="QT12" s="1">
        <v>2510.1</v>
      </c>
      <c r="QU12" s="1">
        <v>1200.8</v>
      </c>
      <c r="QV12" s="1">
        <v>2.6114999999999999</v>
      </c>
      <c r="QW12" s="1">
        <v>2.5211999999999999</v>
      </c>
      <c r="QX12" s="1">
        <v>34.773800000000001</v>
      </c>
      <c r="QY12" s="1">
        <v>0.44579999999999997</v>
      </c>
      <c r="QZ12" s="1">
        <v>14.0098</v>
      </c>
      <c r="RA12" s="1">
        <v>1077.5</v>
      </c>
      <c r="RB12" s="1">
        <v>2</v>
      </c>
      <c r="RC12" s="1">
        <v>1.625</v>
      </c>
      <c r="RD12" s="1">
        <v>0.375</v>
      </c>
      <c r="RE12" s="1">
        <v>0.255</v>
      </c>
      <c r="RF12" s="1">
        <v>0.71150000000000002</v>
      </c>
      <c r="RG12" s="1">
        <v>2.8037000000000001</v>
      </c>
      <c r="RH12" s="1">
        <v>37.7562</v>
      </c>
      <c r="RI12" s="1">
        <v>1524</v>
      </c>
      <c r="RJ12" s="1">
        <v>877.02290000000005</v>
      </c>
      <c r="RK12" s="1">
        <v>1278</v>
      </c>
      <c r="RL12" s="1">
        <v>1378.5</v>
      </c>
      <c r="RM12" s="1">
        <v>3911.4</v>
      </c>
      <c r="RN12" s="1">
        <v>-11937</v>
      </c>
      <c r="RO12" s="1">
        <v>55368</v>
      </c>
      <c r="RP12" s="1">
        <v>0.495</v>
      </c>
      <c r="RQ12" s="1">
        <v>0.2</v>
      </c>
      <c r="RR12" s="1">
        <v>12551</v>
      </c>
      <c r="RS12" s="1">
        <v>2377.5</v>
      </c>
      <c r="RT12" s="2">
        <v>0.54500000000000004</v>
      </c>
      <c r="RU12" s="1">
        <v>2.5764</v>
      </c>
      <c r="RV12" s="2">
        <v>2.165</v>
      </c>
      <c r="RW12" s="1">
        <v>0.81</v>
      </c>
      <c r="RX12" s="1">
        <v>2369.9</v>
      </c>
      <c r="RY12" s="1">
        <v>1149.7</v>
      </c>
      <c r="RZ12" s="1">
        <v>2.5284</v>
      </c>
      <c r="SA12" s="1">
        <v>2.4226999999999999</v>
      </c>
      <c r="SB12" s="1">
        <v>32.5974</v>
      </c>
      <c r="SC12" s="1">
        <v>0.40239999999999998</v>
      </c>
      <c r="SD12" s="1">
        <v>14.68</v>
      </c>
      <c r="SE12" s="1">
        <v>982.69389999999999</v>
      </c>
      <c r="SF12" s="1">
        <v>1.9</v>
      </c>
      <c r="SG12" s="1">
        <v>1.51</v>
      </c>
      <c r="SH12" s="1">
        <v>0.39</v>
      </c>
      <c r="SI12" s="1">
        <v>0.26500000000000001</v>
      </c>
      <c r="SJ12" s="1">
        <v>0.67279999999999995</v>
      </c>
      <c r="SK12" s="1">
        <v>2.7587999999999999</v>
      </c>
      <c r="SL12" s="1">
        <v>36.407800000000002</v>
      </c>
      <c r="SM12" s="1">
        <v>1464.2</v>
      </c>
      <c r="SN12" s="1">
        <v>838.85199999999998</v>
      </c>
      <c r="SO12" s="1">
        <v>1345.9</v>
      </c>
      <c r="SP12" s="1">
        <v>1457.3</v>
      </c>
      <c r="SQ12" s="1">
        <v>427.21679999999998</v>
      </c>
      <c r="SR12" s="1">
        <v>-11539</v>
      </c>
      <c r="SS12" s="1">
        <v>44819</v>
      </c>
      <c r="ST12" s="1">
        <v>0.51500000000000001</v>
      </c>
      <c r="SU12" s="1">
        <v>0.20499999999999999</v>
      </c>
      <c r="SV12" s="1">
        <v>11560</v>
      </c>
      <c r="SW12" s="1">
        <v>2219.8000000000002</v>
      </c>
      <c r="SX12" s="1">
        <v>0.55000000000000004</v>
      </c>
      <c r="SY12" s="2">
        <v>2.617</v>
      </c>
      <c r="SZ12" s="1">
        <v>2.4500000000000002</v>
      </c>
      <c r="TA12" s="1">
        <v>0.85</v>
      </c>
      <c r="TB12" s="1">
        <v>2386.9</v>
      </c>
      <c r="TC12" s="1">
        <v>1288.5</v>
      </c>
      <c r="TD12" s="1">
        <v>2.569</v>
      </c>
      <c r="TE12" s="1">
        <v>2.7119</v>
      </c>
      <c r="TF12" s="1">
        <v>33.651400000000002</v>
      </c>
      <c r="TG12" s="1">
        <v>0.39589999999999997</v>
      </c>
      <c r="TH12" s="1">
        <v>12.705500000000001</v>
      </c>
      <c r="TI12" s="1">
        <v>970.59910000000002</v>
      </c>
      <c r="TJ12" s="1">
        <v>2.1850000000000001</v>
      </c>
      <c r="TK12" s="1">
        <v>1.77</v>
      </c>
      <c r="TL12" s="1">
        <v>0.41499999999999998</v>
      </c>
      <c r="TM12" s="1">
        <v>0.26500000000000001</v>
      </c>
      <c r="TN12" s="1">
        <v>0.64710000000000001</v>
      </c>
      <c r="TO12" s="1">
        <v>2.7543000000000002</v>
      </c>
      <c r="TP12" s="1">
        <v>37.078899999999997</v>
      </c>
      <c r="TQ12" s="1">
        <v>1464.6</v>
      </c>
      <c r="TR12" s="1">
        <v>850.12180000000001</v>
      </c>
      <c r="TS12" s="1">
        <v>1251.8</v>
      </c>
      <c r="TT12" s="1">
        <v>1297</v>
      </c>
      <c r="TU12" s="1">
        <v>4271.6000000000004</v>
      </c>
      <c r="TV12" s="1">
        <v>-10366</v>
      </c>
      <c r="TW12" s="1">
        <v>55249</v>
      </c>
      <c r="TX12" s="1">
        <v>0.56499999999999995</v>
      </c>
      <c r="TY12" s="1">
        <v>0.21</v>
      </c>
      <c r="TZ12" s="1">
        <v>11366</v>
      </c>
      <c r="UA12" s="1">
        <v>2077.6</v>
      </c>
      <c r="UB12" s="1">
        <f t="shared" si="191"/>
        <v>0.55000000000000004</v>
      </c>
      <c r="UC12" s="1">
        <f t="shared" si="192"/>
        <v>2.6175999999999999</v>
      </c>
      <c r="UD12" s="1">
        <f t="shared" si="193"/>
        <v>2.29</v>
      </c>
      <c r="UE12" s="1">
        <f t="shared" si="194"/>
        <v>0.81333333333333335</v>
      </c>
      <c r="UF12" s="1">
        <f t="shared" si="195"/>
        <v>2422.2999999999997</v>
      </c>
      <c r="UG12" s="1">
        <f t="shared" si="196"/>
        <v>1213</v>
      </c>
      <c r="UH12" s="1">
        <f t="shared" si="197"/>
        <v>2.5696333333333334</v>
      </c>
      <c r="UI12" s="1">
        <f t="shared" si="198"/>
        <v>2.5519333333333329</v>
      </c>
      <c r="UJ12" s="1">
        <f t="shared" si="199"/>
        <v>33.674200000000006</v>
      </c>
      <c r="UK12" s="1">
        <f t="shared" si="200"/>
        <v>3.2320860632810553</v>
      </c>
      <c r="UL12" s="1">
        <f t="shared" si="201"/>
        <v>0.41470000000000001</v>
      </c>
      <c r="UM12" s="1">
        <f t="shared" si="202"/>
        <v>13.798433333333334</v>
      </c>
      <c r="UN12" s="1">
        <f t="shared" si="203"/>
        <v>1010.2643333333334</v>
      </c>
      <c r="UO12" s="1">
        <f t="shared" si="204"/>
        <v>2.0283333333333333</v>
      </c>
      <c r="UP12" s="1">
        <f t="shared" si="205"/>
        <v>1.6349999999999998</v>
      </c>
      <c r="UQ12" s="1">
        <f t="shared" si="206"/>
        <v>0.39333333333333331</v>
      </c>
      <c r="UR12" s="1">
        <f t="shared" si="207"/>
        <v>0.26166666666666666</v>
      </c>
      <c r="US12" s="1">
        <f t="shared" si="208"/>
        <v>0.67713333333333336</v>
      </c>
      <c r="UT12" s="1">
        <f t="shared" si="209"/>
        <v>2.7722666666666669</v>
      </c>
      <c r="UU12" s="1">
        <f t="shared" si="210"/>
        <v>37.080966666666662</v>
      </c>
      <c r="UV12" s="1">
        <f t="shared" si="211"/>
        <v>1484.2666666666664</v>
      </c>
      <c r="UW12" s="1">
        <f t="shared" si="212"/>
        <v>855.33223333333342</v>
      </c>
      <c r="UX12" s="1">
        <f t="shared" si="213"/>
        <v>1291.8999999999999</v>
      </c>
      <c r="UY12" s="1">
        <f t="shared" si="214"/>
        <v>1377.6000000000001</v>
      </c>
      <c r="UZ12" s="1">
        <f t="shared" si="215"/>
        <v>2870.0722666666666</v>
      </c>
      <c r="VA12" s="1">
        <f t="shared" si="216"/>
        <v>-11280.666666666666</v>
      </c>
      <c r="VB12" s="1">
        <f t="shared" si="217"/>
        <v>51812</v>
      </c>
      <c r="VC12" s="1">
        <f t="shared" si="218"/>
        <v>0.52500000000000002</v>
      </c>
      <c r="VD12" s="1">
        <f t="shared" si="219"/>
        <v>0.20499999999999999</v>
      </c>
      <c r="VE12" s="1">
        <f t="shared" si="220"/>
        <v>11825.666666666666</v>
      </c>
      <c r="VF12" s="1">
        <f t="shared" si="221"/>
        <v>2224.9666666666667</v>
      </c>
      <c r="VG12" s="1">
        <f t="shared" si="222"/>
        <v>0.55000000000000004</v>
      </c>
      <c r="VH12" s="1">
        <f t="shared" si="223"/>
        <v>2.6175999999999999</v>
      </c>
      <c r="VI12" s="1">
        <f t="shared" si="224"/>
        <v>2.4500000000000002</v>
      </c>
      <c r="VJ12" s="1">
        <f t="shared" si="225"/>
        <v>0.85</v>
      </c>
      <c r="VK12" s="1">
        <f t="shared" si="226"/>
        <v>2422.2999999999997</v>
      </c>
      <c r="VL12" s="1">
        <f t="shared" si="227"/>
        <v>1288.5</v>
      </c>
      <c r="VM12" s="1">
        <f t="shared" si="228"/>
        <v>2.5696333333333334</v>
      </c>
      <c r="VN12" s="1">
        <f t="shared" si="229"/>
        <v>2.7119</v>
      </c>
      <c r="VO12" s="1">
        <f t="shared" si="230"/>
        <v>33.674200000000006</v>
      </c>
      <c r="VP12" s="1">
        <f t="shared" si="231"/>
        <v>3.2320860632810553</v>
      </c>
      <c r="VQ12" s="1">
        <f t="shared" si="232"/>
        <v>14.68</v>
      </c>
      <c r="VR12" s="1">
        <f t="shared" si="233"/>
        <v>1010.2643333333334</v>
      </c>
      <c r="VS12" s="1">
        <f t="shared" si="234"/>
        <v>2.1850000000000001</v>
      </c>
      <c r="VT12" s="1">
        <f t="shared" si="235"/>
        <v>1.77</v>
      </c>
      <c r="VU12" s="1">
        <f t="shared" si="236"/>
        <v>0.41499999999999998</v>
      </c>
      <c r="VV12" s="1">
        <f t="shared" si="237"/>
        <v>0.26500000000000001</v>
      </c>
      <c r="VW12" s="1">
        <f t="shared" si="238"/>
        <v>0.67713333333333336</v>
      </c>
      <c r="VX12" s="1">
        <f t="shared" si="239"/>
        <v>2.7722666666666669</v>
      </c>
      <c r="VY12" s="1">
        <f t="shared" si="240"/>
        <v>37.080966666666662</v>
      </c>
      <c r="VZ12" s="1">
        <f t="shared" si="241"/>
        <v>1484.2666666666664</v>
      </c>
      <c r="WA12" s="1">
        <f t="shared" si="242"/>
        <v>855.33223333333342</v>
      </c>
      <c r="WB12" s="1">
        <f t="shared" si="243"/>
        <v>1345.9</v>
      </c>
      <c r="WC12" s="1">
        <f t="shared" si="244"/>
        <v>1457.3</v>
      </c>
      <c r="WD12" s="1">
        <f t="shared" si="245"/>
        <v>4271.6000000000004</v>
      </c>
      <c r="WE12" s="1">
        <f t="shared" si="246"/>
        <v>-10366</v>
      </c>
      <c r="WF12" s="1">
        <f t="shared" si="247"/>
        <v>55249</v>
      </c>
      <c r="WG12" s="1">
        <f t="shared" si="248"/>
        <v>0.56499999999999995</v>
      </c>
      <c r="WH12" s="1">
        <f t="shared" si="249"/>
        <v>0.21</v>
      </c>
      <c r="WI12" s="1">
        <f t="shared" si="250"/>
        <v>11825.666666666666</v>
      </c>
      <c r="WJ12" s="1">
        <f t="shared" si="251"/>
        <v>2224.9666666666667</v>
      </c>
    </row>
    <row r="13" spans="1:608">
      <c r="A13" s="1">
        <v>12</v>
      </c>
      <c r="B13" s="1">
        <v>10</v>
      </c>
      <c r="C13" s="1">
        <v>10</v>
      </c>
      <c r="D13" s="1" t="s">
        <v>52</v>
      </c>
      <c r="E13" s="2">
        <v>0.54500000000000004</v>
      </c>
      <c r="F13" s="2">
        <v>2.3940000000000001</v>
      </c>
      <c r="G13" s="2">
        <v>2.375</v>
      </c>
      <c r="H13" s="2">
        <v>1.5349999999999999</v>
      </c>
      <c r="I13" s="2">
        <v>3161.9</v>
      </c>
      <c r="J13" s="2">
        <v>1426.1</v>
      </c>
      <c r="K13" s="2">
        <v>2.3458999999999999</v>
      </c>
      <c r="L13" s="2">
        <v>2.6141000000000001</v>
      </c>
      <c r="M13" s="2">
        <v>28.0611</v>
      </c>
      <c r="N13" s="2">
        <v>0.18279999999999999</v>
      </c>
      <c r="O13" s="2">
        <v>6.9542999999999999</v>
      </c>
      <c r="P13" s="2">
        <v>1537.4</v>
      </c>
      <c r="Q13" s="2">
        <v>2.09</v>
      </c>
      <c r="R13" s="1">
        <v>1.7450000000000001</v>
      </c>
      <c r="S13" s="1">
        <v>0.34499999999999997</v>
      </c>
      <c r="T13" s="1">
        <v>0.28499999999999998</v>
      </c>
      <c r="U13" s="1">
        <v>0.35499999999999998</v>
      </c>
      <c r="V13" s="1">
        <v>2.9289999999999998</v>
      </c>
      <c r="W13" s="1">
        <v>36.407800000000002</v>
      </c>
      <c r="X13" s="1">
        <v>1602.7</v>
      </c>
      <c r="Y13" s="1">
        <v>907.78779999999995</v>
      </c>
      <c r="Z13" s="1">
        <v>1323.6</v>
      </c>
      <c r="AA13" s="1">
        <v>1401.5</v>
      </c>
      <c r="AB13" s="1">
        <v>-17348</v>
      </c>
      <c r="AC13" s="1">
        <v>-13915</v>
      </c>
      <c r="AD13" s="1">
        <v>2240.1</v>
      </c>
      <c r="AE13" s="1">
        <v>1.2150000000000001</v>
      </c>
      <c r="AF13" s="1">
        <v>0.185</v>
      </c>
      <c r="AG13" s="1">
        <v>17091</v>
      </c>
      <c r="AH13" s="1">
        <v>1143.8</v>
      </c>
      <c r="AI13" s="1">
        <v>0.54</v>
      </c>
      <c r="AJ13" s="1">
        <v>2.4704000000000002</v>
      </c>
      <c r="AK13" s="1">
        <v>2.19</v>
      </c>
      <c r="AL13" s="1">
        <v>0.8</v>
      </c>
      <c r="AM13" s="1">
        <v>3349.4</v>
      </c>
      <c r="AN13" s="1">
        <v>1330.8</v>
      </c>
      <c r="AO13" s="1">
        <v>2.4224000000000001</v>
      </c>
      <c r="AP13" s="1">
        <v>2.4369000000000001</v>
      </c>
      <c r="AQ13" s="1">
        <v>29.920100000000001</v>
      </c>
      <c r="AR13" s="1">
        <v>0.374</v>
      </c>
      <c r="AS13" s="1">
        <v>4.5719000000000003</v>
      </c>
      <c r="AT13" s="1">
        <v>1881</v>
      </c>
      <c r="AU13" s="1">
        <v>1.91</v>
      </c>
      <c r="AV13" s="1">
        <v>1.605</v>
      </c>
      <c r="AW13" s="1">
        <v>0.30499999999999999</v>
      </c>
      <c r="AX13" s="1">
        <v>0.28000000000000003</v>
      </c>
      <c r="AY13" s="1">
        <v>0.67500000000000004</v>
      </c>
      <c r="AZ13" s="1">
        <v>3.0253000000000001</v>
      </c>
      <c r="BA13" s="1">
        <v>35.742899999999999</v>
      </c>
      <c r="BB13" s="1">
        <v>1687.8</v>
      </c>
      <c r="BC13" s="1">
        <v>929.85199999999998</v>
      </c>
      <c r="BD13" s="1">
        <v>1321.2</v>
      </c>
      <c r="BE13" s="1">
        <v>1341.3</v>
      </c>
      <c r="BF13" s="1">
        <v>-17544</v>
      </c>
      <c r="BG13" s="1">
        <v>-8191.9</v>
      </c>
      <c r="BH13" s="1">
        <v>1813.2</v>
      </c>
      <c r="BI13" s="1">
        <v>0.5</v>
      </c>
      <c r="BJ13" s="1">
        <v>0.17499999999999999</v>
      </c>
      <c r="BK13" s="1">
        <v>19139</v>
      </c>
      <c r="BL13" s="1">
        <v>2466</v>
      </c>
      <c r="BM13" s="1">
        <v>0.54</v>
      </c>
      <c r="BN13" s="1">
        <v>2.3588</v>
      </c>
      <c r="BO13" s="1">
        <v>2.19</v>
      </c>
      <c r="BP13" s="1">
        <v>0.8</v>
      </c>
      <c r="BQ13" s="1">
        <v>3212.5</v>
      </c>
      <c r="BR13" s="1">
        <v>1324.6</v>
      </c>
      <c r="BS13" s="1">
        <v>2.3107000000000002</v>
      </c>
      <c r="BT13" s="1">
        <v>2.4255</v>
      </c>
      <c r="BU13" s="1">
        <v>27.2257</v>
      </c>
      <c r="BV13" s="1">
        <v>0.34029999999999999</v>
      </c>
      <c r="BW13" s="1">
        <v>5.9756999999999998</v>
      </c>
      <c r="BX13" s="1">
        <v>1881</v>
      </c>
      <c r="BY13" s="1">
        <v>1.92</v>
      </c>
      <c r="BZ13" s="1">
        <v>1.575</v>
      </c>
      <c r="CA13" s="1">
        <v>0.34499999999999997</v>
      </c>
      <c r="CB13" s="1">
        <v>0.27</v>
      </c>
      <c r="CC13" s="1">
        <v>0.67500000000000004</v>
      </c>
      <c r="CD13" s="1">
        <v>2.9137</v>
      </c>
      <c r="CE13" s="1">
        <v>35.742899999999999</v>
      </c>
      <c r="CF13" s="1">
        <v>1620.6</v>
      </c>
      <c r="CG13" s="1">
        <v>915.7894</v>
      </c>
      <c r="CH13" s="1">
        <v>1300.5999999999999</v>
      </c>
      <c r="CI13" s="1">
        <v>1341.3</v>
      </c>
      <c r="CJ13" s="1">
        <v>-17544</v>
      </c>
      <c r="CK13" s="1">
        <v>-14695</v>
      </c>
      <c r="CL13" s="1">
        <v>1739.8</v>
      </c>
      <c r="CM13" s="1">
        <v>0.5</v>
      </c>
      <c r="CN13" s="1">
        <v>0.16500000000000001</v>
      </c>
      <c r="CO13" s="1">
        <v>19470</v>
      </c>
      <c r="CP13" s="1">
        <v>2415.4</v>
      </c>
      <c r="CQ13" s="1">
        <f t="shared" si="123"/>
        <v>0.54166666666666663</v>
      </c>
      <c r="CR13" s="1">
        <f t="shared" si="0"/>
        <v>2.4077333333333333</v>
      </c>
      <c r="CS13" s="1">
        <f t="shared" si="1"/>
        <v>2.2516666666666665</v>
      </c>
      <c r="CT13" s="1">
        <f t="shared" si="2"/>
        <v>1.0449999999999999</v>
      </c>
      <c r="CU13" s="1">
        <f t="shared" si="3"/>
        <v>3241.2666666666664</v>
      </c>
      <c r="CV13" s="1">
        <f t="shared" si="4"/>
        <v>1360.4999999999998</v>
      </c>
      <c r="CW13" s="1">
        <f t="shared" si="5"/>
        <v>2.359666666666667</v>
      </c>
      <c r="CX13" s="1">
        <f t="shared" si="6"/>
        <v>2.4921666666666664</v>
      </c>
      <c r="CY13" s="1">
        <f t="shared" si="7"/>
        <v>28.4023</v>
      </c>
      <c r="CZ13" s="1">
        <f t="shared" si="124"/>
        <v>4.856031917338206</v>
      </c>
      <c r="DA13" s="1">
        <f t="shared" si="125"/>
        <v>0.29903333333333332</v>
      </c>
      <c r="DB13" s="1">
        <f t="shared" si="8"/>
        <v>5.8339666666666661</v>
      </c>
      <c r="DC13" s="1">
        <f t="shared" si="9"/>
        <v>1766.4666666666665</v>
      </c>
      <c r="DD13" s="1">
        <f t="shared" si="10"/>
        <v>1.9733333333333334</v>
      </c>
      <c r="DE13" s="1">
        <f t="shared" si="11"/>
        <v>1.6416666666666666</v>
      </c>
      <c r="DF13" s="1">
        <f t="shared" si="12"/>
        <v>0.33166666666666661</v>
      </c>
      <c r="DG13" s="1">
        <f t="shared" si="13"/>
        <v>0.27833333333333332</v>
      </c>
      <c r="DH13" s="1">
        <f t="shared" si="14"/>
        <v>0.56833333333333336</v>
      </c>
      <c r="DI13" s="1">
        <f t="shared" si="15"/>
        <v>2.956</v>
      </c>
      <c r="DJ13" s="1">
        <f t="shared" si="16"/>
        <v>35.964533333333328</v>
      </c>
      <c r="DK13" s="1">
        <f t="shared" si="17"/>
        <v>1637.0333333333335</v>
      </c>
      <c r="DL13" s="1">
        <f t="shared" si="18"/>
        <v>917.80973333333338</v>
      </c>
      <c r="DM13" s="1">
        <f t="shared" si="19"/>
        <v>1315.1333333333334</v>
      </c>
      <c r="DN13" s="1">
        <f t="shared" si="20"/>
        <v>1361.3666666666668</v>
      </c>
      <c r="DO13" s="1">
        <f t="shared" si="21"/>
        <v>-17478.666666666668</v>
      </c>
      <c r="DP13" s="1">
        <f t="shared" si="22"/>
        <v>-12267.300000000001</v>
      </c>
      <c r="DQ13" s="1">
        <f t="shared" si="23"/>
        <v>1931.0333333333335</v>
      </c>
      <c r="DR13" s="1">
        <f t="shared" si="24"/>
        <v>0.73833333333333329</v>
      </c>
      <c r="DS13" s="1">
        <f t="shared" si="25"/>
        <v>0.17500000000000002</v>
      </c>
      <c r="DT13" s="1">
        <f t="shared" si="26"/>
        <v>18566.666666666668</v>
      </c>
      <c r="DU13" s="1">
        <f t="shared" si="27"/>
        <v>2008.4000000000003</v>
      </c>
      <c r="DV13" s="1">
        <f t="shared" si="126"/>
        <v>0.54166666666666663</v>
      </c>
      <c r="DW13" s="1">
        <f t="shared" si="28"/>
        <v>2.4704000000000002</v>
      </c>
      <c r="DX13" s="1">
        <f t="shared" si="29"/>
        <v>2.2516666666666665</v>
      </c>
      <c r="DY13" s="1">
        <f t="shared" si="30"/>
        <v>1.0449999999999999</v>
      </c>
      <c r="DZ13" s="1">
        <f t="shared" si="127"/>
        <v>3349.4</v>
      </c>
      <c r="EA13" s="1">
        <f t="shared" si="31"/>
        <v>1360.4999999999998</v>
      </c>
      <c r="EB13" s="1">
        <f t="shared" si="32"/>
        <v>2.4224000000000001</v>
      </c>
      <c r="EC13" s="1">
        <f t="shared" si="33"/>
        <v>2.4921666666666664</v>
      </c>
      <c r="ED13" s="1">
        <f t="shared" si="34"/>
        <v>29.920100000000001</v>
      </c>
      <c r="EE13" s="1">
        <f t="shared" si="35"/>
        <v>0.374</v>
      </c>
      <c r="EF13" s="1">
        <f t="shared" si="36"/>
        <v>5.9756999999999998</v>
      </c>
      <c r="EG13" s="1">
        <f t="shared" si="37"/>
        <v>1881</v>
      </c>
      <c r="EH13" s="1">
        <f t="shared" si="38"/>
        <v>1.9733333333333334</v>
      </c>
      <c r="EI13" s="1">
        <f t="shared" si="39"/>
        <v>1.6416666666666666</v>
      </c>
      <c r="EJ13" s="1">
        <f t="shared" si="40"/>
        <v>0.34499999999999997</v>
      </c>
      <c r="EK13" s="1">
        <f t="shared" si="41"/>
        <v>0.28000000000000003</v>
      </c>
      <c r="EL13" s="1">
        <f t="shared" si="42"/>
        <v>0.67500000000000004</v>
      </c>
      <c r="EM13" s="1">
        <f t="shared" si="43"/>
        <v>3.0253000000000001</v>
      </c>
      <c r="EN13" s="1">
        <f t="shared" si="44"/>
        <v>35.964533333333328</v>
      </c>
      <c r="EO13" s="1">
        <f t="shared" si="45"/>
        <v>1687.8</v>
      </c>
      <c r="EP13" s="1">
        <f t="shared" si="46"/>
        <v>929.85199999999998</v>
      </c>
      <c r="EQ13" s="1">
        <f t="shared" si="47"/>
        <v>1321.2</v>
      </c>
      <c r="ER13" s="1">
        <f t="shared" si="48"/>
        <v>1361.3666666666668</v>
      </c>
      <c r="ES13" s="1">
        <f t="shared" si="49"/>
        <v>-17478.666666666668</v>
      </c>
      <c r="ET13" s="1">
        <f t="shared" si="50"/>
        <v>-8191.9</v>
      </c>
      <c r="EU13" s="1">
        <f t="shared" si="51"/>
        <v>1931.0333333333335</v>
      </c>
      <c r="EV13" s="1">
        <f t="shared" si="52"/>
        <v>0.73833333333333329</v>
      </c>
      <c r="EW13" s="1">
        <f t="shared" si="53"/>
        <v>0.17500000000000002</v>
      </c>
      <c r="EX13" s="1">
        <f t="shared" si="54"/>
        <v>19470</v>
      </c>
      <c r="EY13" s="1">
        <f t="shared" si="55"/>
        <v>2466</v>
      </c>
      <c r="EZ13" s="2">
        <v>0.56999999999999995</v>
      </c>
      <c r="FA13" s="2">
        <v>2.3121999999999998</v>
      </c>
      <c r="FB13" s="2">
        <v>2.0950000000000002</v>
      </c>
      <c r="FC13" s="2">
        <v>1.0349999999999999</v>
      </c>
      <c r="FD13" s="2">
        <v>3332.7</v>
      </c>
      <c r="FE13" s="2">
        <v>1301.8</v>
      </c>
      <c r="FF13" s="2">
        <v>2.2641</v>
      </c>
      <c r="FG13" s="2">
        <v>2.3258000000000001</v>
      </c>
      <c r="FH13" s="2">
        <v>26.1386</v>
      </c>
      <c r="FI13" s="2">
        <v>0.2525</v>
      </c>
      <c r="FJ13" s="2">
        <v>11.2095</v>
      </c>
      <c r="FK13" s="2">
        <v>1994</v>
      </c>
      <c r="FL13" s="2">
        <v>1.825</v>
      </c>
      <c r="FM13" s="2">
        <v>1.605</v>
      </c>
      <c r="FN13" s="2">
        <v>0.22</v>
      </c>
      <c r="FO13" s="2">
        <v>0.27</v>
      </c>
      <c r="FP13" s="2">
        <v>0.55069999999999997</v>
      </c>
      <c r="FQ13" s="2">
        <v>2.8519000000000001</v>
      </c>
      <c r="FR13" s="2">
        <v>39.824599999999997</v>
      </c>
      <c r="FS13" s="2">
        <v>1594.4</v>
      </c>
      <c r="FT13" s="2">
        <v>928.53610000000003</v>
      </c>
      <c r="FU13" s="1">
        <v>1288.5999999999999</v>
      </c>
      <c r="FV13" s="1">
        <v>1483.9</v>
      </c>
      <c r="FW13" s="1">
        <v>-17433</v>
      </c>
      <c r="FX13" s="1">
        <v>3663.9</v>
      </c>
      <c r="FY13" s="1">
        <v>3172.1</v>
      </c>
      <c r="FZ13" s="1">
        <v>0.71499999999999997</v>
      </c>
      <c r="GA13" s="1">
        <v>0.17</v>
      </c>
      <c r="GB13" s="1">
        <v>19604</v>
      </c>
      <c r="GC13" s="1">
        <v>1799.7</v>
      </c>
      <c r="GD13" s="2">
        <v>0.56999999999999995</v>
      </c>
      <c r="GE13" s="2">
        <v>2.3121999999999998</v>
      </c>
      <c r="GF13" s="2">
        <v>2.0950000000000002</v>
      </c>
      <c r="GG13" s="2">
        <v>1.0349999999999999</v>
      </c>
      <c r="GH13" s="2">
        <v>3332.7</v>
      </c>
      <c r="GI13" s="2">
        <v>1301.8</v>
      </c>
      <c r="GJ13" s="2">
        <v>2.2641</v>
      </c>
      <c r="GK13" s="2">
        <v>2.3258000000000001</v>
      </c>
      <c r="GL13" s="2">
        <v>26.1386</v>
      </c>
      <c r="GM13" s="2">
        <v>0.2525</v>
      </c>
      <c r="GN13" s="2">
        <v>11.2095</v>
      </c>
      <c r="GO13" s="2">
        <v>1994</v>
      </c>
      <c r="GP13" s="2">
        <v>1.825</v>
      </c>
      <c r="GQ13" s="2">
        <v>1.605</v>
      </c>
      <c r="GR13" s="2">
        <v>0.22</v>
      </c>
      <c r="GS13" s="2">
        <v>0.27</v>
      </c>
      <c r="GT13" s="2">
        <v>0.55069999999999997</v>
      </c>
      <c r="GU13" s="2">
        <v>2.8519000000000001</v>
      </c>
      <c r="GV13" s="2">
        <v>39.824599999999997</v>
      </c>
      <c r="GW13" s="2">
        <v>1594.4</v>
      </c>
      <c r="GX13" s="2">
        <v>928.53610000000003</v>
      </c>
      <c r="GY13" s="1">
        <v>1288.5999999999999</v>
      </c>
      <c r="GZ13" s="1">
        <v>1483.9</v>
      </c>
      <c r="HA13" s="1">
        <v>-17433</v>
      </c>
      <c r="HB13" s="1">
        <v>3663.9</v>
      </c>
      <c r="HC13" s="1">
        <v>3172.1</v>
      </c>
      <c r="HD13" s="1">
        <v>0.71499999999999997</v>
      </c>
      <c r="HE13" s="1">
        <v>0.17</v>
      </c>
      <c r="HF13" s="1">
        <v>19604</v>
      </c>
      <c r="HG13" s="1">
        <v>1799.7</v>
      </c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L13" s="1">
        <f t="shared" si="56"/>
        <v>0.56999999999999995</v>
      </c>
      <c r="IM13" s="1">
        <f t="shared" si="57"/>
        <v>2.3121999999999998</v>
      </c>
      <c r="IN13" s="1">
        <f t="shared" si="58"/>
        <v>2.0950000000000002</v>
      </c>
      <c r="IO13" s="1">
        <f t="shared" si="59"/>
        <v>1.0349999999999999</v>
      </c>
      <c r="IP13" s="1">
        <f t="shared" si="60"/>
        <v>3332.7</v>
      </c>
      <c r="IQ13" s="1">
        <f t="shared" si="61"/>
        <v>1301.8</v>
      </c>
      <c r="IR13" s="1">
        <f t="shared" si="62"/>
        <v>2.2641</v>
      </c>
      <c r="IS13" s="1">
        <f t="shared" si="63"/>
        <v>2.3258000000000001</v>
      </c>
      <c r="IT13" s="1">
        <f t="shared" si="64"/>
        <v>26.1386</v>
      </c>
      <c r="IU13" s="1">
        <f t="shared" si="128"/>
        <v>0</v>
      </c>
      <c r="IV13" s="1">
        <f t="shared" si="129"/>
        <v>0.2525</v>
      </c>
      <c r="IW13" s="1">
        <f t="shared" si="65"/>
        <v>11.2095</v>
      </c>
      <c r="IX13" s="1">
        <f t="shared" si="66"/>
        <v>1994</v>
      </c>
      <c r="IY13" s="1">
        <f t="shared" si="67"/>
        <v>1.825</v>
      </c>
      <c r="IZ13" s="1">
        <f t="shared" si="68"/>
        <v>1.605</v>
      </c>
      <c r="JA13" s="1">
        <f t="shared" si="69"/>
        <v>0.22</v>
      </c>
      <c r="JB13" s="1">
        <f t="shared" si="70"/>
        <v>0.27</v>
      </c>
      <c r="JC13" s="1">
        <f t="shared" si="71"/>
        <v>0.55069999999999997</v>
      </c>
      <c r="JD13" s="1">
        <f t="shared" si="72"/>
        <v>2.8519000000000001</v>
      </c>
      <c r="JE13" s="1">
        <f t="shared" si="73"/>
        <v>39.824599999999997</v>
      </c>
      <c r="JF13" s="1">
        <f t="shared" si="74"/>
        <v>1594.4</v>
      </c>
      <c r="JG13" s="1">
        <f t="shared" si="75"/>
        <v>928.53610000000003</v>
      </c>
      <c r="JH13" s="1">
        <f t="shared" si="76"/>
        <v>1288.5999999999999</v>
      </c>
      <c r="JI13" s="1">
        <f t="shared" si="77"/>
        <v>1483.9</v>
      </c>
      <c r="JJ13" s="1">
        <f t="shared" si="78"/>
        <v>-17433</v>
      </c>
      <c r="JK13" s="1">
        <f t="shared" si="79"/>
        <v>3663.9</v>
      </c>
      <c r="JL13" s="1">
        <f t="shared" si="80"/>
        <v>3172.1</v>
      </c>
      <c r="JM13" s="1">
        <f t="shared" si="81"/>
        <v>0.71499999999999997</v>
      </c>
      <c r="JN13" s="1">
        <f t="shared" si="82"/>
        <v>0.17</v>
      </c>
      <c r="JO13" s="1">
        <f t="shared" si="83"/>
        <v>19604</v>
      </c>
      <c r="JP13" s="1">
        <f t="shared" si="84"/>
        <v>1799.7</v>
      </c>
      <c r="JQ13" s="1">
        <f t="shared" si="85"/>
        <v>0.56999999999999995</v>
      </c>
      <c r="JR13" s="1">
        <f t="shared" si="86"/>
        <v>2.3121999999999998</v>
      </c>
      <c r="JS13" s="1">
        <f t="shared" si="87"/>
        <v>2.0950000000000002</v>
      </c>
      <c r="JT13" s="1">
        <f t="shared" si="88"/>
        <v>1.0349999999999999</v>
      </c>
      <c r="JU13" s="1">
        <f t="shared" si="89"/>
        <v>3332.7</v>
      </c>
      <c r="JV13" s="1">
        <f t="shared" si="90"/>
        <v>1301.8</v>
      </c>
      <c r="JW13" s="1">
        <f t="shared" si="91"/>
        <v>2.2641</v>
      </c>
      <c r="JX13" s="1">
        <f t="shared" si="92"/>
        <v>2.3258000000000001</v>
      </c>
      <c r="JY13" s="1">
        <f t="shared" si="93"/>
        <v>26.1386</v>
      </c>
      <c r="JZ13" s="1">
        <f t="shared" si="94"/>
        <v>0.2525</v>
      </c>
      <c r="KA13" s="1">
        <f t="shared" si="95"/>
        <v>11.2095</v>
      </c>
      <c r="KB13" s="1">
        <f t="shared" si="96"/>
        <v>1994</v>
      </c>
      <c r="KC13" s="1">
        <f t="shared" si="97"/>
        <v>1.825</v>
      </c>
      <c r="KD13" s="1">
        <f t="shared" si="98"/>
        <v>1.605</v>
      </c>
      <c r="KE13" s="1">
        <f t="shared" si="99"/>
        <v>0.22</v>
      </c>
      <c r="KF13" s="1">
        <f t="shared" si="100"/>
        <v>0.27</v>
      </c>
      <c r="KG13" s="1">
        <f t="shared" si="101"/>
        <v>0.55069999999999997</v>
      </c>
      <c r="KH13" s="1">
        <f t="shared" si="102"/>
        <v>2.8519000000000001</v>
      </c>
      <c r="KI13" s="1">
        <f t="shared" si="103"/>
        <v>39.824599999999997</v>
      </c>
      <c r="KJ13" s="1">
        <f t="shared" si="104"/>
        <v>1594.4</v>
      </c>
      <c r="KK13" s="1">
        <f t="shared" si="105"/>
        <v>928.53610000000003</v>
      </c>
      <c r="KL13" s="1">
        <f t="shared" si="106"/>
        <v>1288.5999999999999</v>
      </c>
      <c r="KM13" s="1">
        <f t="shared" si="107"/>
        <v>1483.9</v>
      </c>
      <c r="KN13" s="1">
        <f t="shared" si="108"/>
        <v>-17433</v>
      </c>
      <c r="KO13" s="1">
        <f t="shared" si="109"/>
        <v>3663.9</v>
      </c>
      <c r="KP13" s="1">
        <f t="shared" si="110"/>
        <v>3172.1</v>
      </c>
      <c r="KQ13" s="1">
        <f t="shared" si="111"/>
        <v>0.71499999999999997</v>
      </c>
      <c r="KR13" s="1">
        <f t="shared" si="112"/>
        <v>0.17</v>
      </c>
      <c r="KS13" s="1">
        <f t="shared" si="113"/>
        <v>19604</v>
      </c>
      <c r="KT13" s="1">
        <f t="shared" si="114"/>
        <v>1799.7</v>
      </c>
      <c r="KU13" s="2">
        <v>0.58499999999999996</v>
      </c>
      <c r="KV13" s="2">
        <v>2.6919</v>
      </c>
      <c r="KW13" s="2">
        <v>2.38</v>
      </c>
      <c r="KX13" s="2">
        <v>0.76</v>
      </c>
      <c r="KY13" s="2">
        <v>3442.4</v>
      </c>
      <c r="KZ13" s="2">
        <v>1501.9</v>
      </c>
      <c r="LA13" s="2">
        <v>2.6438999999999999</v>
      </c>
      <c r="LB13" s="2">
        <v>2.6495000000000002</v>
      </c>
      <c r="LC13" s="2">
        <v>35.642899999999997</v>
      </c>
      <c r="LD13" s="2">
        <v>0.46899999999999997</v>
      </c>
      <c r="LE13" s="2">
        <v>9.6860999999999997</v>
      </c>
      <c r="LF13" s="2">
        <v>1859.3</v>
      </c>
      <c r="LG13" s="2">
        <v>2.13</v>
      </c>
      <c r="LH13" s="2">
        <v>1.79</v>
      </c>
      <c r="LI13" s="2">
        <v>0.34</v>
      </c>
      <c r="LJ13" s="2">
        <v>0.25</v>
      </c>
      <c r="LK13" s="2">
        <v>0.76970000000000005</v>
      </c>
      <c r="LL13" s="2">
        <v>2.9601999999999999</v>
      </c>
      <c r="LM13" s="2">
        <v>41.9482</v>
      </c>
      <c r="LN13" s="2">
        <v>1882.5</v>
      </c>
      <c r="LO13" s="2">
        <v>1057.5</v>
      </c>
      <c r="LP13" s="2">
        <v>1338.2</v>
      </c>
      <c r="LQ13" s="2">
        <v>1406.9</v>
      </c>
      <c r="LR13" s="1">
        <v>-8248.9</v>
      </c>
      <c r="LS13" s="1">
        <v>-14736</v>
      </c>
      <c r="LT13" s="1">
        <v>31375</v>
      </c>
      <c r="LU13" s="1">
        <v>0.46500000000000002</v>
      </c>
      <c r="LV13" s="1">
        <v>0.17499999999999999</v>
      </c>
      <c r="LW13" s="1">
        <v>19671</v>
      </c>
      <c r="LX13" s="1">
        <v>2949.8</v>
      </c>
      <c r="LY13" s="1">
        <v>0.57499999999999996</v>
      </c>
      <c r="LZ13" s="1">
        <v>2.8523000000000001</v>
      </c>
      <c r="MA13" s="1">
        <v>2.15</v>
      </c>
      <c r="MB13" s="1">
        <v>0.76</v>
      </c>
      <c r="MC13" s="1">
        <v>3360.3</v>
      </c>
      <c r="MD13" s="1">
        <v>1330.2</v>
      </c>
      <c r="ME13" s="1">
        <v>2.8043999999999998</v>
      </c>
      <c r="MF13" s="1">
        <v>2.4359000000000002</v>
      </c>
      <c r="MG13" s="1">
        <v>40.101999999999997</v>
      </c>
      <c r="MH13" s="1">
        <v>0.52769999999999995</v>
      </c>
      <c r="MI13" s="1">
        <v>7.1750999999999996</v>
      </c>
      <c r="MJ13" s="1">
        <v>1775.6</v>
      </c>
      <c r="MK13" s="1">
        <v>1.91</v>
      </c>
      <c r="ML13" s="1">
        <v>1.595</v>
      </c>
      <c r="MM13" s="1">
        <v>0.315</v>
      </c>
      <c r="MN13" s="1">
        <v>0.24</v>
      </c>
      <c r="MO13" s="1">
        <v>0.75660000000000005</v>
      </c>
      <c r="MP13" s="1">
        <v>3.0215999999999998</v>
      </c>
      <c r="MQ13" s="1">
        <v>40.526400000000002</v>
      </c>
      <c r="MR13" s="1">
        <v>1957</v>
      </c>
      <c r="MS13" s="1">
        <v>1079.2</v>
      </c>
      <c r="MT13" s="1">
        <v>1321.5</v>
      </c>
      <c r="MU13" s="1">
        <v>1341</v>
      </c>
      <c r="MV13" s="1">
        <v>2299.4</v>
      </c>
      <c r="MW13" s="1">
        <v>-10334</v>
      </c>
      <c r="MX13" s="1">
        <v>61951</v>
      </c>
      <c r="MY13" s="1">
        <v>0.5</v>
      </c>
      <c r="MZ13" s="1">
        <v>0.17499999999999999</v>
      </c>
      <c r="NA13" s="1">
        <v>19201</v>
      </c>
      <c r="NB13" s="1">
        <v>2950.1</v>
      </c>
      <c r="NC13" s="1">
        <v>0.57499999999999996</v>
      </c>
      <c r="ND13" s="1">
        <v>2.7406999999999999</v>
      </c>
      <c r="NE13" s="1">
        <v>2.15</v>
      </c>
      <c r="NF13" s="1">
        <v>0.76</v>
      </c>
      <c r="NG13" s="1">
        <v>3224.1</v>
      </c>
      <c r="NH13" s="1">
        <v>1324</v>
      </c>
      <c r="NI13" s="1">
        <v>2.6928000000000001</v>
      </c>
      <c r="NJ13" s="1">
        <v>2.4245000000000001</v>
      </c>
      <c r="NK13" s="1">
        <v>36.9726</v>
      </c>
      <c r="NL13" s="1">
        <v>0.48649999999999999</v>
      </c>
      <c r="NM13" s="1">
        <v>10.9519</v>
      </c>
      <c r="NN13" s="1">
        <v>1775.6</v>
      </c>
      <c r="NO13" s="1">
        <v>1.92</v>
      </c>
      <c r="NP13" s="1">
        <v>1.575</v>
      </c>
      <c r="NQ13" s="1">
        <v>0.34499999999999997</v>
      </c>
      <c r="NR13" s="1">
        <v>0.23</v>
      </c>
      <c r="NS13" s="1">
        <v>0.75660000000000005</v>
      </c>
      <c r="NT13" s="1">
        <v>2.91</v>
      </c>
      <c r="NU13" s="1">
        <v>40.526400000000002</v>
      </c>
      <c r="NV13" s="1">
        <v>1890.1</v>
      </c>
      <c r="NW13" s="1">
        <v>1069.0999999999999</v>
      </c>
      <c r="NX13" s="1">
        <v>1300.4000000000001</v>
      </c>
      <c r="NY13" s="1">
        <v>1341</v>
      </c>
      <c r="NZ13" s="1">
        <v>2299.4</v>
      </c>
      <c r="OA13" s="1">
        <v>-14640</v>
      </c>
      <c r="OB13" s="1">
        <v>59663</v>
      </c>
      <c r="OC13" s="1">
        <v>0.5</v>
      </c>
      <c r="OD13" s="1">
        <v>0.17</v>
      </c>
      <c r="OE13" s="1">
        <v>18965</v>
      </c>
      <c r="OF13" s="1">
        <v>2897.2</v>
      </c>
      <c r="OG13" s="1">
        <f t="shared" si="130"/>
        <v>0.57833333333333325</v>
      </c>
      <c r="OH13" s="1">
        <f t="shared" si="131"/>
        <v>2.7616333333333336</v>
      </c>
      <c r="OI13" s="1">
        <f t="shared" si="132"/>
        <v>2.2266666666666666</v>
      </c>
      <c r="OJ13" s="1">
        <f t="shared" si="133"/>
        <v>0.76000000000000012</v>
      </c>
      <c r="OK13" s="1">
        <f t="shared" si="134"/>
        <v>3342.2666666666669</v>
      </c>
      <c r="OL13" s="1">
        <f t="shared" si="135"/>
        <v>1385.3666666666668</v>
      </c>
      <c r="OM13" s="1">
        <f t="shared" si="136"/>
        <v>2.7136999999999998</v>
      </c>
      <c r="ON13" s="1">
        <f t="shared" si="137"/>
        <v>2.5032999999999999</v>
      </c>
      <c r="OO13" s="1">
        <f t="shared" si="138"/>
        <v>37.572499999999998</v>
      </c>
      <c r="OP13" s="1">
        <f t="shared" si="139"/>
        <v>6.0929671001081784</v>
      </c>
      <c r="OQ13" s="1">
        <f t="shared" si="140"/>
        <v>0.49439999999999995</v>
      </c>
      <c r="OR13" s="1">
        <f t="shared" si="141"/>
        <v>9.2710333333333335</v>
      </c>
      <c r="OS13" s="1">
        <f t="shared" si="142"/>
        <v>1803.5</v>
      </c>
      <c r="OT13" s="1">
        <f t="shared" si="143"/>
        <v>1.9866666666666666</v>
      </c>
      <c r="OU13" s="1">
        <f t="shared" si="144"/>
        <v>1.6533333333333333</v>
      </c>
      <c r="OV13" s="1">
        <f t="shared" si="145"/>
        <v>0.33333333333333331</v>
      </c>
      <c r="OW13" s="1">
        <f t="shared" si="146"/>
        <v>0.24</v>
      </c>
      <c r="OX13" s="1">
        <f t="shared" si="147"/>
        <v>0.76096666666666668</v>
      </c>
      <c r="OY13" s="1">
        <f t="shared" si="148"/>
        <v>2.9639333333333333</v>
      </c>
      <c r="OZ13" s="1">
        <f t="shared" si="149"/>
        <v>41.000333333333337</v>
      </c>
      <c r="PA13" s="1">
        <f t="shared" si="150"/>
        <v>1909.8666666666668</v>
      </c>
      <c r="PB13" s="1">
        <f t="shared" si="151"/>
        <v>1068.5999999999999</v>
      </c>
      <c r="PC13" s="1">
        <f t="shared" si="152"/>
        <v>1320.0333333333333</v>
      </c>
      <c r="PD13" s="1">
        <f t="shared" si="153"/>
        <v>1362.9666666666667</v>
      </c>
      <c r="PE13" s="1">
        <f t="shared" si="154"/>
        <v>-1216.7</v>
      </c>
      <c r="PF13" s="1">
        <f t="shared" si="155"/>
        <v>-13236.666666666666</v>
      </c>
      <c r="PG13" s="1">
        <f t="shared" si="156"/>
        <v>50996.333333333336</v>
      </c>
      <c r="PH13" s="1">
        <f t="shared" si="157"/>
        <v>0.48833333333333334</v>
      </c>
      <c r="PI13" s="1">
        <f t="shared" si="158"/>
        <v>0.17333333333333334</v>
      </c>
      <c r="PJ13" s="1">
        <f t="shared" si="159"/>
        <v>19279</v>
      </c>
      <c r="PK13" s="1">
        <f t="shared" si="160"/>
        <v>2932.3666666666663</v>
      </c>
      <c r="PL13" s="1">
        <f t="shared" si="161"/>
        <v>0.57833333333333325</v>
      </c>
      <c r="PM13" s="1">
        <f t="shared" si="162"/>
        <v>2.8523000000000001</v>
      </c>
      <c r="PN13" s="1">
        <f t="shared" si="163"/>
        <v>2.2266666666666666</v>
      </c>
      <c r="PO13" s="1">
        <f t="shared" si="164"/>
        <v>0.76000000000000012</v>
      </c>
      <c r="PP13" s="1">
        <f t="shared" si="165"/>
        <v>3360.3</v>
      </c>
      <c r="PQ13" s="1">
        <f t="shared" si="166"/>
        <v>1385.3666666666668</v>
      </c>
      <c r="PR13" s="1">
        <f t="shared" si="167"/>
        <v>2.8043999999999998</v>
      </c>
      <c r="PS13" s="1">
        <f t="shared" si="168"/>
        <v>2.5032999999999999</v>
      </c>
      <c r="PT13" s="1">
        <f t="shared" si="169"/>
        <v>40.101999999999997</v>
      </c>
      <c r="PU13" s="1">
        <f t="shared" si="170"/>
        <v>6.0929671001081784</v>
      </c>
      <c r="PV13" s="1">
        <f t="shared" si="171"/>
        <v>10.9519</v>
      </c>
      <c r="PW13" s="1">
        <f t="shared" si="172"/>
        <v>1803.5</v>
      </c>
      <c r="PX13" s="1">
        <f t="shared" si="173"/>
        <v>1.9866666666666666</v>
      </c>
      <c r="PY13" s="1">
        <f t="shared" si="174"/>
        <v>1.6533333333333333</v>
      </c>
      <c r="PZ13" s="1">
        <f t="shared" si="175"/>
        <v>0.34499999999999997</v>
      </c>
      <c r="QA13" s="1">
        <f t="shared" si="176"/>
        <v>0.24</v>
      </c>
      <c r="QB13" s="1">
        <f t="shared" si="177"/>
        <v>0.76096666666666668</v>
      </c>
      <c r="QC13" s="1">
        <f t="shared" si="178"/>
        <v>3.0215999999999998</v>
      </c>
      <c r="QD13" s="1">
        <f t="shared" si="179"/>
        <v>41.000333333333337</v>
      </c>
      <c r="QE13" s="1">
        <f t="shared" si="180"/>
        <v>1957</v>
      </c>
      <c r="QF13" s="1">
        <f t="shared" si="181"/>
        <v>1079.2</v>
      </c>
      <c r="QG13" s="1">
        <f t="shared" si="182"/>
        <v>1321.5</v>
      </c>
      <c r="QH13" s="1">
        <f t="shared" si="183"/>
        <v>1362.9666666666667</v>
      </c>
      <c r="QI13" s="1">
        <f t="shared" si="184"/>
        <v>2299.4</v>
      </c>
      <c r="QJ13" s="1">
        <f t="shared" si="185"/>
        <v>-10334</v>
      </c>
      <c r="QK13" s="1">
        <f t="shared" si="186"/>
        <v>61951</v>
      </c>
      <c r="QL13" s="1">
        <f t="shared" si="187"/>
        <v>0.5</v>
      </c>
      <c r="QM13" s="1">
        <f t="shared" si="188"/>
        <v>0.17499999999999999</v>
      </c>
      <c r="QN13" s="1">
        <f t="shared" si="189"/>
        <v>19279</v>
      </c>
      <c r="QO13" s="1">
        <f t="shared" si="190"/>
        <v>2950.1</v>
      </c>
      <c r="QP13" s="2">
        <v>0.6</v>
      </c>
      <c r="QQ13" s="2">
        <v>2.7835000000000001</v>
      </c>
      <c r="QR13" s="2">
        <v>2.2349999999999999</v>
      </c>
      <c r="QS13" s="1">
        <v>0.745</v>
      </c>
      <c r="QT13" s="1">
        <v>3456.8</v>
      </c>
      <c r="QU13" s="1">
        <v>1436.2</v>
      </c>
      <c r="QV13" s="1">
        <v>2.7355999999999998</v>
      </c>
      <c r="QW13" s="1">
        <v>2.5139</v>
      </c>
      <c r="QX13" s="1">
        <v>38.158200000000001</v>
      </c>
      <c r="QY13" s="1">
        <v>0.51219999999999999</v>
      </c>
      <c r="QZ13" s="1">
        <v>12.949</v>
      </c>
      <c r="RA13" s="1">
        <v>2142.9</v>
      </c>
      <c r="RB13" s="1">
        <v>1.9950000000000001</v>
      </c>
      <c r="RC13" s="1">
        <v>1.6850000000000001</v>
      </c>
      <c r="RD13" s="1">
        <v>0.31</v>
      </c>
      <c r="RE13" s="1">
        <v>0.24</v>
      </c>
      <c r="RF13" s="1">
        <v>0.8054</v>
      </c>
      <c r="RG13" s="1">
        <v>2.964</v>
      </c>
      <c r="RH13" s="1">
        <v>44.127000000000002</v>
      </c>
      <c r="RI13" s="1">
        <v>1981.5</v>
      </c>
      <c r="RJ13" s="1">
        <v>1106.8</v>
      </c>
      <c r="RK13" s="1">
        <v>1381.5</v>
      </c>
      <c r="RL13" s="1">
        <v>1439.1</v>
      </c>
      <c r="RM13" s="1">
        <v>1341.6</v>
      </c>
      <c r="RN13" s="1">
        <v>-17067</v>
      </c>
      <c r="RO13" s="1">
        <v>60422</v>
      </c>
      <c r="RP13" s="1">
        <v>0.47499999999999998</v>
      </c>
      <c r="RQ13" s="1">
        <v>0.18</v>
      </c>
      <c r="RR13" s="1">
        <v>19205</v>
      </c>
      <c r="RS13" s="1">
        <v>3158.1</v>
      </c>
      <c r="RT13" s="1">
        <v>0.59499999999999997</v>
      </c>
      <c r="RU13" s="2">
        <v>2.8068</v>
      </c>
      <c r="RV13" s="1">
        <v>2.13</v>
      </c>
      <c r="RW13" s="1">
        <v>0.79</v>
      </c>
      <c r="RX13" s="1">
        <v>3297.6</v>
      </c>
      <c r="RY13" s="1">
        <v>1380.2</v>
      </c>
      <c r="RZ13" s="1">
        <v>2.7589000000000001</v>
      </c>
      <c r="SA13" s="1">
        <v>2.4112</v>
      </c>
      <c r="SB13" s="1">
        <v>38.810099999999998</v>
      </c>
      <c r="SC13" s="1">
        <v>0.49130000000000001</v>
      </c>
      <c r="SD13" s="1">
        <v>13.4811</v>
      </c>
      <c r="SE13" s="1">
        <v>1784.9</v>
      </c>
      <c r="SF13" s="1">
        <v>1.88</v>
      </c>
      <c r="SG13" s="1">
        <v>1.55</v>
      </c>
      <c r="SH13" s="1">
        <v>0.33</v>
      </c>
      <c r="SI13" s="1">
        <v>0.25</v>
      </c>
      <c r="SJ13" s="1">
        <v>0.75319999999999998</v>
      </c>
      <c r="SK13" s="1">
        <v>2.9737</v>
      </c>
      <c r="SL13" s="1">
        <v>43.394599999999997</v>
      </c>
      <c r="SM13" s="1">
        <v>1987.7</v>
      </c>
      <c r="SN13" s="1">
        <v>1091.9000000000001</v>
      </c>
      <c r="SO13" s="1">
        <v>1475.1</v>
      </c>
      <c r="SP13" s="1">
        <v>1576</v>
      </c>
      <c r="SQ13" s="1">
        <v>2410.6999999999998</v>
      </c>
      <c r="SR13" s="1">
        <v>-15579</v>
      </c>
      <c r="SS13" s="1">
        <v>63909</v>
      </c>
      <c r="ST13" s="1">
        <v>0.505</v>
      </c>
      <c r="SU13" s="1">
        <v>0.19</v>
      </c>
      <c r="SV13" s="1">
        <v>17356</v>
      </c>
      <c r="SW13" s="1">
        <v>2994.4</v>
      </c>
      <c r="SX13" s="2">
        <v>0.58499999999999996</v>
      </c>
      <c r="SY13" s="1">
        <v>2.7984</v>
      </c>
      <c r="SZ13" s="1">
        <v>2.4300000000000002</v>
      </c>
      <c r="TA13" s="1">
        <v>0.78</v>
      </c>
      <c r="TB13" s="1">
        <v>3408.3</v>
      </c>
      <c r="TC13" s="1">
        <v>1550.7</v>
      </c>
      <c r="TD13" s="1">
        <v>2.7505000000000002</v>
      </c>
      <c r="TE13" s="1">
        <v>2.7103999999999999</v>
      </c>
      <c r="TF13" s="1">
        <v>38.575099999999999</v>
      </c>
      <c r="TG13" s="1">
        <v>0.49459999999999998</v>
      </c>
      <c r="TH13" s="1">
        <v>10.9945</v>
      </c>
      <c r="TI13" s="1">
        <v>1629</v>
      </c>
      <c r="TJ13" s="1">
        <v>2.1749999999999998</v>
      </c>
      <c r="TK13" s="1">
        <v>1.8049999999999999</v>
      </c>
      <c r="TL13" s="1">
        <v>0.37</v>
      </c>
      <c r="TM13" s="1">
        <v>0.255</v>
      </c>
      <c r="TN13" s="1">
        <v>0.75</v>
      </c>
      <c r="TO13" s="1">
        <v>2.9718</v>
      </c>
      <c r="TP13" s="1">
        <v>41.9482</v>
      </c>
      <c r="TQ13" s="1">
        <v>1937.1</v>
      </c>
      <c r="TR13" s="1">
        <v>1078.9000000000001</v>
      </c>
      <c r="TS13" s="1">
        <v>1355.7</v>
      </c>
      <c r="TT13" s="1">
        <v>1417.6</v>
      </c>
      <c r="TU13" s="1">
        <v>1877.7</v>
      </c>
      <c r="TV13" s="1">
        <v>-15038</v>
      </c>
      <c r="TW13" s="1">
        <v>62255</v>
      </c>
      <c r="TX13" s="1">
        <v>0.495</v>
      </c>
      <c r="TY13" s="1">
        <v>0.19500000000000001</v>
      </c>
      <c r="TZ13" s="1">
        <v>17478</v>
      </c>
      <c r="UA13" s="1">
        <v>2968.5</v>
      </c>
      <c r="UB13" s="1">
        <f t="shared" si="191"/>
        <v>0.59333333333333327</v>
      </c>
      <c r="UC13" s="1">
        <f t="shared" si="192"/>
        <v>2.7962333333333333</v>
      </c>
      <c r="UD13" s="1">
        <f t="shared" si="193"/>
        <v>2.2650000000000001</v>
      </c>
      <c r="UE13" s="1">
        <f t="shared" si="194"/>
        <v>0.77166666666666683</v>
      </c>
      <c r="UF13" s="1">
        <f t="shared" si="195"/>
        <v>3387.5666666666671</v>
      </c>
      <c r="UG13" s="1">
        <f t="shared" si="196"/>
        <v>1455.7</v>
      </c>
      <c r="UH13" s="1">
        <f t="shared" si="197"/>
        <v>2.7483333333333335</v>
      </c>
      <c r="UI13" s="1">
        <f t="shared" si="198"/>
        <v>2.5451666666666668</v>
      </c>
      <c r="UJ13" s="1">
        <f t="shared" si="199"/>
        <v>38.514466666666664</v>
      </c>
      <c r="UK13" s="1">
        <f t="shared" si="200"/>
        <v>0.85721697357949733</v>
      </c>
      <c r="UL13" s="1">
        <f t="shared" si="201"/>
        <v>0.49936666666666668</v>
      </c>
      <c r="UM13" s="1">
        <f t="shared" si="202"/>
        <v>12.474866666666665</v>
      </c>
      <c r="UN13" s="1">
        <f t="shared" si="203"/>
        <v>1852.2666666666667</v>
      </c>
      <c r="UO13" s="1">
        <f t="shared" si="204"/>
        <v>2.0166666666666666</v>
      </c>
      <c r="UP13" s="1">
        <f t="shared" si="205"/>
        <v>1.68</v>
      </c>
      <c r="UQ13" s="1">
        <f t="shared" si="206"/>
        <v>0.33666666666666667</v>
      </c>
      <c r="UR13" s="1">
        <f t="shared" si="207"/>
        <v>0.24833333333333332</v>
      </c>
      <c r="US13" s="1">
        <f t="shared" si="208"/>
        <v>0.7695333333333334</v>
      </c>
      <c r="UT13" s="1">
        <f t="shared" si="209"/>
        <v>2.9698333333333333</v>
      </c>
      <c r="UU13" s="1">
        <f t="shared" si="210"/>
        <v>43.156600000000005</v>
      </c>
      <c r="UV13" s="1">
        <f t="shared" si="211"/>
        <v>1968.7666666666664</v>
      </c>
      <c r="UW13" s="1">
        <f t="shared" si="212"/>
        <v>1092.5333333333333</v>
      </c>
      <c r="UX13" s="1">
        <f t="shared" si="213"/>
        <v>1404.1000000000001</v>
      </c>
      <c r="UY13" s="1">
        <f t="shared" si="214"/>
        <v>1477.5666666666666</v>
      </c>
      <c r="UZ13" s="1">
        <f t="shared" si="215"/>
        <v>1876.6666666666667</v>
      </c>
      <c r="VA13" s="1">
        <f t="shared" si="216"/>
        <v>-15894.666666666666</v>
      </c>
      <c r="VB13" s="1">
        <f t="shared" si="217"/>
        <v>62195.333333333336</v>
      </c>
      <c r="VC13" s="1">
        <f t="shared" si="218"/>
        <v>0.4916666666666667</v>
      </c>
      <c r="VD13" s="1">
        <f t="shared" si="219"/>
        <v>0.18833333333333332</v>
      </c>
      <c r="VE13" s="1">
        <f t="shared" si="220"/>
        <v>18013</v>
      </c>
      <c r="VF13" s="1">
        <f t="shared" si="221"/>
        <v>3040.3333333333335</v>
      </c>
      <c r="VG13" s="1">
        <f t="shared" si="222"/>
        <v>0.59499999999999997</v>
      </c>
      <c r="VH13" s="1">
        <f t="shared" si="223"/>
        <v>2.8068</v>
      </c>
      <c r="VI13" s="1">
        <f t="shared" si="224"/>
        <v>2.4300000000000002</v>
      </c>
      <c r="VJ13" s="1">
        <f t="shared" si="225"/>
        <v>0.79</v>
      </c>
      <c r="VK13" s="1">
        <f t="shared" si="226"/>
        <v>3408.3</v>
      </c>
      <c r="VL13" s="1">
        <f t="shared" si="227"/>
        <v>1550.7</v>
      </c>
      <c r="VM13" s="1">
        <f t="shared" si="228"/>
        <v>2.7589000000000001</v>
      </c>
      <c r="VN13" s="1">
        <f t="shared" si="229"/>
        <v>2.7103999999999999</v>
      </c>
      <c r="VO13" s="1">
        <f t="shared" si="230"/>
        <v>38.810099999999998</v>
      </c>
      <c r="VP13" s="1">
        <f t="shared" si="231"/>
        <v>0.85721697357949733</v>
      </c>
      <c r="VQ13" s="1">
        <f t="shared" si="232"/>
        <v>13.4811</v>
      </c>
      <c r="VR13" s="1">
        <f t="shared" si="233"/>
        <v>1852.2666666666667</v>
      </c>
      <c r="VS13" s="1">
        <f t="shared" si="234"/>
        <v>2.1749999999999998</v>
      </c>
      <c r="VT13" s="1">
        <f t="shared" si="235"/>
        <v>1.8049999999999999</v>
      </c>
      <c r="VU13" s="1">
        <f t="shared" si="236"/>
        <v>0.37</v>
      </c>
      <c r="VV13" s="1">
        <f t="shared" si="237"/>
        <v>0.255</v>
      </c>
      <c r="VW13" s="1">
        <f t="shared" si="238"/>
        <v>0.7695333333333334</v>
      </c>
      <c r="VX13" s="1">
        <f t="shared" si="239"/>
        <v>2.9737</v>
      </c>
      <c r="VY13" s="1">
        <f t="shared" si="240"/>
        <v>43.394599999999997</v>
      </c>
      <c r="VZ13" s="1">
        <f t="shared" si="241"/>
        <v>1987.7</v>
      </c>
      <c r="WA13" s="1">
        <f t="shared" si="242"/>
        <v>1092.5333333333333</v>
      </c>
      <c r="WB13" s="1">
        <f t="shared" si="243"/>
        <v>1475.1</v>
      </c>
      <c r="WC13" s="1">
        <f t="shared" si="244"/>
        <v>1576</v>
      </c>
      <c r="WD13" s="1">
        <f t="shared" si="245"/>
        <v>2410.6999999999998</v>
      </c>
      <c r="WE13" s="1">
        <f t="shared" si="246"/>
        <v>-15038</v>
      </c>
      <c r="WF13" s="1">
        <f t="shared" si="247"/>
        <v>63909</v>
      </c>
      <c r="WG13" s="1">
        <f t="shared" si="248"/>
        <v>0.505</v>
      </c>
      <c r="WH13" s="1">
        <f t="shared" si="249"/>
        <v>0.19500000000000001</v>
      </c>
      <c r="WI13" s="1">
        <f t="shared" si="250"/>
        <v>18013</v>
      </c>
      <c r="WJ13" s="1">
        <f t="shared" si="251"/>
        <v>3040.3333333333335</v>
      </c>
    </row>
    <row r="14" spans="1:608" s="10" customFormat="1">
      <c r="A14" s="10">
        <v>13</v>
      </c>
      <c r="B14" s="10">
        <v>11</v>
      </c>
      <c r="C14" s="10">
        <v>11</v>
      </c>
      <c r="D14" s="10" t="s">
        <v>52</v>
      </c>
      <c r="E14" s="2">
        <v>0.67</v>
      </c>
      <c r="F14" s="2">
        <v>3.1122000000000001</v>
      </c>
      <c r="G14" s="2">
        <v>2.5649999999999999</v>
      </c>
      <c r="H14" s="2">
        <v>0.91500000000000004</v>
      </c>
      <c r="I14" s="2">
        <v>4196.6000000000004</v>
      </c>
      <c r="J14" s="2">
        <v>1885.8</v>
      </c>
      <c r="K14" s="2">
        <v>3.0644</v>
      </c>
      <c r="L14" s="2">
        <v>2.8774000000000002</v>
      </c>
      <c r="M14" s="2">
        <v>47.881</v>
      </c>
      <c r="N14" s="2">
        <v>0.52329999999999999</v>
      </c>
      <c r="O14" s="2">
        <v>22.941199999999998</v>
      </c>
      <c r="P14" s="2">
        <v>2590</v>
      </c>
      <c r="Q14" s="2">
        <v>2.27</v>
      </c>
      <c r="R14" s="2">
        <v>1.87</v>
      </c>
      <c r="S14" s="2">
        <v>0.4</v>
      </c>
      <c r="T14" s="2">
        <v>0.29499999999999998</v>
      </c>
      <c r="U14" s="2">
        <v>0.73219999999999996</v>
      </c>
      <c r="V14" s="2">
        <v>3.3833000000000002</v>
      </c>
      <c r="W14" s="2">
        <v>55.023899999999998</v>
      </c>
      <c r="X14" s="2">
        <v>2606.1999999999998</v>
      </c>
      <c r="Y14" s="2">
        <v>1225.3</v>
      </c>
      <c r="Z14" s="2">
        <v>2888.2</v>
      </c>
      <c r="AA14" s="2">
        <v>3245.4</v>
      </c>
      <c r="AB14" s="2">
        <v>-8921.1</v>
      </c>
      <c r="AC14" s="2">
        <v>-15935</v>
      </c>
      <c r="AD14" s="2">
        <v>43579</v>
      </c>
      <c r="AE14" s="2">
        <v>0.6</v>
      </c>
      <c r="AF14" s="1">
        <v>0.22</v>
      </c>
      <c r="AG14" s="1">
        <v>19075</v>
      </c>
      <c r="AH14" s="1">
        <v>3465.1</v>
      </c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M14" s="2">
        <v>0.68</v>
      </c>
      <c r="BN14" s="2">
        <v>3.1998000000000002</v>
      </c>
      <c r="BO14" s="2">
        <v>2.64</v>
      </c>
      <c r="BP14" s="2">
        <v>0.875</v>
      </c>
      <c r="BQ14" s="2">
        <v>4123.1000000000004</v>
      </c>
      <c r="BR14" s="2">
        <v>1940.9</v>
      </c>
      <c r="BS14" s="2">
        <v>3.1520999999999999</v>
      </c>
      <c r="BT14" s="2">
        <v>2.9613</v>
      </c>
      <c r="BU14" s="2">
        <v>50.660200000000003</v>
      </c>
      <c r="BV14" s="2">
        <v>0.57899999999999996</v>
      </c>
      <c r="BW14" s="2">
        <v>35.112900000000003</v>
      </c>
      <c r="BX14" s="2">
        <v>2655.4</v>
      </c>
      <c r="BY14" s="2">
        <v>2.355</v>
      </c>
      <c r="BZ14" s="2">
        <v>1.99</v>
      </c>
      <c r="CA14" s="2">
        <v>0.36499999999999999</v>
      </c>
      <c r="CB14" s="2">
        <v>0.28499999999999998</v>
      </c>
      <c r="CC14" s="2">
        <v>0.77710000000000001</v>
      </c>
      <c r="CD14" s="2">
        <v>3.3681999999999999</v>
      </c>
      <c r="CE14" s="2">
        <v>56.678699999999999</v>
      </c>
      <c r="CF14" s="2">
        <v>2693.8</v>
      </c>
      <c r="CG14" s="2">
        <v>1283.3</v>
      </c>
      <c r="CH14" s="2">
        <v>3007.1</v>
      </c>
      <c r="CI14" s="2">
        <v>3310.8</v>
      </c>
      <c r="CJ14" s="2">
        <v>2436.1999999999998</v>
      </c>
      <c r="CK14" s="2">
        <v>-16433</v>
      </c>
      <c r="CL14" s="2">
        <v>81792</v>
      </c>
      <c r="CM14" s="2">
        <v>0.57499999999999996</v>
      </c>
      <c r="CN14" s="2">
        <v>0.22500000000000001</v>
      </c>
      <c r="CO14" s="2">
        <v>18325</v>
      </c>
      <c r="CP14" s="2">
        <v>3773.6</v>
      </c>
      <c r="CQ14" s="10">
        <f t="shared" si="123"/>
        <v>0.67500000000000004</v>
      </c>
      <c r="CR14" s="10">
        <f t="shared" si="0"/>
        <v>3.1560000000000001</v>
      </c>
      <c r="CS14" s="10">
        <f t="shared" si="1"/>
        <v>2.6025</v>
      </c>
      <c r="CT14" s="10">
        <f t="shared" si="2"/>
        <v>0.89500000000000002</v>
      </c>
      <c r="CU14" s="10">
        <f t="shared" si="3"/>
        <v>4159.8500000000004</v>
      </c>
      <c r="CV14" s="10">
        <f t="shared" si="4"/>
        <v>1913.35</v>
      </c>
      <c r="CW14" s="10">
        <f t="shared" si="5"/>
        <v>3.10825</v>
      </c>
      <c r="CX14" s="10">
        <f t="shared" si="6"/>
        <v>2.9193500000000001</v>
      </c>
      <c r="CY14" s="10">
        <f t="shared" si="7"/>
        <v>49.270600000000002</v>
      </c>
      <c r="CZ14" s="10">
        <f t="shared" si="124"/>
        <v>3.9885675560550409</v>
      </c>
      <c r="DA14" s="10">
        <f t="shared" si="125"/>
        <v>0.55115000000000003</v>
      </c>
      <c r="DB14" s="10">
        <f t="shared" si="8"/>
        <v>29.027050000000003</v>
      </c>
      <c r="DC14" s="10">
        <f t="shared" si="9"/>
        <v>2622.7</v>
      </c>
      <c r="DD14" s="10">
        <f t="shared" si="10"/>
        <v>2.3125</v>
      </c>
      <c r="DE14" s="10">
        <f t="shared" si="11"/>
        <v>1.9300000000000002</v>
      </c>
      <c r="DF14" s="10">
        <f t="shared" si="12"/>
        <v>0.38250000000000001</v>
      </c>
      <c r="DG14" s="10">
        <f t="shared" si="13"/>
        <v>0.28999999999999998</v>
      </c>
      <c r="DH14" s="10">
        <f t="shared" si="14"/>
        <v>0.75465000000000004</v>
      </c>
      <c r="DI14" s="10">
        <f t="shared" si="15"/>
        <v>3.37575</v>
      </c>
      <c r="DJ14" s="10">
        <f t="shared" si="16"/>
        <v>55.851299999999995</v>
      </c>
      <c r="DK14" s="10">
        <f t="shared" si="17"/>
        <v>2650</v>
      </c>
      <c r="DL14" s="10">
        <f t="shared" si="18"/>
        <v>1254.3</v>
      </c>
      <c r="DM14" s="10">
        <f t="shared" si="19"/>
        <v>2947.6499999999996</v>
      </c>
      <c r="DN14" s="10">
        <f t="shared" si="20"/>
        <v>3278.1000000000004</v>
      </c>
      <c r="DO14" s="10">
        <f t="shared" si="21"/>
        <v>-3242.4500000000003</v>
      </c>
      <c r="DP14" s="10">
        <f t="shared" si="22"/>
        <v>-16184</v>
      </c>
      <c r="DQ14" s="10">
        <f t="shared" si="23"/>
        <v>62685.5</v>
      </c>
      <c r="DR14" s="10">
        <f t="shared" si="24"/>
        <v>0.58749999999999991</v>
      </c>
      <c r="DS14" s="10">
        <f t="shared" si="25"/>
        <v>0.2225</v>
      </c>
      <c r="DT14" s="10">
        <f t="shared" si="26"/>
        <v>18700</v>
      </c>
      <c r="DU14" s="10">
        <f t="shared" si="27"/>
        <v>3619.35</v>
      </c>
      <c r="DV14" s="10">
        <f t="shared" si="126"/>
        <v>0.68</v>
      </c>
      <c r="DW14" s="10">
        <f t="shared" si="28"/>
        <v>3.1998000000000002</v>
      </c>
      <c r="DX14" s="10">
        <f t="shared" si="29"/>
        <v>2.64</v>
      </c>
      <c r="DY14" s="10">
        <f t="shared" si="30"/>
        <v>0.89500000000000002</v>
      </c>
      <c r="DZ14" s="10">
        <f t="shared" si="127"/>
        <v>4159.8500000000004</v>
      </c>
      <c r="EA14" s="10">
        <f t="shared" si="31"/>
        <v>1940.9</v>
      </c>
      <c r="EB14" s="10">
        <f t="shared" si="32"/>
        <v>3.1520999999999999</v>
      </c>
      <c r="EC14" s="10">
        <f t="shared" si="33"/>
        <v>2.9613</v>
      </c>
      <c r="ED14" s="10">
        <f t="shared" si="34"/>
        <v>50.660200000000003</v>
      </c>
      <c r="EE14" s="10">
        <f t="shared" si="35"/>
        <v>0.57899999999999996</v>
      </c>
      <c r="EF14" s="10">
        <f t="shared" si="36"/>
        <v>35.112900000000003</v>
      </c>
      <c r="EG14" s="10">
        <f t="shared" si="37"/>
        <v>2655.4</v>
      </c>
      <c r="EH14" s="10">
        <f t="shared" si="38"/>
        <v>2.355</v>
      </c>
      <c r="EI14" s="10">
        <f t="shared" si="39"/>
        <v>1.99</v>
      </c>
      <c r="EJ14" s="10">
        <f t="shared" si="40"/>
        <v>0.38250000000000001</v>
      </c>
      <c r="EK14" s="10">
        <f t="shared" si="41"/>
        <v>0.28999999999999998</v>
      </c>
      <c r="EL14" s="10">
        <f t="shared" si="42"/>
        <v>0.77710000000000001</v>
      </c>
      <c r="EM14" s="10">
        <f t="shared" si="43"/>
        <v>3.37575</v>
      </c>
      <c r="EN14" s="10">
        <f t="shared" si="44"/>
        <v>56.678699999999999</v>
      </c>
      <c r="EO14" s="10">
        <f t="shared" si="45"/>
        <v>2693.8</v>
      </c>
      <c r="EP14" s="10">
        <f t="shared" si="46"/>
        <v>1283.3</v>
      </c>
      <c r="EQ14" s="10">
        <f t="shared" si="47"/>
        <v>3007.1</v>
      </c>
      <c r="ER14" s="10">
        <f t="shared" si="48"/>
        <v>3310.8</v>
      </c>
      <c r="ES14" s="10">
        <f t="shared" si="49"/>
        <v>2436.1999999999998</v>
      </c>
      <c r="ET14" s="10">
        <f t="shared" si="50"/>
        <v>-16184</v>
      </c>
      <c r="EU14" s="10">
        <f t="shared" si="51"/>
        <v>81792</v>
      </c>
      <c r="EV14" s="10">
        <f t="shared" si="52"/>
        <v>0.58749999999999991</v>
      </c>
      <c r="EW14" s="10">
        <f t="shared" si="53"/>
        <v>0.22500000000000001</v>
      </c>
      <c r="EX14" s="10">
        <f t="shared" si="54"/>
        <v>18700</v>
      </c>
      <c r="EY14" s="10">
        <f t="shared" si="55"/>
        <v>3773.6</v>
      </c>
      <c r="EZ14" s="11">
        <v>0.62</v>
      </c>
      <c r="FA14" s="11">
        <v>2.7443</v>
      </c>
      <c r="FB14" s="11">
        <v>2.79</v>
      </c>
      <c r="FC14" s="11">
        <v>1.145</v>
      </c>
      <c r="FD14" s="11">
        <v>3977.5</v>
      </c>
      <c r="FE14" s="11">
        <v>2016.4</v>
      </c>
      <c r="FF14" s="11">
        <v>2.6962999999999999</v>
      </c>
      <c r="FG14" s="11">
        <v>3.0649000000000002</v>
      </c>
      <c r="FH14" s="11">
        <v>37.070700000000002</v>
      </c>
      <c r="FI14" s="11">
        <v>0.32379999999999998</v>
      </c>
      <c r="FJ14" s="11">
        <v>12.839700000000001</v>
      </c>
      <c r="FK14" s="11">
        <v>1931.8</v>
      </c>
      <c r="FL14" s="11">
        <v>2.4550000000000001</v>
      </c>
      <c r="FM14" s="11">
        <v>2.0299999999999998</v>
      </c>
      <c r="FN14" s="11">
        <v>0.42499999999999999</v>
      </c>
      <c r="FO14" s="11">
        <v>0.33500000000000002</v>
      </c>
      <c r="FP14" s="11">
        <v>0.54149999999999998</v>
      </c>
      <c r="FQ14" s="11">
        <v>3.2448999999999999</v>
      </c>
      <c r="FR14" s="11">
        <v>47.117800000000003</v>
      </c>
      <c r="FS14" s="11">
        <v>2197.1999999999998</v>
      </c>
      <c r="FT14" s="11">
        <v>1091.5999999999999</v>
      </c>
      <c r="FU14" s="11">
        <v>2397.1999999999998</v>
      </c>
      <c r="FV14" s="11">
        <v>2589.6999999999998</v>
      </c>
      <c r="FW14" s="11">
        <v>-21172</v>
      </c>
      <c r="FX14" s="10">
        <v>-15206</v>
      </c>
      <c r="FY14" s="10">
        <v>2299.4</v>
      </c>
      <c r="FZ14" s="10">
        <v>0.79500000000000004</v>
      </c>
      <c r="GA14" s="10">
        <v>0.23499999999999999</v>
      </c>
      <c r="GB14" s="10">
        <v>16925</v>
      </c>
      <c r="GC14" s="10">
        <v>2295</v>
      </c>
      <c r="GD14" s="11">
        <v>0.62</v>
      </c>
      <c r="GE14" s="11">
        <v>2.7443</v>
      </c>
      <c r="GF14" s="11">
        <v>2.79</v>
      </c>
      <c r="GG14" s="11">
        <v>1.145</v>
      </c>
      <c r="GH14" s="11">
        <v>3977.5</v>
      </c>
      <c r="GI14" s="11">
        <v>2016.4</v>
      </c>
      <c r="GJ14" s="11">
        <v>2.6962999999999999</v>
      </c>
      <c r="GK14" s="11">
        <v>3.0649000000000002</v>
      </c>
      <c r="GL14" s="11">
        <v>37.070700000000002</v>
      </c>
      <c r="GM14" s="11">
        <v>0.32379999999999998</v>
      </c>
      <c r="GN14" s="11">
        <v>12.839700000000001</v>
      </c>
      <c r="GO14" s="11">
        <v>1931.8</v>
      </c>
      <c r="GP14" s="11">
        <v>2.4550000000000001</v>
      </c>
      <c r="GQ14" s="11">
        <v>2.0299999999999998</v>
      </c>
      <c r="GR14" s="11">
        <v>0.42499999999999999</v>
      </c>
      <c r="GS14" s="11">
        <v>0.33500000000000002</v>
      </c>
      <c r="GT14" s="11">
        <v>0.54149999999999998</v>
      </c>
      <c r="GU14" s="11">
        <v>3.2448999999999999</v>
      </c>
      <c r="GV14" s="11">
        <v>47.117800000000003</v>
      </c>
      <c r="GW14" s="11">
        <v>2197.1999999999998</v>
      </c>
      <c r="GX14" s="11">
        <v>1091.5999999999999</v>
      </c>
      <c r="GY14" s="11">
        <v>2397.1999999999998</v>
      </c>
      <c r="GZ14" s="11">
        <v>2589.6999999999998</v>
      </c>
      <c r="HA14" s="11">
        <v>-21172</v>
      </c>
      <c r="HB14" s="10">
        <v>-15206</v>
      </c>
      <c r="HC14" s="10">
        <v>2299.4</v>
      </c>
      <c r="HD14" s="10">
        <v>0.79500000000000004</v>
      </c>
      <c r="HE14" s="10">
        <v>0.23499999999999999</v>
      </c>
      <c r="HF14" s="10">
        <v>16925</v>
      </c>
      <c r="HG14" s="10">
        <v>2295</v>
      </c>
      <c r="IL14" s="10">
        <f t="shared" si="56"/>
        <v>0.62</v>
      </c>
      <c r="IM14" s="10">
        <f t="shared" si="57"/>
        <v>2.7443</v>
      </c>
      <c r="IN14" s="10">
        <f t="shared" si="58"/>
        <v>2.79</v>
      </c>
      <c r="IO14" s="10">
        <f t="shared" si="59"/>
        <v>1.145</v>
      </c>
      <c r="IP14" s="10">
        <f t="shared" si="60"/>
        <v>3977.5</v>
      </c>
      <c r="IQ14" s="10">
        <f t="shared" si="61"/>
        <v>2016.4</v>
      </c>
      <c r="IR14" s="10">
        <f t="shared" si="62"/>
        <v>2.6962999999999999</v>
      </c>
      <c r="IS14" s="10">
        <f t="shared" si="63"/>
        <v>3.0649000000000002</v>
      </c>
      <c r="IT14" s="10">
        <f t="shared" si="64"/>
        <v>37.070700000000002</v>
      </c>
      <c r="IU14" s="10">
        <f>(STDEV(FH14,GL14,HP14))/(AVERAGE(FH14,GL14,HP14))*100</f>
        <v>0</v>
      </c>
      <c r="IV14" s="10">
        <f t="shared" si="129"/>
        <v>0.32379999999999998</v>
      </c>
      <c r="IW14" s="10">
        <f t="shared" si="65"/>
        <v>12.839700000000001</v>
      </c>
      <c r="IX14" s="10">
        <f t="shared" si="66"/>
        <v>1931.8</v>
      </c>
      <c r="IY14" s="10">
        <f t="shared" si="67"/>
        <v>2.4550000000000001</v>
      </c>
      <c r="IZ14" s="10">
        <f t="shared" si="68"/>
        <v>2.0299999999999998</v>
      </c>
      <c r="JA14" s="10">
        <f t="shared" si="69"/>
        <v>0.42499999999999999</v>
      </c>
      <c r="JB14" s="10">
        <f t="shared" si="70"/>
        <v>0.33500000000000002</v>
      </c>
      <c r="JC14" s="10">
        <f t="shared" si="71"/>
        <v>0.54149999999999998</v>
      </c>
      <c r="JD14" s="10">
        <f t="shared" si="72"/>
        <v>3.2448999999999999</v>
      </c>
      <c r="JE14" s="10">
        <f t="shared" si="73"/>
        <v>47.117800000000003</v>
      </c>
      <c r="JF14" s="10">
        <f t="shared" si="74"/>
        <v>2197.1999999999998</v>
      </c>
      <c r="JG14" s="10">
        <f t="shared" si="75"/>
        <v>1091.5999999999999</v>
      </c>
      <c r="JH14" s="10">
        <f t="shared" si="76"/>
        <v>2397.1999999999998</v>
      </c>
      <c r="JI14" s="10">
        <f t="shared" si="77"/>
        <v>2589.6999999999998</v>
      </c>
      <c r="JJ14" s="10">
        <f t="shared" si="78"/>
        <v>-21172</v>
      </c>
      <c r="JK14" s="10">
        <f t="shared" si="79"/>
        <v>-15206</v>
      </c>
      <c r="JL14" s="10">
        <f t="shared" si="80"/>
        <v>2299.4</v>
      </c>
      <c r="JM14" s="10">
        <f t="shared" si="81"/>
        <v>0.79500000000000004</v>
      </c>
      <c r="JN14" s="10">
        <f t="shared" si="82"/>
        <v>0.23499999999999999</v>
      </c>
      <c r="JO14" s="10">
        <f t="shared" si="83"/>
        <v>16925</v>
      </c>
      <c r="JP14" s="10">
        <f t="shared" si="84"/>
        <v>2295</v>
      </c>
      <c r="JQ14" s="10">
        <f t="shared" si="85"/>
        <v>0.62</v>
      </c>
      <c r="JR14" s="10">
        <f t="shared" si="86"/>
        <v>2.7443</v>
      </c>
      <c r="JS14" s="10">
        <f t="shared" si="87"/>
        <v>2.79</v>
      </c>
      <c r="JT14" s="10">
        <f t="shared" si="88"/>
        <v>1.145</v>
      </c>
      <c r="JU14" s="10">
        <f t="shared" si="89"/>
        <v>3977.5</v>
      </c>
      <c r="JV14" s="10">
        <f t="shared" si="90"/>
        <v>2016.4</v>
      </c>
      <c r="JW14" s="10">
        <f t="shared" si="91"/>
        <v>2.6962999999999999</v>
      </c>
      <c r="JX14" s="10">
        <f t="shared" si="92"/>
        <v>3.0649000000000002</v>
      </c>
      <c r="JY14" s="10">
        <f t="shared" si="93"/>
        <v>37.070700000000002</v>
      </c>
      <c r="JZ14" s="10">
        <f t="shared" si="94"/>
        <v>0.32379999999999998</v>
      </c>
      <c r="KA14" s="10">
        <f t="shared" si="95"/>
        <v>12.839700000000001</v>
      </c>
      <c r="KB14" s="10">
        <f t="shared" si="96"/>
        <v>1931.8</v>
      </c>
      <c r="KC14" s="10">
        <f t="shared" si="97"/>
        <v>2.4550000000000001</v>
      </c>
      <c r="KD14" s="10">
        <f t="shared" si="98"/>
        <v>2.0299999999999998</v>
      </c>
      <c r="KE14" s="10">
        <f t="shared" si="99"/>
        <v>0.42499999999999999</v>
      </c>
      <c r="KF14" s="10">
        <f t="shared" si="100"/>
        <v>0.33500000000000002</v>
      </c>
      <c r="KG14" s="10">
        <f t="shared" si="101"/>
        <v>0.54149999999999998</v>
      </c>
      <c r="KH14" s="10">
        <f t="shared" si="102"/>
        <v>3.2448999999999999</v>
      </c>
      <c r="KI14" s="10">
        <f t="shared" si="103"/>
        <v>47.117800000000003</v>
      </c>
      <c r="KJ14" s="10">
        <f t="shared" si="104"/>
        <v>2197.1999999999998</v>
      </c>
      <c r="KK14" s="10">
        <f t="shared" si="105"/>
        <v>1091.5999999999999</v>
      </c>
      <c r="KL14" s="10">
        <f t="shared" si="106"/>
        <v>2397.1999999999998</v>
      </c>
      <c r="KM14" s="10">
        <f t="shared" si="107"/>
        <v>2589.6999999999998</v>
      </c>
      <c r="KN14" s="10">
        <f t="shared" si="108"/>
        <v>-21172</v>
      </c>
      <c r="KO14" s="10">
        <f t="shared" si="109"/>
        <v>-15206</v>
      </c>
      <c r="KP14" s="10">
        <f t="shared" si="110"/>
        <v>2299.4</v>
      </c>
      <c r="KQ14" s="10">
        <f t="shared" si="111"/>
        <v>0.79500000000000004</v>
      </c>
      <c r="KR14" s="10">
        <f t="shared" si="112"/>
        <v>0.23499999999999999</v>
      </c>
      <c r="KS14" s="10">
        <f t="shared" si="113"/>
        <v>16925</v>
      </c>
      <c r="KT14" s="10">
        <f t="shared" si="114"/>
        <v>2295</v>
      </c>
      <c r="KU14" s="11">
        <v>0.66</v>
      </c>
      <c r="KV14" s="11">
        <v>3.2058</v>
      </c>
      <c r="KW14" s="11">
        <v>2.5249999999999999</v>
      </c>
      <c r="KX14" s="11">
        <v>0.95499999999999996</v>
      </c>
      <c r="KY14" s="11">
        <v>3963.5</v>
      </c>
      <c r="KZ14" s="11">
        <v>1854.2</v>
      </c>
      <c r="LA14" s="11">
        <v>3.1581000000000001</v>
      </c>
      <c r="LB14" s="11">
        <v>2.8469000000000002</v>
      </c>
      <c r="LC14" s="11">
        <v>50.8536</v>
      </c>
      <c r="LD14" s="11">
        <v>0.53249999999999997</v>
      </c>
      <c r="LE14" s="11">
        <v>29.929500000000001</v>
      </c>
      <c r="LF14" s="11">
        <v>2333.3000000000002</v>
      </c>
      <c r="LG14" s="11">
        <v>2.2400000000000002</v>
      </c>
      <c r="LH14" s="11">
        <v>1.82</v>
      </c>
      <c r="LI14" s="11">
        <v>0.42</v>
      </c>
      <c r="LJ14" s="11">
        <v>0.28499999999999998</v>
      </c>
      <c r="LK14" s="11">
        <v>0.69110000000000005</v>
      </c>
      <c r="LL14" s="11">
        <v>3.3146</v>
      </c>
      <c r="LM14" s="11">
        <v>53.393700000000003</v>
      </c>
      <c r="LN14" s="11">
        <v>2630.6</v>
      </c>
      <c r="LO14" s="11">
        <v>1247.9000000000001</v>
      </c>
      <c r="LP14" s="10">
        <v>2653</v>
      </c>
      <c r="LQ14" s="10">
        <v>2984.6</v>
      </c>
      <c r="LR14" s="10">
        <v>9814.1</v>
      </c>
      <c r="LS14" s="10">
        <v>-14025</v>
      </c>
      <c r="LT14" s="10">
        <v>103730</v>
      </c>
      <c r="LU14" s="10">
        <v>0.65</v>
      </c>
      <c r="LV14" s="10">
        <v>0.22500000000000001</v>
      </c>
      <c r="LW14" s="10">
        <v>17616</v>
      </c>
      <c r="LX14" s="10">
        <v>3290.6</v>
      </c>
      <c r="LY14" s="10">
        <v>0.66</v>
      </c>
      <c r="LZ14" s="11">
        <v>3.1608000000000001</v>
      </c>
      <c r="MA14" s="10">
        <v>2.4500000000000002</v>
      </c>
      <c r="MB14" s="10">
        <v>0.90500000000000003</v>
      </c>
      <c r="MC14" s="10">
        <v>3917.2</v>
      </c>
      <c r="MD14" s="10">
        <v>1804.4</v>
      </c>
      <c r="ME14" s="10">
        <v>3.113</v>
      </c>
      <c r="MF14" s="10">
        <v>2.7673000000000001</v>
      </c>
      <c r="MG14" s="10">
        <v>49.412100000000002</v>
      </c>
      <c r="MH14" s="10">
        <v>0.54600000000000004</v>
      </c>
      <c r="MI14" s="10">
        <v>28.6492</v>
      </c>
      <c r="MJ14" s="10">
        <v>2256.1999999999998</v>
      </c>
      <c r="MK14" s="10">
        <v>2.16</v>
      </c>
      <c r="ML14" s="10">
        <v>1.73</v>
      </c>
      <c r="MM14" s="10">
        <v>0.43</v>
      </c>
      <c r="MN14" s="10">
        <v>0.28999999999999998</v>
      </c>
      <c r="MO14" s="10">
        <v>0.72929999999999995</v>
      </c>
      <c r="MP14" s="10">
        <v>3.3073999999999999</v>
      </c>
      <c r="MQ14" s="10">
        <v>53.393700000000003</v>
      </c>
      <c r="MR14" s="10">
        <v>2578</v>
      </c>
      <c r="MS14" s="10">
        <v>1230.0999999999999</v>
      </c>
      <c r="MT14" s="10">
        <v>2554.8000000000002</v>
      </c>
      <c r="MU14" s="10">
        <v>2908.3</v>
      </c>
      <c r="MV14" s="10">
        <v>6137.2</v>
      </c>
      <c r="MW14" s="10">
        <v>-14965</v>
      </c>
      <c r="MX14" s="10">
        <v>91958</v>
      </c>
      <c r="MY14" s="10">
        <v>0.59499999999999997</v>
      </c>
      <c r="MZ14" s="10">
        <v>0.23</v>
      </c>
      <c r="NA14" s="10">
        <v>17031</v>
      </c>
      <c r="NB14" s="10">
        <v>3472</v>
      </c>
      <c r="NC14" s="10">
        <v>0.65</v>
      </c>
      <c r="ND14" s="11">
        <v>3.1787000000000001</v>
      </c>
      <c r="NE14" s="10">
        <v>2.7149999999999999</v>
      </c>
      <c r="NF14" s="10">
        <v>0.92</v>
      </c>
      <c r="NG14" s="10">
        <v>3952.5</v>
      </c>
      <c r="NH14" s="10">
        <v>1977.6</v>
      </c>
      <c r="NI14" s="10">
        <v>3.1309</v>
      </c>
      <c r="NJ14" s="10">
        <v>3.0341999999999998</v>
      </c>
      <c r="NK14" s="10">
        <v>49.9833</v>
      </c>
      <c r="NL14" s="10">
        <v>0.54330000000000001</v>
      </c>
      <c r="NM14" s="10">
        <v>21.939599999999999</v>
      </c>
      <c r="NN14" s="10">
        <v>2297.9</v>
      </c>
      <c r="NO14" s="10">
        <v>2.42</v>
      </c>
      <c r="NP14" s="10">
        <v>1.9850000000000001</v>
      </c>
      <c r="NQ14" s="10">
        <v>0.435</v>
      </c>
      <c r="NR14" s="10">
        <v>0.29499999999999998</v>
      </c>
      <c r="NS14" s="10">
        <v>0.70650000000000002</v>
      </c>
      <c r="NT14" s="10">
        <v>3.3191000000000002</v>
      </c>
      <c r="NU14" s="10">
        <v>51.7879</v>
      </c>
      <c r="NV14" s="10">
        <v>2570.8000000000002</v>
      </c>
      <c r="NW14" s="10">
        <v>1252.5999999999999</v>
      </c>
      <c r="NX14" s="10">
        <v>2713.1</v>
      </c>
      <c r="NY14" s="10">
        <v>2949.7</v>
      </c>
      <c r="NZ14" s="10">
        <v>6820.5</v>
      </c>
      <c r="OA14" s="10">
        <v>-12330</v>
      </c>
      <c r="OB14" s="10">
        <v>94469</v>
      </c>
      <c r="OC14" s="10">
        <v>0.61</v>
      </c>
      <c r="OD14" s="10">
        <v>0.23499999999999999</v>
      </c>
      <c r="OE14" s="10">
        <v>16819</v>
      </c>
      <c r="OF14" s="10">
        <v>3383.5</v>
      </c>
      <c r="OG14" s="10">
        <f t="shared" ref="OG14:OO14" si="252">AVERAGE(KU14,LY14,NC14)</f>
        <v>0.65666666666666673</v>
      </c>
      <c r="OH14" s="10">
        <f t="shared" si="252"/>
        <v>3.1817666666666669</v>
      </c>
      <c r="OI14" s="10">
        <f t="shared" si="252"/>
        <v>2.563333333333333</v>
      </c>
      <c r="OJ14" s="10">
        <f t="shared" si="252"/>
        <v>0.92666666666666664</v>
      </c>
      <c r="OK14" s="10">
        <f t="shared" si="252"/>
        <v>3944.4</v>
      </c>
      <c r="OL14" s="10">
        <f t="shared" si="252"/>
        <v>1878.7333333333336</v>
      </c>
      <c r="OM14" s="10">
        <f t="shared" si="252"/>
        <v>3.1340000000000003</v>
      </c>
      <c r="ON14" s="10">
        <f t="shared" si="252"/>
        <v>2.8828</v>
      </c>
      <c r="OO14" s="10">
        <f t="shared" si="252"/>
        <v>50.083000000000006</v>
      </c>
      <c r="OP14" s="10">
        <f>(STDEV(LC14,MG14,NK14))/(AVERAGE(LC14,MG14,NK14))*100</f>
        <v>1.4494006349638358</v>
      </c>
      <c r="OQ14" s="10">
        <f t="shared" ref="OQ14:PK14" si="253">AVERAGE(LD14,MH14,NL14)</f>
        <v>0.54059999999999997</v>
      </c>
      <c r="OR14" s="10">
        <f t="shared" si="253"/>
        <v>26.839433333333332</v>
      </c>
      <c r="OS14" s="10">
        <f t="shared" si="253"/>
        <v>2295.7999999999997</v>
      </c>
      <c r="OT14" s="10">
        <f t="shared" si="253"/>
        <v>2.2733333333333334</v>
      </c>
      <c r="OU14" s="10">
        <f t="shared" si="253"/>
        <v>1.845</v>
      </c>
      <c r="OV14" s="10">
        <f t="shared" si="253"/>
        <v>0.42833333333333329</v>
      </c>
      <c r="OW14" s="10">
        <f t="shared" si="253"/>
        <v>0.28999999999999998</v>
      </c>
      <c r="OX14" s="10">
        <f t="shared" si="253"/>
        <v>0.70896666666666663</v>
      </c>
      <c r="OY14" s="10">
        <f t="shared" si="253"/>
        <v>3.3137000000000003</v>
      </c>
      <c r="OZ14" s="10">
        <f t="shared" si="253"/>
        <v>52.85843333333333</v>
      </c>
      <c r="PA14" s="10">
        <f t="shared" si="253"/>
        <v>2593.1333333333337</v>
      </c>
      <c r="PB14" s="10">
        <f t="shared" si="253"/>
        <v>1243.5333333333333</v>
      </c>
      <c r="PC14" s="10">
        <f t="shared" si="253"/>
        <v>2640.2999999999997</v>
      </c>
      <c r="PD14" s="10">
        <f t="shared" si="253"/>
        <v>2947.5333333333328</v>
      </c>
      <c r="PE14" s="10">
        <f t="shared" si="253"/>
        <v>7590.5999999999995</v>
      </c>
      <c r="PF14" s="10">
        <f t="shared" si="253"/>
        <v>-13773.333333333334</v>
      </c>
      <c r="PG14" s="10">
        <f t="shared" si="253"/>
        <v>96719</v>
      </c>
      <c r="PH14" s="10">
        <f t="shared" si="253"/>
        <v>0.61833333333333329</v>
      </c>
      <c r="PI14" s="10">
        <f t="shared" si="253"/>
        <v>0.22999999999999998</v>
      </c>
      <c r="PJ14" s="10">
        <f t="shared" si="253"/>
        <v>17155.333333333332</v>
      </c>
      <c r="PK14" s="10">
        <f t="shared" si="253"/>
        <v>3382.0333333333333</v>
      </c>
      <c r="PL14" s="10">
        <f t="shared" ref="PL14:PU14" si="254">MAX(LY14,NC14,OG14)</f>
        <v>0.66</v>
      </c>
      <c r="PM14" s="10">
        <f t="shared" si="254"/>
        <v>3.1817666666666669</v>
      </c>
      <c r="PN14" s="10">
        <f t="shared" si="254"/>
        <v>2.7149999999999999</v>
      </c>
      <c r="PO14" s="10">
        <f t="shared" si="254"/>
        <v>0.92666666666666664</v>
      </c>
      <c r="PP14" s="10">
        <f t="shared" si="254"/>
        <v>3952.5</v>
      </c>
      <c r="PQ14" s="10">
        <f t="shared" si="254"/>
        <v>1977.6</v>
      </c>
      <c r="PR14" s="10">
        <f t="shared" si="254"/>
        <v>3.1340000000000003</v>
      </c>
      <c r="PS14" s="10">
        <f t="shared" si="254"/>
        <v>3.0341999999999998</v>
      </c>
      <c r="PT14" s="10">
        <f t="shared" si="254"/>
        <v>50.083000000000006</v>
      </c>
      <c r="PU14" s="10">
        <f t="shared" si="254"/>
        <v>1.4494006349638358</v>
      </c>
      <c r="PV14" s="10">
        <f t="shared" ref="PV14:QO14" si="255">MAX(MI14,NM14,OR14)</f>
        <v>28.6492</v>
      </c>
      <c r="PW14" s="10">
        <f t="shared" si="255"/>
        <v>2297.9</v>
      </c>
      <c r="PX14" s="10">
        <f t="shared" si="255"/>
        <v>2.42</v>
      </c>
      <c r="PY14" s="10">
        <f t="shared" si="255"/>
        <v>1.9850000000000001</v>
      </c>
      <c r="PZ14" s="10">
        <f t="shared" si="255"/>
        <v>0.435</v>
      </c>
      <c r="QA14" s="10">
        <f t="shared" si="255"/>
        <v>0.29499999999999998</v>
      </c>
      <c r="QB14" s="10">
        <f t="shared" si="255"/>
        <v>0.72929999999999995</v>
      </c>
      <c r="QC14" s="10">
        <f t="shared" si="255"/>
        <v>3.3191000000000002</v>
      </c>
      <c r="QD14" s="10">
        <f t="shared" si="255"/>
        <v>53.393700000000003</v>
      </c>
      <c r="QE14" s="10">
        <f t="shared" si="255"/>
        <v>2593.1333333333337</v>
      </c>
      <c r="QF14" s="10">
        <f t="shared" si="255"/>
        <v>1252.5999999999999</v>
      </c>
      <c r="QG14" s="10">
        <f t="shared" si="255"/>
        <v>2713.1</v>
      </c>
      <c r="QH14" s="10">
        <f t="shared" si="255"/>
        <v>2949.7</v>
      </c>
      <c r="QI14" s="10">
        <f t="shared" si="255"/>
        <v>7590.5999999999995</v>
      </c>
      <c r="QJ14" s="10">
        <f t="shared" si="255"/>
        <v>-12330</v>
      </c>
      <c r="QK14" s="10">
        <f t="shared" si="255"/>
        <v>96719</v>
      </c>
      <c r="QL14" s="10">
        <f t="shared" si="255"/>
        <v>0.61833333333333329</v>
      </c>
      <c r="QM14" s="10">
        <f t="shared" si="255"/>
        <v>0.23499999999999999</v>
      </c>
      <c r="QN14" s="10">
        <f t="shared" si="255"/>
        <v>17155.333333333332</v>
      </c>
      <c r="QO14" s="10">
        <f t="shared" si="255"/>
        <v>3472</v>
      </c>
      <c r="QP14" s="1">
        <v>0.63500000000000001</v>
      </c>
      <c r="QQ14" s="1">
        <v>3.0806</v>
      </c>
      <c r="QR14" s="1">
        <v>2.4900000000000002</v>
      </c>
      <c r="QS14" s="1">
        <v>0.96499999999999997</v>
      </c>
      <c r="QT14" s="1">
        <v>4032.9</v>
      </c>
      <c r="QU14" s="1">
        <v>1851.2</v>
      </c>
      <c r="QV14" s="1">
        <v>3.0329000000000002</v>
      </c>
      <c r="QW14" s="1">
        <v>2.7991999999999999</v>
      </c>
      <c r="QX14" s="1">
        <v>46.901000000000003</v>
      </c>
      <c r="QY14" s="1">
        <v>0.48599999999999999</v>
      </c>
      <c r="QZ14" s="1">
        <v>17.144400000000001</v>
      </c>
      <c r="RA14" s="1">
        <v>2073.1999999999998</v>
      </c>
      <c r="RB14" s="1">
        <v>2.1800000000000002</v>
      </c>
      <c r="RC14" s="1">
        <v>1.72</v>
      </c>
      <c r="RD14" s="1">
        <v>0.46</v>
      </c>
      <c r="RE14" s="1">
        <v>0.31</v>
      </c>
      <c r="RF14" s="1">
        <v>0.65800000000000003</v>
      </c>
      <c r="RG14" s="1">
        <v>3.2757999999999998</v>
      </c>
      <c r="RH14" s="1">
        <v>49.4253</v>
      </c>
      <c r="RI14" s="1">
        <v>2454.1999999999998</v>
      </c>
      <c r="RJ14" s="1">
        <v>1215.7</v>
      </c>
      <c r="RK14" s="1">
        <v>2541.4</v>
      </c>
      <c r="RL14" s="1">
        <v>2734.5</v>
      </c>
      <c r="RM14" s="1">
        <v>-1076</v>
      </c>
      <c r="RN14" s="1">
        <v>-14718</v>
      </c>
      <c r="RO14" s="1">
        <v>68690</v>
      </c>
      <c r="RP14" s="1">
        <v>0.64</v>
      </c>
      <c r="RQ14" s="1">
        <v>0.245</v>
      </c>
      <c r="RR14" s="1">
        <v>16461</v>
      </c>
      <c r="RS14" s="1">
        <v>3083.5</v>
      </c>
      <c r="RT14" s="1">
        <v>0.65500000000000003</v>
      </c>
      <c r="RU14" s="1">
        <v>3.1202000000000001</v>
      </c>
      <c r="RV14" s="1">
        <v>2.4849999999999999</v>
      </c>
      <c r="RW14" s="1">
        <v>0.93</v>
      </c>
      <c r="RX14" s="1">
        <v>3912.5</v>
      </c>
      <c r="RY14" s="1">
        <v>1854</v>
      </c>
      <c r="RZ14" s="1">
        <v>3.0724</v>
      </c>
      <c r="SA14" s="1">
        <v>2.7982</v>
      </c>
      <c r="SB14" s="1">
        <v>48.132399999999997</v>
      </c>
      <c r="SC14" s="1">
        <v>0.51759999999999995</v>
      </c>
      <c r="SD14" s="1">
        <v>26.254899999999999</v>
      </c>
      <c r="SE14" s="1">
        <v>2318.1</v>
      </c>
      <c r="SF14" s="1">
        <v>2.19</v>
      </c>
      <c r="SG14" s="1">
        <v>1.7649999999999999</v>
      </c>
      <c r="SH14" s="1">
        <v>0.42499999999999999</v>
      </c>
      <c r="SI14" s="1">
        <v>0.29499999999999998</v>
      </c>
      <c r="SJ14" s="1">
        <v>0.70430000000000004</v>
      </c>
      <c r="SK14" s="1">
        <v>3.2721</v>
      </c>
      <c r="SL14" s="1">
        <v>52.587699999999998</v>
      </c>
      <c r="SM14" s="1">
        <v>2555.5</v>
      </c>
      <c r="SN14" s="1">
        <v>1244.4000000000001</v>
      </c>
      <c r="SO14" s="1">
        <v>2679</v>
      </c>
      <c r="SP14" s="1">
        <v>2980.7</v>
      </c>
      <c r="SQ14" s="1">
        <v>6015.4</v>
      </c>
      <c r="SR14" s="1">
        <v>-14913</v>
      </c>
      <c r="SS14" s="1">
        <v>91738</v>
      </c>
      <c r="ST14" s="1">
        <v>0.61499999999999999</v>
      </c>
      <c r="SU14" s="1">
        <v>0.23</v>
      </c>
      <c r="SV14" s="1">
        <v>17011</v>
      </c>
      <c r="SW14" s="1">
        <v>3343.9</v>
      </c>
      <c r="SX14" s="1">
        <v>0.63500000000000001</v>
      </c>
      <c r="SY14" s="1">
        <v>3.0598000000000001</v>
      </c>
      <c r="SZ14" s="1">
        <v>2.6349999999999998</v>
      </c>
      <c r="TA14" s="1">
        <v>0.94499999999999995</v>
      </c>
      <c r="TB14" s="1">
        <v>3845.9</v>
      </c>
      <c r="TC14" s="1">
        <v>1946.2</v>
      </c>
      <c r="TD14" s="1">
        <v>3.012</v>
      </c>
      <c r="TE14" s="1">
        <v>2.9420000000000002</v>
      </c>
      <c r="TF14" s="1">
        <v>46.256799999999998</v>
      </c>
      <c r="TG14" s="1">
        <v>0.48949999999999999</v>
      </c>
      <c r="TH14" s="1">
        <v>26.744</v>
      </c>
      <c r="TI14" s="1">
        <v>2312.5</v>
      </c>
      <c r="TJ14" s="1">
        <v>2.34</v>
      </c>
      <c r="TK14" s="1">
        <v>1.92</v>
      </c>
      <c r="TL14" s="1">
        <v>0.42</v>
      </c>
      <c r="TM14" s="1">
        <v>0.29499999999999998</v>
      </c>
      <c r="TN14" s="1">
        <v>0.67200000000000004</v>
      </c>
      <c r="TO14" s="1">
        <v>3.2275999999999998</v>
      </c>
      <c r="TP14" s="1">
        <v>49.4253</v>
      </c>
      <c r="TQ14" s="1">
        <v>2503.6999999999998</v>
      </c>
      <c r="TR14" s="1">
        <v>1214.9000000000001</v>
      </c>
      <c r="TS14" s="1">
        <v>2622.6</v>
      </c>
      <c r="TT14" s="1">
        <v>2974.1</v>
      </c>
      <c r="TU14" s="1">
        <v>1875.9</v>
      </c>
      <c r="TV14" s="1">
        <v>-15671</v>
      </c>
      <c r="TW14" s="1">
        <v>77225</v>
      </c>
      <c r="TX14" s="1">
        <v>0.63</v>
      </c>
      <c r="TY14" s="1">
        <v>0.23</v>
      </c>
      <c r="TZ14" s="1">
        <v>16721</v>
      </c>
      <c r="UA14" s="1">
        <v>3216.9</v>
      </c>
      <c r="UB14" s="1">
        <f t="shared" ref="UB14:UJ14" si="256">AVERAGE(QP14,RT14,SX14)</f>
        <v>0.64166666666666672</v>
      </c>
      <c r="UC14" s="1">
        <f t="shared" si="256"/>
        <v>3.0868666666666669</v>
      </c>
      <c r="UD14" s="1">
        <f t="shared" si="256"/>
        <v>2.5366666666666666</v>
      </c>
      <c r="UE14" s="1">
        <f t="shared" si="256"/>
        <v>0.94666666666666666</v>
      </c>
      <c r="UF14" s="1">
        <f t="shared" si="256"/>
        <v>3930.4333333333329</v>
      </c>
      <c r="UG14" s="1">
        <f t="shared" si="256"/>
        <v>1883.8</v>
      </c>
      <c r="UH14" s="1">
        <f t="shared" si="256"/>
        <v>3.0390999999999999</v>
      </c>
      <c r="UI14" s="1">
        <f t="shared" si="256"/>
        <v>2.8464666666666667</v>
      </c>
      <c r="UJ14" s="1">
        <f t="shared" si="256"/>
        <v>47.096733333333333</v>
      </c>
      <c r="UK14" s="1">
        <f>(STDEV(QX14,SB14,TF14))/(AVERAGE(QX14,SB14,TF14))*100</f>
        <v>2.0234876577699841</v>
      </c>
      <c r="UL14" s="1">
        <f t="shared" ref="UL14:VF14" si="257">AVERAGE(QY14,SC14,TG14)</f>
        <v>0.49770000000000003</v>
      </c>
      <c r="UM14" s="1">
        <f t="shared" si="257"/>
        <v>23.3811</v>
      </c>
      <c r="UN14" s="1">
        <f t="shared" si="257"/>
        <v>2234.6</v>
      </c>
      <c r="UO14" s="1">
        <f t="shared" si="257"/>
        <v>2.2366666666666668</v>
      </c>
      <c r="UP14" s="1">
        <f t="shared" si="257"/>
        <v>1.8016666666666665</v>
      </c>
      <c r="UQ14" s="1">
        <f t="shared" si="257"/>
        <v>0.435</v>
      </c>
      <c r="UR14" s="1">
        <f t="shared" si="257"/>
        <v>0.3</v>
      </c>
      <c r="US14" s="1">
        <f t="shared" si="257"/>
        <v>0.67810000000000004</v>
      </c>
      <c r="UT14" s="1">
        <f t="shared" si="257"/>
        <v>3.2585000000000002</v>
      </c>
      <c r="UU14" s="1">
        <f t="shared" si="257"/>
        <v>50.479433333333333</v>
      </c>
      <c r="UV14" s="1">
        <f t="shared" si="257"/>
        <v>2504.4666666666667</v>
      </c>
      <c r="UW14" s="1">
        <f t="shared" si="257"/>
        <v>1225.0000000000002</v>
      </c>
      <c r="UX14" s="1">
        <f t="shared" si="257"/>
        <v>2614.3333333333335</v>
      </c>
      <c r="UY14" s="1">
        <f t="shared" si="257"/>
        <v>2896.4333333333329</v>
      </c>
      <c r="UZ14" s="1">
        <f t="shared" si="257"/>
        <v>2271.7666666666664</v>
      </c>
      <c r="VA14" s="1">
        <f t="shared" si="257"/>
        <v>-15100.666666666666</v>
      </c>
      <c r="VB14" s="1">
        <f t="shared" si="257"/>
        <v>79217.666666666672</v>
      </c>
      <c r="VC14" s="1">
        <f t="shared" si="257"/>
        <v>0.6283333333333333</v>
      </c>
      <c r="VD14" s="1">
        <f t="shared" si="257"/>
        <v>0.23499999999999999</v>
      </c>
      <c r="VE14" s="1">
        <f t="shared" si="257"/>
        <v>16731</v>
      </c>
      <c r="VF14" s="1">
        <f t="shared" si="257"/>
        <v>3214.7666666666664</v>
      </c>
      <c r="VG14" s="1">
        <f t="shared" ref="VG14:VP14" si="258">MAX(RT14,SX14,UB14)</f>
        <v>0.65500000000000003</v>
      </c>
      <c r="VH14" s="1">
        <f t="shared" si="258"/>
        <v>3.1202000000000001</v>
      </c>
      <c r="VI14" s="1">
        <f t="shared" si="258"/>
        <v>2.6349999999999998</v>
      </c>
      <c r="VJ14" s="1">
        <f t="shared" si="258"/>
        <v>0.94666666666666666</v>
      </c>
      <c r="VK14" s="1">
        <f t="shared" si="258"/>
        <v>3930.4333333333329</v>
      </c>
      <c r="VL14" s="1">
        <f t="shared" si="258"/>
        <v>1946.2</v>
      </c>
      <c r="VM14" s="1">
        <f t="shared" si="258"/>
        <v>3.0724</v>
      </c>
      <c r="VN14" s="1">
        <f t="shared" si="258"/>
        <v>2.9420000000000002</v>
      </c>
      <c r="VO14" s="1">
        <f t="shared" si="258"/>
        <v>48.132399999999997</v>
      </c>
      <c r="VP14" s="1">
        <f t="shared" si="258"/>
        <v>2.0234876577699841</v>
      </c>
      <c r="VQ14" s="1">
        <f t="shared" ref="VQ14:WJ14" si="259">MAX(SD14,TH14,UM14)</f>
        <v>26.744</v>
      </c>
      <c r="VR14" s="1">
        <f t="shared" si="259"/>
        <v>2318.1</v>
      </c>
      <c r="VS14" s="1">
        <f t="shared" si="259"/>
        <v>2.34</v>
      </c>
      <c r="VT14" s="1">
        <f t="shared" si="259"/>
        <v>1.92</v>
      </c>
      <c r="VU14" s="1">
        <f t="shared" si="259"/>
        <v>0.435</v>
      </c>
      <c r="VV14" s="1">
        <f t="shared" si="259"/>
        <v>0.3</v>
      </c>
      <c r="VW14" s="1">
        <f t="shared" si="259"/>
        <v>0.70430000000000004</v>
      </c>
      <c r="VX14" s="1">
        <f t="shared" si="259"/>
        <v>3.2721</v>
      </c>
      <c r="VY14" s="1">
        <f t="shared" si="259"/>
        <v>52.587699999999998</v>
      </c>
      <c r="VZ14" s="1">
        <f t="shared" si="259"/>
        <v>2555.5</v>
      </c>
      <c r="WA14" s="1">
        <f t="shared" si="259"/>
        <v>1244.4000000000001</v>
      </c>
      <c r="WB14" s="1">
        <f t="shared" si="259"/>
        <v>2679</v>
      </c>
      <c r="WC14" s="1">
        <f t="shared" si="259"/>
        <v>2980.7</v>
      </c>
      <c r="WD14" s="1">
        <f t="shared" si="259"/>
        <v>6015.4</v>
      </c>
      <c r="WE14" s="1">
        <f t="shared" si="259"/>
        <v>-14913</v>
      </c>
      <c r="WF14" s="1">
        <f t="shared" si="259"/>
        <v>91738</v>
      </c>
      <c r="WG14" s="1">
        <f t="shared" si="259"/>
        <v>0.63</v>
      </c>
      <c r="WH14" s="1">
        <f t="shared" si="259"/>
        <v>0.23499999999999999</v>
      </c>
      <c r="WI14" s="1">
        <f t="shared" si="259"/>
        <v>17011</v>
      </c>
      <c r="WJ14" s="1">
        <f t="shared" si="259"/>
        <v>3343.9</v>
      </c>
    </row>
    <row r="15" spans="1:608">
      <c r="A15" s="1">
        <v>14</v>
      </c>
      <c r="B15" s="1">
        <v>12</v>
      </c>
      <c r="C15" s="1">
        <v>12</v>
      </c>
      <c r="D15" s="1" t="s">
        <v>52</v>
      </c>
      <c r="E15" s="1">
        <v>0.61499999999999999</v>
      </c>
      <c r="F15" s="1">
        <v>2.9611999999999998</v>
      </c>
      <c r="G15" s="1">
        <v>2.8650000000000002</v>
      </c>
      <c r="H15" s="1">
        <v>0.73</v>
      </c>
      <c r="I15" s="1">
        <v>3083</v>
      </c>
      <c r="J15" s="1">
        <v>1698.9</v>
      </c>
      <c r="K15" s="1">
        <v>2.9134000000000002</v>
      </c>
      <c r="L15" s="1">
        <v>3.1619999999999999</v>
      </c>
      <c r="M15" s="1">
        <v>43.278399999999998</v>
      </c>
      <c r="N15" s="1">
        <v>0.59289999999999998</v>
      </c>
      <c r="O15" s="1">
        <v>14.5366</v>
      </c>
      <c r="P15" s="1">
        <v>1343.8</v>
      </c>
      <c r="Q15" s="1">
        <v>2.6150000000000002</v>
      </c>
      <c r="R15" s="1">
        <v>2.3149999999999999</v>
      </c>
      <c r="S15" s="1">
        <v>0.3</v>
      </c>
      <c r="T15" s="1">
        <v>0.25</v>
      </c>
      <c r="U15" s="1">
        <v>0.84250000000000003</v>
      </c>
      <c r="V15" s="1">
        <v>3.0998999999999999</v>
      </c>
      <c r="W15" s="1">
        <v>46.360900000000001</v>
      </c>
      <c r="X15" s="1">
        <v>2040.1</v>
      </c>
      <c r="Y15" s="1">
        <v>1067.7</v>
      </c>
      <c r="Z15" s="1">
        <v>1743</v>
      </c>
      <c r="AA15" s="1">
        <v>1881.1</v>
      </c>
      <c r="AB15" s="1">
        <v>7764.9</v>
      </c>
      <c r="AC15" s="1">
        <v>-16366</v>
      </c>
      <c r="AD15" s="1">
        <v>79182</v>
      </c>
      <c r="AE15" s="1">
        <v>0.45500000000000002</v>
      </c>
      <c r="AF15" s="1">
        <v>0.19</v>
      </c>
      <c r="AG15" s="1">
        <v>16226</v>
      </c>
      <c r="AH15" s="1">
        <v>3397.4</v>
      </c>
      <c r="AI15" s="2">
        <v>0.59499999999999997</v>
      </c>
      <c r="AJ15" s="2">
        <v>2.7936000000000001</v>
      </c>
      <c r="AK15" s="2">
        <v>2.7850000000000001</v>
      </c>
      <c r="AL15" s="2">
        <v>1.325</v>
      </c>
      <c r="AM15" s="2">
        <v>2984.6</v>
      </c>
      <c r="AN15" s="2">
        <v>1609.2</v>
      </c>
      <c r="AO15" s="2">
        <v>2.7456999999999998</v>
      </c>
      <c r="AP15" s="2">
        <v>3.0649000000000002</v>
      </c>
      <c r="AQ15" s="2">
        <v>38.439300000000003</v>
      </c>
      <c r="AR15" s="2">
        <v>0.29010000000000002</v>
      </c>
      <c r="AS15" s="2">
        <v>18.417200000000001</v>
      </c>
      <c r="AT15" s="2">
        <v>1124</v>
      </c>
      <c r="AU15" s="2">
        <v>2.5350000000000001</v>
      </c>
      <c r="AV15" s="2">
        <v>2.1949999999999998</v>
      </c>
      <c r="AW15" s="2">
        <v>0.34</v>
      </c>
      <c r="AX15" s="2">
        <v>0.25</v>
      </c>
      <c r="AY15" s="2">
        <v>0.4491</v>
      </c>
      <c r="AZ15" s="2">
        <v>2.9672000000000001</v>
      </c>
      <c r="BA15" s="2">
        <v>43.394599999999997</v>
      </c>
      <c r="BB15" s="2">
        <v>1810.8</v>
      </c>
      <c r="BC15" s="2">
        <v>1001.2</v>
      </c>
      <c r="BD15" s="2">
        <v>1333.4</v>
      </c>
      <c r="BE15" s="2">
        <v>1418.3</v>
      </c>
      <c r="BF15" s="2">
        <v>3968.5</v>
      </c>
      <c r="BG15" s="2">
        <v>-12529</v>
      </c>
      <c r="BH15" s="2">
        <v>63638</v>
      </c>
      <c r="BI15" s="2">
        <v>1.0449999999999999</v>
      </c>
      <c r="BJ15" s="2">
        <v>0.185</v>
      </c>
      <c r="BK15" s="2">
        <v>16133</v>
      </c>
      <c r="BL15" s="1">
        <v>1511.9</v>
      </c>
      <c r="BM15" s="2">
        <v>0.60499999999999998</v>
      </c>
      <c r="BN15" s="2">
        <v>2.8605</v>
      </c>
      <c r="BO15" s="2">
        <v>2.665</v>
      </c>
      <c r="BP15" s="2">
        <v>0.745</v>
      </c>
      <c r="BQ15" s="2">
        <v>2958.2</v>
      </c>
      <c r="BR15" s="2">
        <v>1546.1</v>
      </c>
      <c r="BS15" s="2">
        <v>2.8126000000000002</v>
      </c>
      <c r="BT15" s="2">
        <v>2.9517000000000002</v>
      </c>
      <c r="BU15" s="2">
        <v>40.336199999999998</v>
      </c>
      <c r="BV15" s="2">
        <v>0.54139999999999999</v>
      </c>
      <c r="BW15" s="2">
        <v>13.049200000000001</v>
      </c>
      <c r="BX15" s="2">
        <v>914.05769999999995</v>
      </c>
      <c r="BY15" s="2">
        <v>2.42</v>
      </c>
      <c r="BZ15" s="2">
        <v>2.11</v>
      </c>
      <c r="CA15" s="2">
        <v>0.31</v>
      </c>
      <c r="CB15" s="2">
        <v>0.245</v>
      </c>
      <c r="CC15" s="2">
        <v>0.81210000000000004</v>
      </c>
      <c r="CD15" s="2">
        <v>3.0097</v>
      </c>
      <c r="CE15" s="2">
        <v>44.865499999999997</v>
      </c>
      <c r="CF15" s="2">
        <v>1883.5</v>
      </c>
      <c r="CG15" s="2">
        <v>1028.7</v>
      </c>
      <c r="CH15" s="2">
        <v>1390.9</v>
      </c>
      <c r="CI15" s="2">
        <v>1437.9</v>
      </c>
      <c r="CJ15" s="2">
        <v>6635.5</v>
      </c>
      <c r="CK15" s="2">
        <v>-14955</v>
      </c>
      <c r="CL15" s="2">
        <v>72247</v>
      </c>
      <c r="CM15" s="2">
        <v>0.47499999999999998</v>
      </c>
      <c r="CN15" s="2">
        <v>0.18</v>
      </c>
      <c r="CO15" s="2">
        <v>16435</v>
      </c>
      <c r="CP15" s="1">
        <v>3038.4</v>
      </c>
      <c r="CQ15" s="1">
        <f t="shared" si="123"/>
        <v>0.60499999999999998</v>
      </c>
      <c r="CR15" s="1">
        <f t="shared" si="0"/>
        <v>2.8717666666666664</v>
      </c>
      <c r="CS15" s="1">
        <f t="shared" si="1"/>
        <v>2.7716666666666669</v>
      </c>
      <c r="CT15" s="1">
        <f t="shared" si="2"/>
        <v>0.93333333333333324</v>
      </c>
      <c r="CU15" s="1">
        <f t="shared" si="3"/>
        <v>3008.6</v>
      </c>
      <c r="CV15" s="1">
        <f t="shared" si="4"/>
        <v>1618.0666666666668</v>
      </c>
      <c r="CW15" s="1">
        <f t="shared" si="5"/>
        <v>2.8239000000000001</v>
      </c>
      <c r="CX15" s="1">
        <f t="shared" si="6"/>
        <v>3.0595333333333339</v>
      </c>
      <c r="CY15" s="1">
        <f t="shared" si="7"/>
        <v>40.684633333333331</v>
      </c>
      <c r="CZ15" s="1">
        <f t="shared" si="124"/>
        <v>5.9931565736380019</v>
      </c>
      <c r="DA15" s="1">
        <f t="shared" si="125"/>
        <v>0.47479999999999994</v>
      </c>
      <c r="DB15" s="1">
        <f t="shared" si="8"/>
        <v>15.334333333333333</v>
      </c>
      <c r="DC15" s="1">
        <f t="shared" si="9"/>
        <v>1127.2859000000001</v>
      </c>
      <c r="DD15" s="1">
        <f t="shared" si="10"/>
        <v>2.5233333333333334</v>
      </c>
      <c r="DE15" s="1">
        <f t="shared" si="11"/>
        <v>2.2066666666666666</v>
      </c>
      <c r="DF15" s="1">
        <f t="shared" si="12"/>
        <v>0.31666666666666665</v>
      </c>
      <c r="DG15" s="1">
        <f t="shared" si="13"/>
        <v>0.24833333333333332</v>
      </c>
      <c r="DH15" s="1">
        <f t="shared" si="14"/>
        <v>0.70123333333333326</v>
      </c>
      <c r="DI15" s="1">
        <f t="shared" si="15"/>
        <v>3.0256000000000003</v>
      </c>
      <c r="DJ15" s="1">
        <f t="shared" si="16"/>
        <v>44.873666666666658</v>
      </c>
      <c r="DK15" s="1">
        <f t="shared" si="17"/>
        <v>1911.4666666666665</v>
      </c>
      <c r="DL15" s="1">
        <f t="shared" si="18"/>
        <v>1032.5333333333335</v>
      </c>
      <c r="DM15" s="1">
        <f t="shared" si="19"/>
        <v>1489.1000000000001</v>
      </c>
      <c r="DN15" s="1">
        <f t="shared" si="20"/>
        <v>1579.0999999999997</v>
      </c>
      <c r="DO15" s="1">
        <f t="shared" si="21"/>
        <v>6122.9666666666672</v>
      </c>
      <c r="DP15" s="1">
        <f t="shared" si="22"/>
        <v>-14616.666666666666</v>
      </c>
      <c r="DQ15" s="1">
        <f t="shared" si="23"/>
        <v>71689</v>
      </c>
      <c r="DR15" s="1">
        <f t="shared" si="24"/>
        <v>0.65833333333333333</v>
      </c>
      <c r="DS15" s="1">
        <f t="shared" si="25"/>
        <v>0.18499999999999997</v>
      </c>
      <c r="DT15" s="1">
        <f t="shared" si="26"/>
        <v>16264.666666666666</v>
      </c>
      <c r="DU15" s="1">
        <f t="shared" si="27"/>
        <v>2649.2333333333336</v>
      </c>
      <c r="DV15" s="1">
        <f t="shared" si="126"/>
        <v>0.60499999999999998</v>
      </c>
      <c r="DW15" s="1">
        <f t="shared" si="28"/>
        <v>2.8717666666666664</v>
      </c>
      <c r="DX15" s="1">
        <f t="shared" si="29"/>
        <v>2.7850000000000001</v>
      </c>
      <c r="DY15" s="1">
        <f t="shared" si="30"/>
        <v>1.325</v>
      </c>
      <c r="DZ15" s="1">
        <f t="shared" si="127"/>
        <v>3008.6</v>
      </c>
      <c r="EA15" s="1">
        <f t="shared" si="31"/>
        <v>1618.0666666666668</v>
      </c>
      <c r="EB15" s="1">
        <f t="shared" si="32"/>
        <v>2.8239000000000001</v>
      </c>
      <c r="EC15" s="1">
        <f t="shared" si="33"/>
        <v>3.0649000000000002</v>
      </c>
      <c r="ED15" s="1">
        <f t="shared" si="34"/>
        <v>40.684633333333331</v>
      </c>
      <c r="EE15" s="1">
        <f t="shared" si="35"/>
        <v>0.54139999999999999</v>
      </c>
      <c r="EF15" s="1">
        <f t="shared" si="36"/>
        <v>18.417200000000001</v>
      </c>
      <c r="EG15" s="1">
        <f t="shared" si="37"/>
        <v>1127.2859000000001</v>
      </c>
      <c r="EH15" s="1">
        <f t="shared" si="38"/>
        <v>2.5350000000000001</v>
      </c>
      <c r="EI15" s="1">
        <f t="shared" si="39"/>
        <v>2.2066666666666666</v>
      </c>
      <c r="EJ15" s="1">
        <f t="shared" si="40"/>
        <v>0.34</v>
      </c>
      <c r="EK15" s="1">
        <f t="shared" si="41"/>
        <v>0.25</v>
      </c>
      <c r="EL15" s="1">
        <f t="shared" si="42"/>
        <v>0.81210000000000004</v>
      </c>
      <c r="EM15" s="1">
        <f t="shared" si="43"/>
        <v>3.0256000000000003</v>
      </c>
      <c r="EN15" s="1">
        <f t="shared" si="44"/>
        <v>44.873666666666658</v>
      </c>
      <c r="EO15" s="1">
        <f t="shared" si="45"/>
        <v>1911.4666666666665</v>
      </c>
      <c r="EP15" s="1">
        <f t="shared" si="46"/>
        <v>1032.5333333333335</v>
      </c>
      <c r="EQ15" s="1">
        <f t="shared" si="47"/>
        <v>1489.1000000000001</v>
      </c>
      <c r="ER15" s="1">
        <f t="shared" si="48"/>
        <v>1579.0999999999997</v>
      </c>
      <c r="ES15" s="1">
        <f t="shared" si="49"/>
        <v>6635.5</v>
      </c>
      <c r="ET15" s="1">
        <f t="shared" si="50"/>
        <v>-12529</v>
      </c>
      <c r="EU15" s="1">
        <f t="shared" si="51"/>
        <v>72247</v>
      </c>
      <c r="EV15" s="1">
        <f t="shared" si="52"/>
        <v>1.0449999999999999</v>
      </c>
      <c r="EW15" s="1">
        <f t="shared" si="53"/>
        <v>0.185</v>
      </c>
      <c r="EX15" s="1">
        <f t="shared" si="54"/>
        <v>16435</v>
      </c>
      <c r="EY15" s="1">
        <f t="shared" si="55"/>
        <v>3038.4</v>
      </c>
      <c r="EZ15" s="2">
        <v>0.59</v>
      </c>
      <c r="FA15" s="2">
        <v>2.6303999999999998</v>
      </c>
      <c r="FB15" s="2">
        <v>3.5449999999999999</v>
      </c>
      <c r="FC15" s="2">
        <v>0.83499999999999996</v>
      </c>
      <c r="FD15" s="2">
        <v>3191.8</v>
      </c>
      <c r="FE15" s="2">
        <v>2050.5</v>
      </c>
      <c r="FF15" s="2">
        <v>2.5823999999999998</v>
      </c>
      <c r="FG15" s="2">
        <v>3.8081999999999998</v>
      </c>
      <c r="FH15" s="2">
        <v>34.004600000000003</v>
      </c>
      <c r="FI15" s="2">
        <v>0.40720000000000001</v>
      </c>
      <c r="FJ15" s="2">
        <v>8.0131999999999994</v>
      </c>
      <c r="FK15" s="2">
        <v>1161.0999999999999</v>
      </c>
      <c r="FL15" s="2">
        <v>3.27</v>
      </c>
      <c r="FM15" s="2">
        <v>2.95</v>
      </c>
      <c r="FN15" s="2">
        <v>0.32</v>
      </c>
      <c r="FO15" s="2">
        <v>0.27500000000000002</v>
      </c>
      <c r="FP15" s="2">
        <v>0.70660000000000001</v>
      </c>
      <c r="FQ15" s="2">
        <v>3.0969000000000002</v>
      </c>
      <c r="FR15" s="2">
        <v>42.668399999999998</v>
      </c>
      <c r="FS15" s="2">
        <v>1804.1</v>
      </c>
      <c r="FT15" s="1">
        <v>948.32830000000001</v>
      </c>
      <c r="FU15" s="1">
        <v>1534</v>
      </c>
      <c r="FV15" s="1">
        <v>1640.3</v>
      </c>
      <c r="FW15" s="1">
        <v>-16884</v>
      </c>
      <c r="FX15" s="1">
        <v>-15784</v>
      </c>
      <c r="FY15" s="1">
        <v>3098.8</v>
      </c>
      <c r="FZ15" s="1">
        <v>0.52500000000000002</v>
      </c>
      <c r="GA15" s="1">
        <v>0.18</v>
      </c>
      <c r="GB15" s="1">
        <v>17732</v>
      </c>
      <c r="GC15" s="1">
        <v>2593.1999999999998</v>
      </c>
      <c r="GD15" s="1">
        <v>0.625</v>
      </c>
      <c r="GE15" s="1">
        <v>2.9426999999999999</v>
      </c>
      <c r="GF15" s="1">
        <v>2.585</v>
      </c>
      <c r="GG15" s="1">
        <v>0.76500000000000001</v>
      </c>
      <c r="GH15" s="1">
        <v>3114.1</v>
      </c>
      <c r="GI15" s="1">
        <v>1557.1</v>
      </c>
      <c r="GJ15" s="1">
        <v>2.8948999999999998</v>
      </c>
      <c r="GK15" s="1">
        <v>2.8801000000000001</v>
      </c>
      <c r="GL15" s="1">
        <v>42.731099999999998</v>
      </c>
      <c r="GM15" s="1">
        <v>0.55859999999999999</v>
      </c>
      <c r="GN15" s="1">
        <v>21.433599999999998</v>
      </c>
      <c r="GO15" s="1">
        <v>1175.9000000000001</v>
      </c>
      <c r="GP15" s="1">
        <v>2.35</v>
      </c>
      <c r="GQ15" s="1">
        <v>2.0449999999999999</v>
      </c>
      <c r="GR15" s="1">
        <v>0.30499999999999999</v>
      </c>
      <c r="GS15" s="1">
        <v>0.23499999999999999</v>
      </c>
      <c r="GT15" s="1">
        <v>0.81699999999999995</v>
      </c>
      <c r="GU15" s="1">
        <v>3.0579999999999998</v>
      </c>
      <c r="GV15" s="1">
        <v>47.880899999999997</v>
      </c>
      <c r="GW15" s="1">
        <v>2062.1999999999998</v>
      </c>
      <c r="GX15" s="1">
        <v>1085.5</v>
      </c>
      <c r="GY15" s="1">
        <v>1565.1</v>
      </c>
      <c r="GZ15" s="1">
        <v>1716.6</v>
      </c>
      <c r="HA15" s="1">
        <v>10360</v>
      </c>
      <c r="HB15" s="1">
        <v>-16076</v>
      </c>
      <c r="HC15" s="1">
        <v>85815</v>
      </c>
      <c r="HD15" s="1">
        <v>0.495</v>
      </c>
      <c r="HE15" s="1">
        <v>0.18</v>
      </c>
      <c r="HF15" s="1">
        <v>17301</v>
      </c>
      <c r="HG15" s="1">
        <v>3197.3</v>
      </c>
      <c r="HH15" s="1">
        <v>0.61499999999999999</v>
      </c>
      <c r="HI15" s="1">
        <v>2.9611999999999998</v>
      </c>
      <c r="HJ15" s="1">
        <v>2.8650000000000002</v>
      </c>
      <c r="HK15" s="1">
        <v>0.73</v>
      </c>
      <c r="HL15" s="1">
        <v>3083</v>
      </c>
      <c r="HM15" s="1">
        <v>1698.9</v>
      </c>
      <c r="HN15" s="1">
        <v>2.9134000000000002</v>
      </c>
      <c r="HO15" s="1">
        <v>3.1619999999999999</v>
      </c>
      <c r="HP15" s="1">
        <v>43.278399999999998</v>
      </c>
      <c r="HQ15" s="1">
        <v>0.59289999999999998</v>
      </c>
      <c r="HR15" s="1">
        <v>14.5366</v>
      </c>
      <c r="HS15" s="1">
        <v>1343.8</v>
      </c>
      <c r="HT15" s="1">
        <v>2.6150000000000002</v>
      </c>
      <c r="HU15" s="1">
        <v>2.3149999999999999</v>
      </c>
      <c r="HV15" s="1">
        <v>0.3</v>
      </c>
      <c r="HW15" s="1">
        <v>0.25</v>
      </c>
      <c r="HX15" s="1">
        <v>0.84250000000000003</v>
      </c>
      <c r="HY15" s="1">
        <v>3.0998999999999999</v>
      </c>
      <c r="HZ15" s="1">
        <v>46.360900000000001</v>
      </c>
      <c r="IA15" s="1">
        <v>2040.1</v>
      </c>
      <c r="IB15" s="1">
        <v>1067.7</v>
      </c>
      <c r="IC15" s="1">
        <v>1743</v>
      </c>
      <c r="ID15" s="1">
        <v>1881.1</v>
      </c>
      <c r="IE15" s="1">
        <v>7764.9</v>
      </c>
      <c r="IF15" s="1">
        <v>-16366</v>
      </c>
      <c r="IG15" s="1">
        <v>79182</v>
      </c>
      <c r="IH15" s="1">
        <v>0.45500000000000002</v>
      </c>
      <c r="II15" s="1">
        <v>0.19</v>
      </c>
      <c r="IJ15" s="1">
        <v>16226</v>
      </c>
      <c r="IK15" s="1">
        <v>3397.4</v>
      </c>
      <c r="IL15" s="1">
        <f t="shared" si="56"/>
        <v>0.61</v>
      </c>
      <c r="IM15" s="1">
        <f t="shared" si="57"/>
        <v>2.8447666666666667</v>
      </c>
      <c r="IN15" s="1">
        <f t="shared" si="58"/>
        <v>2.9983333333333335</v>
      </c>
      <c r="IO15" s="1">
        <f t="shared" si="59"/>
        <v>0.77666666666666673</v>
      </c>
      <c r="IP15" s="1">
        <f t="shared" si="60"/>
        <v>3129.6333333333332</v>
      </c>
      <c r="IQ15" s="1">
        <f t="shared" si="61"/>
        <v>1768.8333333333333</v>
      </c>
      <c r="IR15" s="1">
        <f t="shared" si="62"/>
        <v>2.7968999999999995</v>
      </c>
      <c r="IS15" s="1">
        <f t="shared" si="63"/>
        <v>3.2834333333333334</v>
      </c>
      <c r="IT15" s="1">
        <f t="shared" si="64"/>
        <v>40.004700000000007</v>
      </c>
      <c r="IU15" s="1">
        <f t="shared" si="128"/>
        <v>13.00707082752283</v>
      </c>
      <c r="IV15" s="1">
        <f t="shared" si="129"/>
        <v>0.51956666666666662</v>
      </c>
      <c r="IW15" s="1">
        <f t="shared" si="65"/>
        <v>14.661133333333332</v>
      </c>
      <c r="IX15" s="1">
        <f t="shared" si="66"/>
        <v>1226.9333333333334</v>
      </c>
      <c r="IY15" s="1">
        <f t="shared" si="67"/>
        <v>2.7449999999999997</v>
      </c>
      <c r="IZ15" s="1">
        <f t="shared" si="68"/>
        <v>2.436666666666667</v>
      </c>
      <c r="JA15" s="1">
        <f t="shared" si="69"/>
        <v>0.30833333333333335</v>
      </c>
      <c r="JB15" s="1">
        <f t="shared" si="70"/>
        <v>0.25333333333333335</v>
      </c>
      <c r="JC15" s="1">
        <f t="shared" si="71"/>
        <v>0.78870000000000007</v>
      </c>
      <c r="JD15" s="1">
        <f t="shared" si="72"/>
        <v>3.0849333333333333</v>
      </c>
      <c r="JE15" s="1">
        <f t="shared" si="73"/>
        <v>45.636733333333325</v>
      </c>
      <c r="JF15" s="1">
        <f t="shared" si="74"/>
        <v>1968.8</v>
      </c>
      <c r="JG15" s="1">
        <f t="shared" si="75"/>
        <v>1033.8427666666666</v>
      </c>
      <c r="JH15" s="1">
        <f t="shared" si="76"/>
        <v>1614.0333333333335</v>
      </c>
      <c r="JI15" s="1">
        <f t="shared" si="77"/>
        <v>1746</v>
      </c>
      <c r="JJ15" s="1">
        <f t="shared" si="78"/>
        <v>413.63333333333321</v>
      </c>
      <c r="JK15" s="1">
        <f t="shared" si="79"/>
        <v>-16075.333333333334</v>
      </c>
      <c r="JL15" s="1">
        <f t="shared" si="80"/>
        <v>56031.933333333327</v>
      </c>
      <c r="JM15" s="1">
        <f t="shared" si="81"/>
        <v>0.4916666666666667</v>
      </c>
      <c r="JN15" s="1">
        <f t="shared" si="82"/>
        <v>0.18333333333333335</v>
      </c>
      <c r="JO15" s="1">
        <f t="shared" si="83"/>
        <v>17086.333333333332</v>
      </c>
      <c r="JP15" s="1">
        <f t="shared" si="84"/>
        <v>3062.6333333333332</v>
      </c>
      <c r="JQ15" s="1">
        <f t="shared" si="85"/>
        <v>0.625</v>
      </c>
      <c r="JR15" s="1">
        <f t="shared" si="86"/>
        <v>2.9611999999999998</v>
      </c>
      <c r="JS15" s="1">
        <f t="shared" si="87"/>
        <v>2.9983333333333335</v>
      </c>
      <c r="JT15" s="1">
        <f t="shared" si="88"/>
        <v>0.77666666666666673</v>
      </c>
      <c r="JU15" s="1">
        <f t="shared" si="89"/>
        <v>3129.6333333333332</v>
      </c>
      <c r="JV15" s="1">
        <f t="shared" si="90"/>
        <v>1768.8333333333333</v>
      </c>
      <c r="JW15" s="1">
        <f t="shared" si="91"/>
        <v>2.9134000000000002</v>
      </c>
      <c r="JX15" s="1">
        <f t="shared" si="92"/>
        <v>3.2834333333333334</v>
      </c>
      <c r="JY15" s="1">
        <f t="shared" si="93"/>
        <v>43.278399999999998</v>
      </c>
      <c r="JZ15" s="1">
        <f t="shared" si="94"/>
        <v>13.00707082752283</v>
      </c>
      <c r="KA15" s="1">
        <f t="shared" si="95"/>
        <v>21.433599999999998</v>
      </c>
      <c r="KB15" s="1">
        <f t="shared" si="96"/>
        <v>1343.8</v>
      </c>
      <c r="KC15" s="1">
        <f t="shared" si="97"/>
        <v>2.7449999999999997</v>
      </c>
      <c r="KD15" s="1">
        <f t="shared" si="98"/>
        <v>2.436666666666667</v>
      </c>
      <c r="KE15" s="1">
        <f t="shared" si="99"/>
        <v>0.30833333333333335</v>
      </c>
      <c r="KF15" s="1">
        <f t="shared" si="100"/>
        <v>0.25333333333333335</v>
      </c>
      <c r="KG15" s="1">
        <f t="shared" si="101"/>
        <v>0.84250000000000003</v>
      </c>
      <c r="KH15" s="1">
        <f t="shared" si="102"/>
        <v>3.0998999999999999</v>
      </c>
      <c r="KI15" s="1">
        <f t="shared" si="103"/>
        <v>47.880899999999997</v>
      </c>
      <c r="KJ15" s="1">
        <f t="shared" si="104"/>
        <v>2062.1999999999998</v>
      </c>
      <c r="KK15" s="1">
        <f t="shared" si="105"/>
        <v>1085.5</v>
      </c>
      <c r="KL15" s="1">
        <f t="shared" si="106"/>
        <v>1743</v>
      </c>
      <c r="KM15" s="1">
        <f t="shared" si="107"/>
        <v>1881.1</v>
      </c>
      <c r="KN15" s="1">
        <f t="shared" si="108"/>
        <v>10360</v>
      </c>
      <c r="KO15" s="1">
        <f t="shared" si="109"/>
        <v>-16075.333333333334</v>
      </c>
      <c r="KP15" s="1">
        <f t="shared" si="110"/>
        <v>85815</v>
      </c>
      <c r="KQ15" s="1">
        <f t="shared" si="111"/>
        <v>0.495</v>
      </c>
      <c r="KR15" s="1">
        <f t="shared" si="112"/>
        <v>0.19</v>
      </c>
      <c r="KS15" s="1">
        <f t="shared" si="113"/>
        <v>17301</v>
      </c>
      <c r="KT15" s="1">
        <f t="shared" si="114"/>
        <v>3397.4</v>
      </c>
      <c r="KU15" s="2">
        <v>0.625</v>
      </c>
      <c r="KV15" s="2">
        <v>3.0175999999999998</v>
      </c>
      <c r="KW15" s="2">
        <v>3.0449999999999999</v>
      </c>
      <c r="KX15" s="2">
        <v>0.84</v>
      </c>
      <c r="KY15" s="2">
        <v>3290.7</v>
      </c>
      <c r="KZ15" s="2">
        <v>1792.7</v>
      </c>
      <c r="LA15" s="2">
        <v>2.9698000000000002</v>
      </c>
      <c r="LB15" s="2">
        <v>3.3477000000000001</v>
      </c>
      <c r="LC15" s="2">
        <v>44.970599999999997</v>
      </c>
      <c r="LD15" s="2">
        <v>0.53539999999999999</v>
      </c>
      <c r="LE15" s="2">
        <v>16.580100000000002</v>
      </c>
      <c r="LF15" s="2">
        <v>1211.5999999999999</v>
      </c>
      <c r="LG15" s="2">
        <v>2.8</v>
      </c>
      <c r="LH15" s="2">
        <v>2.5</v>
      </c>
      <c r="LI15" s="2">
        <v>0.3</v>
      </c>
      <c r="LJ15" s="2">
        <v>0.245</v>
      </c>
      <c r="LK15" s="2">
        <v>0.74399999999999999</v>
      </c>
      <c r="LL15" s="2">
        <v>3.1541000000000001</v>
      </c>
      <c r="LM15" s="2">
        <v>47.880899999999997</v>
      </c>
      <c r="LN15" s="1">
        <v>2071.8000000000002</v>
      </c>
      <c r="LO15" s="1">
        <v>1076.2</v>
      </c>
      <c r="LP15" s="1">
        <v>1509.5</v>
      </c>
      <c r="LQ15" s="1">
        <v>1595.9</v>
      </c>
      <c r="LR15" s="1">
        <v>9337.6</v>
      </c>
      <c r="LS15" s="1">
        <v>-15000</v>
      </c>
      <c r="LT15" s="1">
        <v>85135</v>
      </c>
      <c r="LU15" s="1">
        <v>0.56499999999999995</v>
      </c>
      <c r="LV15" s="1">
        <v>0.185</v>
      </c>
      <c r="LW15" s="1">
        <v>17788</v>
      </c>
      <c r="LX15" s="1">
        <v>2885.2</v>
      </c>
      <c r="LY15" s="2">
        <v>0.63500000000000001</v>
      </c>
      <c r="LZ15" s="1">
        <v>3.0512000000000001</v>
      </c>
      <c r="MA15" s="1">
        <v>2.88</v>
      </c>
      <c r="MB15" s="1">
        <v>0.91</v>
      </c>
      <c r="MC15" s="1">
        <v>3208.3</v>
      </c>
      <c r="MD15" s="1">
        <v>1706.7</v>
      </c>
      <c r="ME15" s="1">
        <v>3.0034000000000001</v>
      </c>
      <c r="MF15" s="1">
        <v>3.1861999999999999</v>
      </c>
      <c r="MG15" s="1">
        <v>45.993099999999998</v>
      </c>
      <c r="MH15" s="1">
        <v>0.50539999999999996</v>
      </c>
      <c r="MI15" s="1">
        <v>19.031700000000001</v>
      </c>
      <c r="MJ15" s="1">
        <v>1189.8</v>
      </c>
      <c r="MK15" s="1">
        <v>2.63</v>
      </c>
      <c r="ML15" s="1">
        <v>2.3250000000000002</v>
      </c>
      <c r="MM15" s="1">
        <v>0.30499999999999999</v>
      </c>
      <c r="MN15" s="1">
        <v>0.25</v>
      </c>
      <c r="MO15" s="1">
        <v>0.69779999999999998</v>
      </c>
      <c r="MP15" s="1">
        <v>3.1577000000000002</v>
      </c>
      <c r="MQ15" s="1">
        <v>49.4253</v>
      </c>
      <c r="MR15" s="1">
        <v>2078.6</v>
      </c>
      <c r="MS15" s="1">
        <v>1080.3</v>
      </c>
      <c r="MT15" s="1">
        <v>1599.9</v>
      </c>
      <c r="MU15" s="1">
        <v>1725.5</v>
      </c>
      <c r="MV15" s="1">
        <v>10851</v>
      </c>
      <c r="MW15" s="1">
        <v>-15890</v>
      </c>
      <c r="MX15" s="1">
        <v>89531</v>
      </c>
      <c r="MY15" s="1">
        <v>0.63</v>
      </c>
      <c r="MZ15" s="1">
        <v>0.19500000000000001</v>
      </c>
      <c r="NA15" s="1">
        <v>16453</v>
      </c>
      <c r="NB15" s="1">
        <v>2649.3</v>
      </c>
      <c r="NC15" s="2">
        <v>0.64</v>
      </c>
      <c r="ND15" s="1">
        <v>3.0905999999999998</v>
      </c>
      <c r="NE15" s="1">
        <v>2.9</v>
      </c>
      <c r="NF15" s="1">
        <v>0.77500000000000002</v>
      </c>
      <c r="NG15" s="1">
        <v>3196.2</v>
      </c>
      <c r="NH15" s="1">
        <v>1718.7</v>
      </c>
      <c r="NI15" s="1">
        <v>3.0428000000000002</v>
      </c>
      <c r="NJ15" s="1">
        <v>3.2101999999999999</v>
      </c>
      <c r="NK15" s="1">
        <v>47.207900000000002</v>
      </c>
      <c r="NL15" s="1">
        <v>0.60909999999999997</v>
      </c>
      <c r="NM15" s="1">
        <v>15.356199999999999</v>
      </c>
      <c r="NN15" s="1">
        <v>1375.3</v>
      </c>
      <c r="NO15" s="1">
        <v>2.65</v>
      </c>
      <c r="NP15" s="1">
        <v>2.36</v>
      </c>
      <c r="NQ15" s="1">
        <v>0.28999999999999998</v>
      </c>
      <c r="NR15" s="1">
        <v>0.25</v>
      </c>
      <c r="NS15" s="1">
        <v>0.82579999999999998</v>
      </c>
      <c r="NT15" s="1">
        <v>3.1993999999999998</v>
      </c>
      <c r="NU15" s="1">
        <v>50.206699999999998</v>
      </c>
      <c r="NV15" s="1">
        <v>2140.8000000000002</v>
      </c>
      <c r="NW15" s="1">
        <v>1087</v>
      </c>
      <c r="NX15" s="1">
        <v>1773.1</v>
      </c>
      <c r="NY15" s="1">
        <v>1910.7</v>
      </c>
      <c r="NZ15" s="1">
        <v>10945</v>
      </c>
      <c r="OA15" s="1">
        <v>-15781</v>
      </c>
      <c r="OB15" s="1">
        <v>90983</v>
      </c>
      <c r="OC15" s="1">
        <v>0.5</v>
      </c>
      <c r="OD15" s="1">
        <v>0.19500000000000001</v>
      </c>
      <c r="OE15" s="1">
        <v>16391</v>
      </c>
      <c r="OF15" s="1">
        <v>3294.1</v>
      </c>
      <c r="OG15" s="1">
        <f t="shared" si="130"/>
        <v>0.6333333333333333</v>
      </c>
      <c r="OH15" s="1">
        <f t="shared" si="131"/>
        <v>3.0531333333333333</v>
      </c>
      <c r="OI15" s="1">
        <f t="shared" si="132"/>
        <v>2.9416666666666664</v>
      </c>
      <c r="OJ15" s="1">
        <f t="shared" si="133"/>
        <v>0.84166666666666667</v>
      </c>
      <c r="OK15" s="1">
        <f t="shared" si="134"/>
        <v>3231.7333333333336</v>
      </c>
      <c r="OL15" s="1">
        <f t="shared" si="135"/>
        <v>1739.3666666666668</v>
      </c>
      <c r="OM15" s="1">
        <f t="shared" si="136"/>
        <v>3.0053333333333332</v>
      </c>
      <c r="ON15" s="1">
        <f t="shared" si="137"/>
        <v>3.2480333333333333</v>
      </c>
      <c r="OO15" s="1">
        <f t="shared" si="138"/>
        <v>46.057199999999995</v>
      </c>
      <c r="OP15" s="1">
        <f t="shared" si="139"/>
        <v>2.4318163738476626</v>
      </c>
      <c r="OQ15" s="1">
        <f t="shared" si="140"/>
        <v>0.5499666666666666</v>
      </c>
      <c r="OR15" s="1">
        <f t="shared" si="141"/>
        <v>16.989333333333335</v>
      </c>
      <c r="OS15" s="1">
        <f t="shared" si="142"/>
        <v>1258.8999999999999</v>
      </c>
      <c r="OT15" s="1">
        <f t="shared" si="143"/>
        <v>2.6933333333333334</v>
      </c>
      <c r="OU15" s="1">
        <f t="shared" si="144"/>
        <v>2.395</v>
      </c>
      <c r="OV15" s="1">
        <f t="shared" si="145"/>
        <v>0.29833333333333334</v>
      </c>
      <c r="OW15" s="1">
        <f t="shared" si="146"/>
        <v>0.24833333333333332</v>
      </c>
      <c r="OX15" s="1">
        <f t="shared" si="147"/>
        <v>0.75586666666666658</v>
      </c>
      <c r="OY15" s="1">
        <f t="shared" si="148"/>
        <v>3.1703999999999994</v>
      </c>
      <c r="OZ15" s="1">
        <f t="shared" si="149"/>
        <v>49.170966666666665</v>
      </c>
      <c r="PA15" s="1">
        <f t="shared" si="150"/>
        <v>2097.0666666666666</v>
      </c>
      <c r="PB15" s="1">
        <f t="shared" si="151"/>
        <v>1081.1666666666667</v>
      </c>
      <c r="PC15" s="1">
        <f t="shared" si="152"/>
        <v>1627.5</v>
      </c>
      <c r="PD15" s="1">
        <f t="shared" si="153"/>
        <v>1744.0333333333335</v>
      </c>
      <c r="PE15" s="1">
        <f t="shared" si="154"/>
        <v>10377.866666666667</v>
      </c>
      <c r="PF15" s="1">
        <f t="shared" si="155"/>
        <v>-15557</v>
      </c>
      <c r="PG15" s="1">
        <f t="shared" si="156"/>
        <v>88549.666666666672</v>
      </c>
      <c r="PH15" s="1">
        <f t="shared" si="157"/>
        <v>0.56499999999999995</v>
      </c>
      <c r="PI15" s="1">
        <f t="shared" si="158"/>
        <v>0.19166666666666665</v>
      </c>
      <c r="PJ15" s="1">
        <f t="shared" si="159"/>
        <v>16877.333333333332</v>
      </c>
      <c r="PK15" s="1">
        <f t="shared" si="160"/>
        <v>2942.8666666666668</v>
      </c>
      <c r="PL15" s="1">
        <f t="shared" si="161"/>
        <v>0.64</v>
      </c>
      <c r="PM15" s="1">
        <f t="shared" si="162"/>
        <v>3.0905999999999998</v>
      </c>
      <c r="PN15" s="1">
        <f t="shared" si="163"/>
        <v>2.9416666666666664</v>
      </c>
      <c r="PO15" s="1">
        <f t="shared" si="164"/>
        <v>0.91</v>
      </c>
      <c r="PP15" s="1">
        <f t="shared" si="165"/>
        <v>3231.7333333333336</v>
      </c>
      <c r="PQ15" s="1">
        <f t="shared" si="166"/>
        <v>1739.3666666666668</v>
      </c>
      <c r="PR15" s="1">
        <f t="shared" si="167"/>
        <v>3.0428000000000002</v>
      </c>
      <c r="PS15" s="1">
        <f t="shared" si="168"/>
        <v>3.2480333333333333</v>
      </c>
      <c r="PT15" s="1">
        <f t="shared" si="169"/>
        <v>47.207900000000002</v>
      </c>
      <c r="PU15" s="1">
        <f t="shared" si="170"/>
        <v>2.4318163738476626</v>
      </c>
      <c r="PV15" s="1">
        <f t="shared" si="171"/>
        <v>19.031700000000001</v>
      </c>
      <c r="PW15" s="1">
        <f t="shared" si="172"/>
        <v>1375.3</v>
      </c>
      <c r="PX15" s="1">
        <f t="shared" si="173"/>
        <v>2.6933333333333334</v>
      </c>
      <c r="PY15" s="1">
        <f t="shared" si="174"/>
        <v>2.395</v>
      </c>
      <c r="PZ15" s="1">
        <f t="shared" si="175"/>
        <v>0.30499999999999999</v>
      </c>
      <c r="QA15" s="1">
        <f t="shared" si="176"/>
        <v>0.25</v>
      </c>
      <c r="QB15" s="1">
        <f t="shared" si="177"/>
        <v>0.82579999999999998</v>
      </c>
      <c r="QC15" s="1">
        <f t="shared" si="178"/>
        <v>3.1993999999999998</v>
      </c>
      <c r="QD15" s="1">
        <f t="shared" si="179"/>
        <v>50.206699999999998</v>
      </c>
      <c r="QE15" s="1">
        <f t="shared" si="180"/>
        <v>2140.8000000000002</v>
      </c>
      <c r="QF15" s="1">
        <f t="shared" si="181"/>
        <v>1087</v>
      </c>
      <c r="QG15" s="1">
        <f t="shared" si="182"/>
        <v>1773.1</v>
      </c>
      <c r="QH15" s="1">
        <f t="shared" si="183"/>
        <v>1910.7</v>
      </c>
      <c r="QI15" s="1">
        <f t="shared" si="184"/>
        <v>10945</v>
      </c>
      <c r="QJ15" s="1">
        <f t="shared" si="185"/>
        <v>-15557</v>
      </c>
      <c r="QK15" s="1">
        <f t="shared" si="186"/>
        <v>90983</v>
      </c>
      <c r="QL15" s="1">
        <f t="shared" si="187"/>
        <v>0.63</v>
      </c>
      <c r="QM15" s="1">
        <f t="shared" si="188"/>
        <v>0.19500000000000001</v>
      </c>
      <c r="QN15" s="1">
        <f t="shared" si="189"/>
        <v>16877.333333333332</v>
      </c>
      <c r="QO15" s="1">
        <f t="shared" si="190"/>
        <v>3294.1</v>
      </c>
      <c r="QP15" s="2">
        <v>0.63500000000000001</v>
      </c>
      <c r="QQ15" s="1">
        <v>2.9872000000000001</v>
      </c>
      <c r="QR15" s="1">
        <v>2.87</v>
      </c>
      <c r="QS15" s="1">
        <v>0.77500000000000002</v>
      </c>
      <c r="QT15" s="1">
        <v>3183</v>
      </c>
      <c r="QU15" s="1">
        <v>1704.1</v>
      </c>
      <c r="QV15" s="1">
        <v>2.9394</v>
      </c>
      <c r="QW15" s="1">
        <v>3.1696</v>
      </c>
      <c r="QX15" s="1">
        <v>44.053800000000003</v>
      </c>
      <c r="QY15" s="1">
        <v>0.56840000000000002</v>
      </c>
      <c r="QZ15" s="1">
        <v>23.795100000000001</v>
      </c>
      <c r="RA15" s="1">
        <v>1104.9000000000001</v>
      </c>
      <c r="RB15" s="1">
        <v>2.64</v>
      </c>
      <c r="RC15" s="1">
        <v>2.355</v>
      </c>
      <c r="RD15" s="1">
        <v>0.28499999999999998</v>
      </c>
      <c r="RE15" s="1">
        <v>0.23</v>
      </c>
      <c r="RF15" s="1">
        <v>0.81940000000000002</v>
      </c>
      <c r="RG15" s="1">
        <v>3.0872999999999999</v>
      </c>
      <c r="RH15" s="1">
        <v>49.4253</v>
      </c>
      <c r="RI15" s="1">
        <v>2103.8000000000002</v>
      </c>
      <c r="RJ15" s="1">
        <v>1117.5</v>
      </c>
      <c r="RK15" s="1">
        <v>1559</v>
      </c>
      <c r="RL15" s="1">
        <v>1642.5</v>
      </c>
      <c r="RM15" s="1">
        <v>10995</v>
      </c>
      <c r="RN15" s="1">
        <v>-13390</v>
      </c>
      <c r="RO15" s="1">
        <v>88082</v>
      </c>
      <c r="RP15" s="1">
        <v>0.52</v>
      </c>
      <c r="RQ15" s="1">
        <v>0.17499999999999999</v>
      </c>
      <c r="RR15" s="1">
        <v>18188</v>
      </c>
      <c r="RS15" s="1">
        <v>3189.5</v>
      </c>
      <c r="RT15" s="1">
        <v>0.63500000000000001</v>
      </c>
      <c r="RU15" s="1">
        <v>3.0457000000000001</v>
      </c>
      <c r="RV15" s="1">
        <v>2.37</v>
      </c>
      <c r="RW15" s="1">
        <v>0.77500000000000002</v>
      </c>
      <c r="RX15" s="1">
        <v>3197.5</v>
      </c>
      <c r="RY15" s="1">
        <v>1437.6</v>
      </c>
      <c r="RZ15" s="1">
        <v>2.9979</v>
      </c>
      <c r="SA15" s="1">
        <v>2.6756000000000002</v>
      </c>
      <c r="SB15" s="1">
        <v>45.825099999999999</v>
      </c>
      <c r="SC15" s="1">
        <v>0.59130000000000005</v>
      </c>
      <c r="SD15" s="1">
        <v>19.550699999999999</v>
      </c>
      <c r="SE15" s="1">
        <v>1543.3</v>
      </c>
      <c r="SF15" s="1">
        <v>2.13</v>
      </c>
      <c r="SG15" s="1">
        <v>1.85</v>
      </c>
      <c r="SH15" s="1">
        <v>0.28000000000000003</v>
      </c>
      <c r="SI15" s="1">
        <v>0.24</v>
      </c>
      <c r="SJ15" s="1">
        <v>0.81940000000000002</v>
      </c>
      <c r="SK15" s="1">
        <v>3.1459000000000001</v>
      </c>
      <c r="SL15" s="1">
        <v>49.4253</v>
      </c>
      <c r="SM15" s="1">
        <v>2131.5</v>
      </c>
      <c r="SN15" s="1">
        <v>1099.3</v>
      </c>
      <c r="SO15" s="1">
        <v>1666.3</v>
      </c>
      <c r="SP15" s="1">
        <v>1808.2</v>
      </c>
      <c r="SQ15" s="1">
        <v>10946</v>
      </c>
      <c r="SR15" s="1">
        <v>-15042</v>
      </c>
      <c r="SS15" s="1">
        <v>89601</v>
      </c>
      <c r="ST15" s="1">
        <v>0.505</v>
      </c>
      <c r="SU15" s="1">
        <v>0.185</v>
      </c>
      <c r="SV15" s="1">
        <v>17284</v>
      </c>
      <c r="SW15" s="1">
        <v>3258.9</v>
      </c>
      <c r="SX15" s="1">
        <v>0.63500000000000001</v>
      </c>
      <c r="SY15" s="1">
        <v>2.9721000000000002</v>
      </c>
      <c r="SZ15" s="1">
        <v>2.77</v>
      </c>
      <c r="TA15" s="1">
        <v>0.82499999999999996</v>
      </c>
      <c r="TB15" s="1">
        <v>3120.9</v>
      </c>
      <c r="TC15" s="1">
        <v>1654.4</v>
      </c>
      <c r="TD15" s="1">
        <v>2.9241999999999999</v>
      </c>
      <c r="TE15" s="1">
        <v>3.0680999999999998</v>
      </c>
      <c r="TF15" s="1">
        <v>43.600900000000003</v>
      </c>
      <c r="TG15" s="1">
        <v>0.52849999999999997</v>
      </c>
      <c r="TH15" s="1">
        <v>17.158200000000001</v>
      </c>
      <c r="TI15" s="1">
        <v>1270.4000000000001</v>
      </c>
      <c r="TJ15" s="1">
        <v>2.5249999999999999</v>
      </c>
      <c r="TK15" s="1">
        <v>2.21</v>
      </c>
      <c r="TL15" s="1">
        <v>0.315</v>
      </c>
      <c r="TM15" s="1">
        <v>0.245</v>
      </c>
      <c r="TN15" s="1">
        <v>0.76970000000000005</v>
      </c>
      <c r="TO15" s="1">
        <v>3.1004</v>
      </c>
      <c r="TP15" s="1">
        <v>49.4253</v>
      </c>
      <c r="TQ15" s="1">
        <v>2058.1</v>
      </c>
      <c r="TR15" s="1">
        <v>1074.5999999999999</v>
      </c>
      <c r="TS15" s="1">
        <v>1626</v>
      </c>
      <c r="TT15" s="1">
        <v>1763.5</v>
      </c>
      <c r="TU15" s="1">
        <v>8884.5</v>
      </c>
      <c r="TV15" s="1">
        <v>-13831</v>
      </c>
      <c r="TW15" s="1">
        <v>82555</v>
      </c>
      <c r="TX15" s="1">
        <v>0.55000000000000004</v>
      </c>
      <c r="TY15" s="1">
        <v>0.185</v>
      </c>
      <c r="TZ15" s="1">
        <v>16870</v>
      </c>
      <c r="UA15" s="1">
        <v>2933.4</v>
      </c>
      <c r="UB15" s="1">
        <f t="shared" si="191"/>
        <v>0.63500000000000001</v>
      </c>
      <c r="UC15" s="1">
        <f t="shared" si="192"/>
        <v>3.0016666666666665</v>
      </c>
      <c r="UD15" s="1">
        <f t="shared" si="193"/>
        <v>2.67</v>
      </c>
      <c r="UE15" s="1">
        <f t="shared" si="194"/>
        <v>0.79166666666666663</v>
      </c>
      <c r="UF15" s="1">
        <f t="shared" si="195"/>
        <v>3167.1333333333332</v>
      </c>
      <c r="UG15" s="1">
        <f t="shared" si="196"/>
        <v>1598.7</v>
      </c>
      <c r="UH15" s="1">
        <f t="shared" si="197"/>
        <v>2.9538333333333333</v>
      </c>
      <c r="UI15" s="1">
        <f t="shared" si="198"/>
        <v>2.9710999999999999</v>
      </c>
      <c r="UJ15" s="1">
        <f t="shared" si="199"/>
        <v>44.493266666666671</v>
      </c>
      <c r="UK15" s="1">
        <f t="shared" si="200"/>
        <v>2.6417953298005528</v>
      </c>
      <c r="UL15" s="1">
        <f t="shared" si="201"/>
        <v>0.56273333333333331</v>
      </c>
      <c r="UM15" s="1">
        <f t="shared" si="202"/>
        <v>20.167999999999999</v>
      </c>
      <c r="UN15" s="1">
        <f t="shared" si="203"/>
        <v>1306.2</v>
      </c>
      <c r="UO15" s="1">
        <f t="shared" si="204"/>
        <v>2.4316666666666666</v>
      </c>
      <c r="UP15" s="1">
        <f t="shared" si="205"/>
        <v>2.1383333333333332</v>
      </c>
      <c r="UQ15" s="1">
        <f t="shared" si="206"/>
        <v>0.29333333333333328</v>
      </c>
      <c r="UR15" s="1">
        <f t="shared" si="207"/>
        <v>0.23833333333333331</v>
      </c>
      <c r="US15" s="1">
        <f t="shared" si="208"/>
        <v>0.8028333333333334</v>
      </c>
      <c r="UT15" s="1">
        <f t="shared" si="209"/>
        <v>3.1112000000000002</v>
      </c>
      <c r="UU15" s="1">
        <f t="shared" si="210"/>
        <v>49.4253</v>
      </c>
      <c r="UV15" s="1">
        <f t="shared" si="211"/>
        <v>2097.7999999999997</v>
      </c>
      <c r="UW15" s="1">
        <f t="shared" si="212"/>
        <v>1097.1333333333334</v>
      </c>
      <c r="UX15" s="1">
        <f t="shared" si="213"/>
        <v>1617.1000000000001</v>
      </c>
      <c r="UY15" s="1">
        <f t="shared" si="214"/>
        <v>1738.0666666666666</v>
      </c>
      <c r="UZ15" s="1">
        <f t="shared" si="215"/>
        <v>10275.166666666666</v>
      </c>
      <c r="VA15" s="1">
        <f t="shared" si="216"/>
        <v>-14087.666666666666</v>
      </c>
      <c r="VB15" s="1">
        <f t="shared" si="217"/>
        <v>86746</v>
      </c>
      <c r="VC15" s="1">
        <f t="shared" si="218"/>
        <v>0.52500000000000002</v>
      </c>
      <c r="VD15" s="1">
        <f t="shared" si="219"/>
        <v>0.18166666666666664</v>
      </c>
      <c r="VE15" s="1">
        <f t="shared" si="220"/>
        <v>17447.333333333332</v>
      </c>
      <c r="VF15" s="1">
        <f t="shared" si="221"/>
        <v>3127.2666666666664</v>
      </c>
      <c r="VG15" s="1">
        <f t="shared" si="222"/>
        <v>0.63500000000000001</v>
      </c>
      <c r="VH15" s="1">
        <f t="shared" si="223"/>
        <v>3.0457000000000001</v>
      </c>
      <c r="VI15" s="1">
        <f t="shared" si="224"/>
        <v>2.77</v>
      </c>
      <c r="VJ15" s="1">
        <f t="shared" si="225"/>
        <v>0.82499999999999996</v>
      </c>
      <c r="VK15" s="1">
        <f t="shared" si="226"/>
        <v>3197.5</v>
      </c>
      <c r="VL15" s="1">
        <f t="shared" si="227"/>
        <v>1654.4</v>
      </c>
      <c r="VM15" s="1">
        <f t="shared" si="228"/>
        <v>2.9979</v>
      </c>
      <c r="VN15" s="1">
        <f t="shared" si="229"/>
        <v>3.0680999999999998</v>
      </c>
      <c r="VO15" s="1">
        <f t="shared" si="230"/>
        <v>45.825099999999999</v>
      </c>
      <c r="VP15" s="1">
        <f t="shared" si="231"/>
        <v>2.6417953298005528</v>
      </c>
      <c r="VQ15" s="1">
        <f t="shared" si="232"/>
        <v>20.167999999999999</v>
      </c>
      <c r="VR15" s="1">
        <f t="shared" si="233"/>
        <v>1543.3</v>
      </c>
      <c r="VS15" s="1">
        <f t="shared" si="234"/>
        <v>2.5249999999999999</v>
      </c>
      <c r="VT15" s="1">
        <f t="shared" si="235"/>
        <v>2.21</v>
      </c>
      <c r="VU15" s="1">
        <f t="shared" si="236"/>
        <v>0.315</v>
      </c>
      <c r="VV15" s="1">
        <f t="shared" si="237"/>
        <v>0.245</v>
      </c>
      <c r="VW15" s="1">
        <f t="shared" si="238"/>
        <v>0.81940000000000002</v>
      </c>
      <c r="VX15" s="1">
        <f t="shared" si="239"/>
        <v>3.1459000000000001</v>
      </c>
      <c r="VY15" s="1">
        <f t="shared" si="240"/>
        <v>49.4253</v>
      </c>
      <c r="VZ15" s="1">
        <f t="shared" si="241"/>
        <v>2131.5</v>
      </c>
      <c r="WA15" s="1">
        <f t="shared" si="242"/>
        <v>1099.3</v>
      </c>
      <c r="WB15" s="1">
        <f t="shared" si="243"/>
        <v>1666.3</v>
      </c>
      <c r="WC15" s="1">
        <f t="shared" si="244"/>
        <v>1808.2</v>
      </c>
      <c r="WD15" s="1">
        <f t="shared" si="245"/>
        <v>10946</v>
      </c>
      <c r="WE15" s="1">
        <f t="shared" si="246"/>
        <v>-13831</v>
      </c>
      <c r="WF15" s="1">
        <f t="shared" si="247"/>
        <v>89601</v>
      </c>
      <c r="WG15" s="1">
        <f t="shared" si="248"/>
        <v>0.55000000000000004</v>
      </c>
      <c r="WH15" s="1">
        <f t="shared" si="249"/>
        <v>0.185</v>
      </c>
      <c r="WI15" s="1">
        <f t="shared" si="250"/>
        <v>17447.333333333332</v>
      </c>
      <c r="WJ15" s="1">
        <f t="shared" si="251"/>
        <v>3258.9</v>
      </c>
    </row>
    <row r="16" spans="1:608">
      <c r="A16" s="1">
        <v>15</v>
      </c>
      <c r="B16" s="1">
        <v>13</v>
      </c>
      <c r="C16" s="1">
        <v>13</v>
      </c>
      <c r="D16" s="1" t="s">
        <v>52</v>
      </c>
      <c r="E16" s="2">
        <v>0.63</v>
      </c>
      <c r="F16" s="2">
        <v>2.9382999999999999</v>
      </c>
      <c r="G16" s="2">
        <v>2.46</v>
      </c>
      <c r="H16" s="2">
        <v>0.78</v>
      </c>
      <c r="I16" s="2">
        <v>4522.5</v>
      </c>
      <c r="J16" s="2">
        <v>1912.4</v>
      </c>
      <c r="K16" s="2">
        <v>2.8904000000000001</v>
      </c>
      <c r="L16" s="2">
        <v>2.7545999999999999</v>
      </c>
      <c r="M16" s="2">
        <v>42.5991</v>
      </c>
      <c r="N16" s="2">
        <v>0.54610000000000003</v>
      </c>
      <c r="O16" s="2">
        <v>22.315000000000001</v>
      </c>
      <c r="P16" s="2">
        <v>1730</v>
      </c>
      <c r="Q16" s="2">
        <v>2.2149999999999999</v>
      </c>
      <c r="R16" s="2">
        <v>1.82</v>
      </c>
      <c r="S16" s="2">
        <v>0.39500000000000002</v>
      </c>
      <c r="T16" s="2">
        <v>0.245</v>
      </c>
      <c r="U16" s="2">
        <v>0.80769999999999997</v>
      </c>
      <c r="V16" s="2">
        <v>3.1284000000000001</v>
      </c>
      <c r="W16" s="2">
        <v>48.65</v>
      </c>
      <c r="X16" s="2">
        <v>2589.6</v>
      </c>
      <c r="Y16" s="2">
        <v>1368.1</v>
      </c>
      <c r="Z16" s="2">
        <v>1681.7</v>
      </c>
      <c r="AA16" s="2">
        <v>1730.2</v>
      </c>
      <c r="AB16" s="2">
        <v>1206.3</v>
      </c>
      <c r="AC16" s="2">
        <v>-18898</v>
      </c>
      <c r="AD16" s="2">
        <v>76172</v>
      </c>
      <c r="AE16" s="2">
        <v>0.505</v>
      </c>
      <c r="AF16" s="2">
        <v>0.185</v>
      </c>
      <c r="AG16" s="2">
        <v>24446</v>
      </c>
      <c r="AH16" s="1">
        <v>3953</v>
      </c>
      <c r="AI16" s="2">
        <v>0.63</v>
      </c>
      <c r="AJ16" s="2">
        <v>2.9382999999999999</v>
      </c>
      <c r="AK16" s="2">
        <v>2.46</v>
      </c>
      <c r="AL16" s="2">
        <v>0.78</v>
      </c>
      <c r="AM16" s="2">
        <v>4522.5</v>
      </c>
      <c r="AN16" s="2">
        <v>1912.4</v>
      </c>
      <c r="AO16" s="2">
        <v>2.8904000000000001</v>
      </c>
      <c r="AP16" s="2">
        <v>2.7545999999999999</v>
      </c>
      <c r="AQ16" s="2">
        <v>42.5991</v>
      </c>
      <c r="AR16" s="2">
        <v>0.54610000000000003</v>
      </c>
      <c r="AS16" s="2">
        <v>22.315000000000001</v>
      </c>
      <c r="AT16" s="2">
        <v>1730</v>
      </c>
      <c r="AU16" s="2">
        <v>2.2149999999999999</v>
      </c>
      <c r="AV16" s="2">
        <v>1.82</v>
      </c>
      <c r="AW16" s="2">
        <v>0.39500000000000002</v>
      </c>
      <c r="AX16" s="2">
        <v>0.245</v>
      </c>
      <c r="AY16" s="2">
        <v>0.80769999999999997</v>
      </c>
      <c r="AZ16" s="2">
        <v>3.1284000000000001</v>
      </c>
      <c r="BA16" s="2">
        <v>48.65</v>
      </c>
      <c r="BB16" s="2">
        <v>2589.6</v>
      </c>
      <c r="BC16" s="2">
        <v>1368.1</v>
      </c>
      <c r="BD16" s="2">
        <v>1681.7</v>
      </c>
      <c r="BE16" s="2">
        <v>1730.2</v>
      </c>
      <c r="BF16" s="2">
        <v>1206.3</v>
      </c>
      <c r="BG16" s="2">
        <v>-18898</v>
      </c>
      <c r="BH16" s="2">
        <v>76172</v>
      </c>
      <c r="BI16" s="2">
        <v>0.505</v>
      </c>
      <c r="BJ16" s="2">
        <v>0.185</v>
      </c>
      <c r="BK16" s="2">
        <v>24446</v>
      </c>
      <c r="BL16" s="1">
        <v>3953</v>
      </c>
      <c r="BM16" s="1">
        <v>0.63500000000000001</v>
      </c>
      <c r="BN16" s="1">
        <v>2.8679999999999999</v>
      </c>
      <c r="BO16" s="1">
        <v>2.74</v>
      </c>
      <c r="BP16" s="1">
        <v>0.755</v>
      </c>
      <c r="BQ16" s="1">
        <v>4243.6000000000004</v>
      </c>
      <c r="BR16" s="1">
        <v>2105.4</v>
      </c>
      <c r="BS16" s="1">
        <v>2.8201000000000001</v>
      </c>
      <c r="BT16" s="1">
        <v>3.0274999999999999</v>
      </c>
      <c r="BU16" s="1">
        <v>40.552700000000002</v>
      </c>
      <c r="BV16" s="1">
        <v>0.53710000000000002</v>
      </c>
      <c r="BW16" s="1">
        <v>88.740200000000002</v>
      </c>
      <c r="BX16" s="1">
        <v>2281.3000000000002</v>
      </c>
      <c r="BY16" s="1">
        <v>2.5</v>
      </c>
      <c r="BZ16" s="1">
        <v>2.105</v>
      </c>
      <c r="CA16" s="1">
        <v>0.39500000000000002</v>
      </c>
      <c r="CB16" s="1">
        <v>0.24</v>
      </c>
      <c r="CC16" s="1">
        <v>0.84109999999999996</v>
      </c>
      <c r="CD16" s="1">
        <v>3.0179999999999998</v>
      </c>
      <c r="CE16" s="1">
        <v>49.4253</v>
      </c>
      <c r="CF16" s="1">
        <v>2494.1999999999998</v>
      </c>
      <c r="CG16" s="1">
        <v>1375.9</v>
      </c>
      <c r="CH16" s="1">
        <v>1661.7</v>
      </c>
      <c r="CI16" s="1">
        <v>1672.4</v>
      </c>
      <c r="CJ16" s="1">
        <v>10044</v>
      </c>
      <c r="CK16" s="1">
        <v>-19145</v>
      </c>
      <c r="CL16" s="1">
        <v>99826</v>
      </c>
      <c r="CM16" s="1">
        <v>0.5</v>
      </c>
      <c r="CN16" s="1">
        <v>0.185</v>
      </c>
      <c r="CO16" s="1">
        <v>22938</v>
      </c>
      <c r="CP16" s="1">
        <v>4017.9</v>
      </c>
      <c r="CQ16" s="1">
        <f t="shared" si="123"/>
        <v>0.63166666666666671</v>
      </c>
      <c r="CR16" s="1">
        <f t="shared" si="0"/>
        <v>2.9148666666666667</v>
      </c>
      <c r="CS16" s="1">
        <f t="shared" si="1"/>
        <v>2.5533333333333332</v>
      </c>
      <c r="CT16" s="1">
        <f t="shared" si="2"/>
        <v>0.77166666666666661</v>
      </c>
      <c r="CU16" s="1">
        <f t="shared" si="3"/>
        <v>4429.5333333333338</v>
      </c>
      <c r="CV16" s="1">
        <f t="shared" si="4"/>
        <v>1976.7333333333336</v>
      </c>
      <c r="CW16" s="1">
        <f t="shared" si="5"/>
        <v>2.8669666666666664</v>
      </c>
      <c r="CX16" s="1">
        <f t="shared" si="6"/>
        <v>2.8455666666666666</v>
      </c>
      <c r="CY16" s="1">
        <f t="shared" si="7"/>
        <v>41.916966666666667</v>
      </c>
      <c r="CZ16" s="1">
        <f t="shared" si="124"/>
        <v>2.8186428666585668</v>
      </c>
      <c r="DA16" s="1">
        <f t="shared" si="125"/>
        <v>0.54310000000000003</v>
      </c>
      <c r="DB16" s="1">
        <f t="shared" si="8"/>
        <v>44.456733333333339</v>
      </c>
      <c r="DC16" s="1">
        <f t="shared" si="9"/>
        <v>1913.7666666666667</v>
      </c>
      <c r="DD16" s="1">
        <f t="shared" si="10"/>
        <v>2.31</v>
      </c>
      <c r="DE16" s="1">
        <f t="shared" si="11"/>
        <v>1.915</v>
      </c>
      <c r="DF16" s="1">
        <f t="shared" si="12"/>
        <v>0.39500000000000002</v>
      </c>
      <c r="DG16" s="1">
        <f t="shared" si="13"/>
        <v>0.24333333333333332</v>
      </c>
      <c r="DH16" s="1">
        <f t="shared" si="14"/>
        <v>0.81883333333333341</v>
      </c>
      <c r="DI16" s="1">
        <f t="shared" si="15"/>
        <v>3.0915999999999997</v>
      </c>
      <c r="DJ16" s="1">
        <f t="shared" si="16"/>
        <v>48.908433333333335</v>
      </c>
      <c r="DK16" s="1">
        <f t="shared" si="17"/>
        <v>2557.7999999999997</v>
      </c>
      <c r="DL16" s="1">
        <f t="shared" si="18"/>
        <v>1370.7</v>
      </c>
      <c r="DM16" s="1">
        <f t="shared" si="19"/>
        <v>1675.0333333333335</v>
      </c>
      <c r="DN16" s="1">
        <f t="shared" si="20"/>
        <v>1710.9333333333334</v>
      </c>
      <c r="DO16" s="1">
        <f t="shared" si="21"/>
        <v>4152.2</v>
      </c>
      <c r="DP16" s="1">
        <f t="shared" si="22"/>
        <v>-18980.333333333332</v>
      </c>
      <c r="DQ16" s="1">
        <f t="shared" si="23"/>
        <v>84056.666666666672</v>
      </c>
      <c r="DR16" s="1">
        <f t="shared" si="24"/>
        <v>0.5033333333333333</v>
      </c>
      <c r="DS16" s="1">
        <f t="shared" si="25"/>
        <v>0.18499999999999997</v>
      </c>
      <c r="DT16" s="1">
        <f t="shared" si="26"/>
        <v>23943.333333333332</v>
      </c>
      <c r="DU16" s="1">
        <f t="shared" si="27"/>
        <v>3974.6333333333332</v>
      </c>
      <c r="DV16" s="1">
        <f t="shared" si="126"/>
        <v>0.63500000000000001</v>
      </c>
      <c r="DW16" s="1">
        <f t="shared" si="28"/>
        <v>2.9382999999999999</v>
      </c>
      <c r="DX16" s="1">
        <f t="shared" si="29"/>
        <v>2.74</v>
      </c>
      <c r="DY16" s="1">
        <f t="shared" si="30"/>
        <v>0.78</v>
      </c>
      <c r="DZ16" s="1">
        <f t="shared" si="127"/>
        <v>4522.5</v>
      </c>
      <c r="EA16" s="1">
        <f t="shared" si="31"/>
        <v>2105.4</v>
      </c>
      <c r="EB16" s="1">
        <f t="shared" si="32"/>
        <v>2.8904000000000001</v>
      </c>
      <c r="EC16" s="1">
        <f t="shared" si="33"/>
        <v>3.0274999999999999</v>
      </c>
      <c r="ED16" s="1">
        <f t="shared" si="34"/>
        <v>42.5991</v>
      </c>
      <c r="EE16" s="1">
        <f t="shared" si="35"/>
        <v>0.54610000000000003</v>
      </c>
      <c r="EF16" s="1">
        <f t="shared" si="36"/>
        <v>88.740200000000002</v>
      </c>
      <c r="EG16" s="1">
        <f t="shared" si="37"/>
        <v>2281.3000000000002</v>
      </c>
      <c r="EH16" s="1">
        <f t="shared" si="38"/>
        <v>2.5</v>
      </c>
      <c r="EI16" s="1">
        <f t="shared" si="39"/>
        <v>2.105</v>
      </c>
      <c r="EJ16" s="1">
        <f t="shared" si="40"/>
        <v>0.39500000000000002</v>
      </c>
      <c r="EK16" s="1">
        <f t="shared" si="41"/>
        <v>0.245</v>
      </c>
      <c r="EL16" s="1">
        <f t="shared" si="42"/>
        <v>0.84109999999999996</v>
      </c>
      <c r="EM16" s="1">
        <f t="shared" si="43"/>
        <v>3.1284000000000001</v>
      </c>
      <c r="EN16" s="1">
        <f t="shared" si="44"/>
        <v>49.4253</v>
      </c>
      <c r="EO16" s="1">
        <f t="shared" si="45"/>
        <v>2589.6</v>
      </c>
      <c r="EP16" s="1">
        <f t="shared" si="46"/>
        <v>1375.9</v>
      </c>
      <c r="EQ16" s="1">
        <f t="shared" si="47"/>
        <v>1681.7</v>
      </c>
      <c r="ER16" s="1">
        <f t="shared" si="48"/>
        <v>1730.2</v>
      </c>
      <c r="ES16" s="1">
        <f t="shared" si="49"/>
        <v>10044</v>
      </c>
      <c r="ET16" s="1">
        <f t="shared" si="50"/>
        <v>-18898</v>
      </c>
      <c r="EU16" s="1">
        <f t="shared" si="51"/>
        <v>99826</v>
      </c>
      <c r="EV16" s="1">
        <f t="shared" si="52"/>
        <v>0.505</v>
      </c>
      <c r="EW16" s="1">
        <f t="shared" si="53"/>
        <v>0.185</v>
      </c>
      <c r="EX16" s="1">
        <f t="shared" si="54"/>
        <v>24446</v>
      </c>
      <c r="EY16" s="1">
        <f t="shared" si="55"/>
        <v>4017.9</v>
      </c>
      <c r="EZ16" s="2">
        <v>0.59499999999999997</v>
      </c>
      <c r="FA16" s="2">
        <v>2.8521000000000001</v>
      </c>
      <c r="FB16" s="2">
        <v>2.34</v>
      </c>
      <c r="FC16" s="2">
        <v>0.79</v>
      </c>
      <c r="FD16" s="2">
        <v>4526.5</v>
      </c>
      <c r="FE16" s="2">
        <v>1910.1</v>
      </c>
      <c r="FF16" s="2">
        <v>2.8041999999999998</v>
      </c>
      <c r="FG16" s="2">
        <v>2.6259000000000001</v>
      </c>
      <c r="FH16" s="2">
        <v>40.095700000000001</v>
      </c>
      <c r="FI16" s="2">
        <v>0.50749999999999995</v>
      </c>
      <c r="FJ16" s="2">
        <v>13.5815</v>
      </c>
      <c r="FK16" s="2">
        <v>1435.7</v>
      </c>
      <c r="FL16" s="2">
        <v>2.08</v>
      </c>
      <c r="FM16" s="2">
        <v>1.6950000000000001</v>
      </c>
      <c r="FN16" s="2">
        <v>0.38500000000000001</v>
      </c>
      <c r="FO16" s="2">
        <v>0.26</v>
      </c>
      <c r="FP16" s="2">
        <v>0.75319999999999998</v>
      </c>
      <c r="FQ16" s="2">
        <v>3.032</v>
      </c>
      <c r="FR16" s="2">
        <v>43.394599999999997</v>
      </c>
      <c r="FS16" s="2">
        <v>2536.1</v>
      </c>
      <c r="FT16" s="1">
        <v>1381.2</v>
      </c>
      <c r="FU16" s="1">
        <v>1692</v>
      </c>
      <c r="FV16" s="1">
        <v>1751.8</v>
      </c>
      <c r="FW16" s="1">
        <v>-2642.2</v>
      </c>
      <c r="FX16" s="1">
        <v>-20003</v>
      </c>
      <c r="FY16" s="1">
        <v>65498</v>
      </c>
      <c r="FZ16" s="1">
        <v>0.495</v>
      </c>
      <c r="GA16" s="1">
        <v>0.185</v>
      </c>
      <c r="GB16" s="1">
        <v>24468</v>
      </c>
      <c r="GC16" s="1">
        <v>3856</v>
      </c>
      <c r="GD16" s="1">
        <v>0.60499999999999998</v>
      </c>
      <c r="GE16" s="1">
        <v>2.7075</v>
      </c>
      <c r="GF16" s="1">
        <v>2.56</v>
      </c>
      <c r="GG16" s="1">
        <v>0.77500000000000002</v>
      </c>
      <c r="GH16" s="1">
        <v>4544.3</v>
      </c>
      <c r="GI16" s="1">
        <v>2068.1</v>
      </c>
      <c r="GJ16" s="1">
        <v>2.6596000000000002</v>
      </c>
      <c r="GK16" s="1">
        <v>2.8311000000000002</v>
      </c>
      <c r="GL16" s="1">
        <v>36.066899999999997</v>
      </c>
      <c r="GM16" s="1">
        <v>0.46539999999999998</v>
      </c>
      <c r="GN16" s="1">
        <v>8.9085000000000001</v>
      </c>
      <c r="GO16" s="1">
        <v>1925.5</v>
      </c>
      <c r="GP16" s="1">
        <v>2.2850000000000001</v>
      </c>
      <c r="GQ16" s="1">
        <v>1.905</v>
      </c>
      <c r="GR16" s="1">
        <v>0.38</v>
      </c>
      <c r="GS16" s="1">
        <v>0.27500000000000002</v>
      </c>
      <c r="GT16" s="1">
        <v>0.78059999999999996</v>
      </c>
      <c r="GU16" s="1">
        <v>3.1004</v>
      </c>
      <c r="GV16" s="1">
        <v>44.865499999999997</v>
      </c>
      <c r="GW16" s="1">
        <v>2442.9</v>
      </c>
      <c r="GX16" s="1">
        <v>1319.3</v>
      </c>
      <c r="GY16" s="1">
        <v>1777.9</v>
      </c>
      <c r="GZ16" s="1">
        <v>1796.4</v>
      </c>
      <c r="HA16" s="1">
        <v>-23244</v>
      </c>
      <c r="HB16" s="1">
        <v>-20981</v>
      </c>
      <c r="HC16" s="1">
        <v>3310.1</v>
      </c>
      <c r="HD16" s="1">
        <v>0.47</v>
      </c>
      <c r="HE16" s="1">
        <v>0.19</v>
      </c>
      <c r="HF16" s="1">
        <v>23917</v>
      </c>
      <c r="HG16" s="1">
        <v>3843.6</v>
      </c>
      <c r="HH16" s="1">
        <v>0.63500000000000001</v>
      </c>
      <c r="HI16" s="2">
        <v>2.8679999999999999</v>
      </c>
      <c r="HJ16" s="2">
        <v>2.74</v>
      </c>
      <c r="HK16" s="2">
        <v>0.755</v>
      </c>
      <c r="HL16" s="2">
        <v>4243.6000000000004</v>
      </c>
      <c r="HM16" s="2">
        <v>2105.4</v>
      </c>
      <c r="HN16" s="2">
        <v>2.8201000000000001</v>
      </c>
      <c r="HO16" s="2">
        <v>3.0274999999999999</v>
      </c>
      <c r="HP16" s="2">
        <v>40.552700000000002</v>
      </c>
      <c r="HQ16" s="2">
        <v>0.53710000000000002</v>
      </c>
      <c r="HR16" s="2">
        <v>88.740200000000002</v>
      </c>
      <c r="HS16" s="2">
        <v>2281.3000000000002</v>
      </c>
      <c r="HT16" s="2">
        <v>2.5</v>
      </c>
      <c r="HU16" s="2">
        <v>2.105</v>
      </c>
      <c r="HV16" s="2">
        <v>0.39500000000000002</v>
      </c>
      <c r="HW16" s="2">
        <v>0.24</v>
      </c>
      <c r="HX16" s="2">
        <v>0.84109999999999996</v>
      </c>
      <c r="HY16" s="2">
        <v>3.0179999999999998</v>
      </c>
      <c r="HZ16" s="2">
        <v>49.4253</v>
      </c>
      <c r="IA16" s="2">
        <v>2494.1999999999998</v>
      </c>
      <c r="IB16" s="2">
        <v>1375.9</v>
      </c>
      <c r="IC16" s="2">
        <v>1661.7</v>
      </c>
      <c r="ID16" s="2">
        <v>1672.4</v>
      </c>
      <c r="IE16" s="2">
        <v>10044</v>
      </c>
      <c r="IF16" s="2">
        <v>-19145</v>
      </c>
      <c r="IG16" s="2">
        <v>99826</v>
      </c>
      <c r="IH16" s="2">
        <v>0.5</v>
      </c>
      <c r="II16" s="2">
        <v>0.185</v>
      </c>
      <c r="IJ16" s="2">
        <v>22938</v>
      </c>
      <c r="IK16" s="2">
        <v>4017.9</v>
      </c>
      <c r="IL16" s="1">
        <f t="shared" si="56"/>
        <v>0.61166666666666669</v>
      </c>
      <c r="IM16" s="1">
        <f t="shared" si="57"/>
        <v>2.8092000000000001</v>
      </c>
      <c r="IN16" s="1">
        <f t="shared" si="58"/>
        <v>2.5466666666666669</v>
      </c>
      <c r="IO16" s="1">
        <f t="shared" si="59"/>
        <v>0.77333333333333332</v>
      </c>
      <c r="IP16" s="1">
        <f t="shared" si="60"/>
        <v>4438.1333333333332</v>
      </c>
      <c r="IQ16" s="1">
        <f t="shared" si="61"/>
        <v>2027.8666666666668</v>
      </c>
      <c r="IR16" s="1">
        <f t="shared" si="62"/>
        <v>2.7612999999999999</v>
      </c>
      <c r="IS16" s="1">
        <f t="shared" si="63"/>
        <v>2.8281666666666667</v>
      </c>
      <c r="IT16" s="1">
        <f t="shared" si="64"/>
        <v>38.905099999999997</v>
      </c>
      <c r="IU16" s="1">
        <f t="shared" si="128"/>
        <v>6.3450589634968386</v>
      </c>
      <c r="IV16" s="1">
        <f t="shared" si="129"/>
        <v>0.5033333333333333</v>
      </c>
      <c r="IW16" s="1">
        <f t="shared" si="65"/>
        <v>37.07673333333333</v>
      </c>
      <c r="IX16" s="1">
        <f t="shared" si="66"/>
        <v>1880.8333333333333</v>
      </c>
      <c r="IY16" s="1">
        <f t="shared" si="67"/>
        <v>2.2883333333333336</v>
      </c>
      <c r="IZ16" s="1">
        <f t="shared" si="68"/>
        <v>1.9016666666666666</v>
      </c>
      <c r="JA16" s="1">
        <f t="shared" si="69"/>
        <v>0.38666666666666671</v>
      </c>
      <c r="JB16" s="1">
        <f t="shared" si="70"/>
        <v>0.25833333333333336</v>
      </c>
      <c r="JC16" s="1">
        <f t="shared" si="71"/>
        <v>0.7916333333333333</v>
      </c>
      <c r="JD16" s="1">
        <f t="shared" si="72"/>
        <v>3.0501333333333336</v>
      </c>
      <c r="JE16" s="1">
        <f t="shared" si="73"/>
        <v>45.895133333333327</v>
      </c>
      <c r="JF16" s="1">
        <f t="shared" si="74"/>
        <v>2491.0666666666666</v>
      </c>
      <c r="JG16" s="1">
        <f t="shared" si="75"/>
        <v>1358.8</v>
      </c>
      <c r="JH16" s="1">
        <f t="shared" si="76"/>
        <v>1710.5333333333335</v>
      </c>
      <c r="JI16" s="1">
        <f t="shared" si="77"/>
        <v>1740.2</v>
      </c>
      <c r="JJ16" s="1">
        <f t="shared" si="78"/>
        <v>-5280.7333333333336</v>
      </c>
      <c r="JK16" s="1">
        <f t="shared" si="79"/>
        <v>-20043</v>
      </c>
      <c r="JL16" s="1">
        <f t="shared" si="80"/>
        <v>56211.366666666669</v>
      </c>
      <c r="JM16" s="1">
        <f t="shared" si="81"/>
        <v>0.48833333333333329</v>
      </c>
      <c r="JN16" s="1">
        <f t="shared" si="82"/>
        <v>0.18666666666666668</v>
      </c>
      <c r="JO16" s="1">
        <f t="shared" si="83"/>
        <v>23774.333333333332</v>
      </c>
      <c r="JP16" s="1">
        <f t="shared" si="84"/>
        <v>3905.8333333333335</v>
      </c>
      <c r="JQ16" s="1">
        <f t="shared" si="85"/>
        <v>0.63500000000000001</v>
      </c>
      <c r="JR16" s="1">
        <f t="shared" si="86"/>
        <v>2.8679999999999999</v>
      </c>
      <c r="JS16" s="1">
        <f t="shared" si="87"/>
        <v>2.74</v>
      </c>
      <c r="JT16" s="1">
        <f t="shared" si="88"/>
        <v>0.77500000000000002</v>
      </c>
      <c r="JU16" s="1">
        <f t="shared" si="89"/>
        <v>4544.3</v>
      </c>
      <c r="JV16" s="1">
        <f t="shared" si="90"/>
        <v>2105.4</v>
      </c>
      <c r="JW16" s="1">
        <f t="shared" si="91"/>
        <v>2.8201000000000001</v>
      </c>
      <c r="JX16" s="1">
        <f t="shared" si="92"/>
        <v>3.0274999999999999</v>
      </c>
      <c r="JY16" s="1">
        <f t="shared" si="93"/>
        <v>40.552700000000002</v>
      </c>
      <c r="JZ16" s="1">
        <f t="shared" si="94"/>
        <v>6.3450589634968386</v>
      </c>
      <c r="KA16" s="1">
        <f t="shared" si="95"/>
        <v>88.740200000000002</v>
      </c>
      <c r="KB16" s="1">
        <f t="shared" si="96"/>
        <v>2281.3000000000002</v>
      </c>
      <c r="KC16" s="1">
        <f t="shared" si="97"/>
        <v>2.5</v>
      </c>
      <c r="KD16" s="1">
        <f t="shared" si="98"/>
        <v>2.105</v>
      </c>
      <c r="KE16" s="1">
        <f t="shared" si="99"/>
        <v>0.39500000000000002</v>
      </c>
      <c r="KF16" s="1">
        <f t="shared" si="100"/>
        <v>0.27500000000000002</v>
      </c>
      <c r="KG16" s="1">
        <f t="shared" si="101"/>
        <v>0.84109999999999996</v>
      </c>
      <c r="KH16" s="1">
        <f t="shared" si="102"/>
        <v>3.1004</v>
      </c>
      <c r="KI16" s="1">
        <f t="shared" si="103"/>
        <v>49.4253</v>
      </c>
      <c r="KJ16" s="1">
        <f t="shared" si="104"/>
        <v>2494.1999999999998</v>
      </c>
      <c r="KK16" s="1">
        <f t="shared" si="105"/>
        <v>1375.9</v>
      </c>
      <c r="KL16" s="1">
        <f t="shared" si="106"/>
        <v>1777.9</v>
      </c>
      <c r="KM16" s="1">
        <f t="shared" si="107"/>
        <v>1796.4</v>
      </c>
      <c r="KN16" s="1">
        <f t="shared" si="108"/>
        <v>10044</v>
      </c>
      <c r="KO16" s="1">
        <f t="shared" si="109"/>
        <v>-19145</v>
      </c>
      <c r="KP16" s="1">
        <f t="shared" si="110"/>
        <v>99826</v>
      </c>
      <c r="KQ16" s="1">
        <f t="shared" si="111"/>
        <v>0.5</v>
      </c>
      <c r="KR16" s="1">
        <f t="shared" si="112"/>
        <v>0.19</v>
      </c>
      <c r="KS16" s="1">
        <f t="shared" si="113"/>
        <v>23917</v>
      </c>
      <c r="KT16" s="1">
        <f t="shared" si="114"/>
        <v>4017.9</v>
      </c>
      <c r="KU16" s="2">
        <v>0.63500000000000001</v>
      </c>
      <c r="KV16" s="2">
        <v>2.9123999999999999</v>
      </c>
      <c r="KW16" s="2">
        <v>2.93</v>
      </c>
      <c r="KX16" s="2">
        <v>0.73499999999999999</v>
      </c>
      <c r="KY16" s="2">
        <v>4503.3999999999996</v>
      </c>
      <c r="KZ16" s="2">
        <v>2312.6</v>
      </c>
      <c r="LA16" s="2">
        <v>2.8645</v>
      </c>
      <c r="LB16" s="2">
        <v>3.222</v>
      </c>
      <c r="LC16" s="2">
        <v>41.838500000000003</v>
      </c>
      <c r="LD16" s="2">
        <v>0.56920000000000004</v>
      </c>
      <c r="LE16" s="2">
        <v>-212.4743</v>
      </c>
      <c r="LF16" s="2">
        <v>2179.1</v>
      </c>
      <c r="LG16" s="2">
        <v>2.6850000000000001</v>
      </c>
      <c r="LH16" s="2">
        <v>2.33</v>
      </c>
      <c r="LI16" s="2">
        <v>0.35499999999999998</v>
      </c>
      <c r="LJ16" s="2">
        <v>0.245</v>
      </c>
      <c r="LK16" s="2">
        <v>0.8639</v>
      </c>
      <c r="LL16" s="2">
        <v>3.0693000000000001</v>
      </c>
      <c r="LM16" s="2">
        <v>49.4253</v>
      </c>
      <c r="LN16" s="2">
        <v>2602.1999999999998</v>
      </c>
      <c r="LO16" s="2">
        <v>1423</v>
      </c>
      <c r="LP16" s="2">
        <v>1746.3</v>
      </c>
      <c r="LQ16" s="2">
        <v>1935.9</v>
      </c>
      <c r="LR16" s="2">
        <v>10826</v>
      </c>
      <c r="LS16" s="2">
        <v>-20635</v>
      </c>
      <c r="LT16" s="2">
        <v>106180</v>
      </c>
      <c r="LU16" s="2">
        <v>0.45</v>
      </c>
      <c r="LV16" s="2">
        <v>0.19</v>
      </c>
      <c r="LW16" s="2">
        <v>23702</v>
      </c>
      <c r="LX16" s="1">
        <v>4370.6000000000004</v>
      </c>
      <c r="LY16" s="1">
        <v>0.64</v>
      </c>
      <c r="LZ16" s="1">
        <v>3.0325000000000002</v>
      </c>
      <c r="MA16" s="1">
        <v>2.6150000000000002</v>
      </c>
      <c r="MB16" s="1">
        <v>1.8149999999999999</v>
      </c>
      <c r="MC16" s="1">
        <v>4688.7</v>
      </c>
      <c r="MD16" s="1">
        <v>2089.1</v>
      </c>
      <c r="ME16" s="1">
        <v>2.9847000000000001</v>
      </c>
      <c r="MF16" s="1">
        <v>2.9192999999999998</v>
      </c>
      <c r="MG16" s="1">
        <v>45.424300000000002</v>
      </c>
      <c r="MH16" s="1">
        <v>0.25030000000000002</v>
      </c>
      <c r="MI16" s="1">
        <v>17.04</v>
      </c>
      <c r="MJ16" s="1">
        <v>2260.9</v>
      </c>
      <c r="MK16" s="1">
        <v>2.375</v>
      </c>
      <c r="ML16" s="1">
        <v>2.02</v>
      </c>
      <c r="MM16" s="1">
        <v>0.35499999999999998</v>
      </c>
      <c r="MN16" s="1">
        <v>0.24</v>
      </c>
      <c r="MO16" s="1">
        <v>0.35260000000000002</v>
      </c>
      <c r="MP16" s="1">
        <v>3.1688999999999998</v>
      </c>
      <c r="MQ16" s="1">
        <v>50.206699999999998</v>
      </c>
      <c r="MR16" s="1">
        <v>2768.9</v>
      </c>
      <c r="MS16" s="1">
        <v>1460.8</v>
      </c>
      <c r="MT16" s="1">
        <v>1733</v>
      </c>
      <c r="MU16" s="1">
        <v>1816.8</v>
      </c>
      <c r="MV16" s="1">
        <v>14537</v>
      </c>
      <c r="MW16" s="1">
        <v>-20483</v>
      </c>
      <c r="MX16" s="1">
        <v>120610</v>
      </c>
      <c r="MY16" s="1">
        <v>1.53</v>
      </c>
      <c r="MZ16" s="1">
        <v>0.185</v>
      </c>
      <c r="NA16" s="1">
        <v>25344</v>
      </c>
      <c r="NB16" s="1">
        <v>1617.3</v>
      </c>
      <c r="NC16" s="2">
        <v>0.64500000000000002</v>
      </c>
      <c r="ND16" s="1">
        <v>3.2159</v>
      </c>
      <c r="NE16" s="1">
        <v>2.7850000000000001</v>
      </c>
      <c r="NF16" s="1">
        <v>0.72</v>
      </c>
      <c r="NG16" s="1">
        <v>4856.2</v>
      </c>
      <c r="NH16" s="1">
        <v>2213.5</v>
      </c>
      <c r="NI16" s="1">
        <v>3.1682000000000001</v>
      </c>
      <c r="NJ16" s="1">
        <v>3.1080000000000001</v>
      </c>
      <c r="NK16" s="1">
        <v>51.180599999999998</v>
      </c>
      <c r="NL16" s="1">
        <v>0.71079999999999999</v>
      </c>
      <c r="NM16" s="1">
        <v>7.9854000000000003</v>
      </c>
      <c r="NN16" s="1">
        <v>2224.1</v>
      </c>
      <c r="NO16" s="1">
        <v>2.5350000000000001</v>
      </c>
      <c r="NP16" s="1">
        <v>2.19</v>
      </c>
      <c r="NQ16" s="1">
        <v>0.34499999999999997</v>
      </c>
      <c r="NR16" s="1">
        <v>0.25</v>
      </c>
      <c r="NS16" s="1">
        <v>0.89580000000000004</v>
      </c>
      <c r="NT16" s="1">
        <v>3.3140999999999998</v>
      </c>
      <c r="NU16" s="1">
        <v>50.994300000000003</v>
      </c>
      <c r="NV16" s="1">
        <v>2919.6</v>
      </c>
      <c r="NW16" s="1">
        <v>1479.1</v>
      </c>
      <c r="NX16" s="1">
        <v>1851.1</v>
      </c>
      <c r="NY16" s="1">
        <v>1939.9</v>
      </c>
      <c r="NZ16" s="1">
        <v>17814</v>
      </c>
      <c r="OA16" s="1">
        <v>-21531</v>
      </c>
      <c r="OB16" s="1">
        <v>135740</v>
      </c>
      <c r="OC16" s="1">
        <v>0.43</v>
      </c>
      <c r="OD16" s="1">
        <v>0.2</v>
      </c>
      <c r="OE16" s="1">
        <v>24281</v>
      </c>
      <c r="OF16" s="1">
        <v>4770.6000000000004</v>
      </c>
      <c r="OG16" s="1">
        <f t="shared" si="130"/>
        <v>0.64</v>
      </c>
      <c r="OH16" s="1">
        <f t="shared" si="131"/>
        <v>3.0535999999999999</v>
      </c>
      <c r="OI16" s="1">
        <f t="shared" si="132"/>
        <v>2.7766666666666668</v>
      </c>
      <c r="OJ16" s="1">
        <f t="shared" si="133"/>
        <v>1.0899999999999999</v>
      </c>
      <c r="OK16" s="1">
        <f t="shared" si="134"/>
        <v>4682.7666666666664</v>
      </c>
      <c r="OL16" s="1">
        <f t="shared" si="135"/>
        <v>2205.0666666666666</v>
      </c>
      <c r="OM16" s="1">
        <f t="shared" si="136"/>
        <v>3.0058000000000002</v>
      </c>
      <c r="ON16" s="1">
        <f t="shared" si="137"/>
        <v>3.0831</v>
      </c>
      <c r="OO16" s="1">
        <f t="shared" si="138"/>
        <v>46.147799999999997</v>
      </c>
      <c r="OP16" s="1">
        <f t="shared" si="139"/>
        <v>10.212591502537682</v>
      </c>
      <c r="OQ16" s="1">
        <f t="shared" si="140"/>
        <v>0.5101</v>
      </c>
      <c r="OR16" s="1">
        <f t="shared" si="141"/>
        <v>-62.48296666666667</v>
      </c>
      <c r="OS16" s="1">
        <f t="shared" si="142"/>
        <v>2221.3666666666668</v>
      </c>
      <c r="OT16" s="1">
        <f t="shared" si="143"/>
        <v>2.5316666666666667</v>
      </c>
      <c r="OU16" s="1">
        <f t="shared" si="144"/>
        <v>2.1799999999999997</v>
      </c>
      <c r="OV16" s="1">
        <f t="shared" si="145"/>
        <v>0.35166666666666663</v>
      </c>
      <c r="OW16" s="1">
        <f t="shared" si="146"/>
        <v>0.245</v>
      </c>
      <c r="OX16" s="1">
        <f t="shared" si="147"/>
        <v>0.70409999999999995</v>
      </c>
      <c r="OY16" s="1">
        <f t="shared" si="148"/>
        <v>3.1840999999999995</v>
      </c>
      <c r="OZ16" s="1">
        <f t="shared" si="149"/>
        <v>50.208766666666669</v>
      </c>
      <c r="PA16" s="1">
        <f t="shared" si="150"/>
        <v>2763.5666666666671</v>
      </c>
      <c r="PB16" s="1">
        <f t="shared" si="151"/>
        <v>1454.3</v>
      </c>
      <c r="PC16" s="1">
        <f t="shared" si="152"/>
        <v>1776.8</v>
      </c>
      <c r="PD16" s="1">
        <f t="shared" si="153"/>
        <v>1897.5333333333335</v>
      </c>
      <c r="PE16" s="1">
        <f t="shared" si="154"/>
        <v>14392.333333333334</v>
      </c>
      <c r="PF16" s="1">
        <f t="shared" si="155"/>
        <v>-20883</v>
      </c>
      <c r="PG16" s="1">
        <f t="shared" si="156"/>
        <v>120843.33333333333</v>
      </c>
      <c r="PH16" s="1">
        <f t="shared" si="157"/>
        <v>0.80333333333333334</v>
      </c>
      <c r="PI16" s="1">
        <f t="shared" si="158"/>
        <v>0.19166666666666665</v>
      </c>
      <c r="PJ16" s="1">
        <f t="shared" si="159"/>
        <v>24442.333333333332</v>
      </c>
      <c r="PK16" s="1">
        <f t="shared" si="160"/>
        <v>3586.1666666666665</v>
      </c>
      <c r="PL16" s="1">
        <f t="shared" si="161"/>
        <v>0.64500000000000002</v>
      </c>
      <c r="PM16" s="1">
        <f t="shared" si="162"/>
        <v>3.2159</v>
      </c>
      <c r="PN16" s="1">
        <f t="shared" si="163"/>
        <v>2.7850000000000001</v>
      </c>
      <c r="PO16" s="1">
        <f t="shared" si="164"/>
        <v>1.8149999999999999</v>
      </c>
      <c r="PP16" s="1">
        <f t="shared" si="165"/>
        <v>4856.2</v>
      </c>
      <c r="PQ16" s="1">
        <f t="shared" si="166"/>
        <v>2213.5</v>
      </c>
      <c r="PR16" s="1">
        <f t="shared" si="167"/>
        <v>3.1682000000000001</v>
      </c>
      <c r="PS16" s="1">
        <f t="shared" si="168"/>
        <v>3.1080000000000001</v>
      </c>
      <c r="PT16" s="1">
        <f t="shared" si="169"/>
        <v>51.180599999999998</v>
      </c>
      <c r="PU16" s="1">
        <f t="shared" si="170"/>
        <v>10.212591502537682</v>
      </c>
      <c r="PV16" s="1">
        <f t="shared" si="171"/>
        <v>17.04</v>
      </c>
      <c r="PW16" s="1">
        <f t="shared" si="172"/>
        <v>2260.9</v>
      </c>
      <c r="PX16" s="1">
        <f t="shared" si="173"/>
        <v>2.5350000000000001</v>
      </c>
      <c r="PY16" s="1">
        <f t="shared" si="174"/>
        <v>2.19</v>
      </c>
      <c r="PZ16" s="1">
        <f t="shared" si="175"/>
        <v>0.35499999999999998</v>
      </c>
      <c r="QA16" s="1">
        <f t="shared" si="176"/>
        <v>0.25</v>
      </c>
      <c r="QB16" s="1">
        <f t="shared" si="177"/>
        <v>0.89580000000000004</v>
      </c>
      <c r="QC16" s="1">
        <f t="shared" si="178"/>
        <v>3.3140999999999998</v>
      </c>
      <c r="QD16" s="1">
        <f t="shared" si="179"/>
        <v>50.994300000000003</v>
      </c>
      <c r="QE16" s="1">
        <f t="shared" si="180"/>
        <v>2919.6</v>
      </c>
      <c r="QF16" s="1">
        <f t="shared" si="181"/>
        <v>1479.1</v>
      </c>
      <c r="QG16" s="1">
        <f t="shared" si="182"/>
        <v>1851.1</v>
      </c>
      <c r="QH16" s="1">
        <f t="shared" si="183"/>
        <v>1939.9</v>
      </c>
      <c r="QI16" s="1">
        <f t="shared" si="184"/>
        <v>17814</v>
      </c>
      <c r="QJ16" s="1">
        <f t="shared" si="185"/>
        <v>-20483</v>
      </c>
      <c r="QK16" s="1">
        <f t="shared" si="186"/>
        <v>135740</v>
      </c>
      <c r="QL16" s="1">
        <f t="shared" si="187"/>
        <v>1.53</v>
      </c>
      <c r="QM16" s="1">
        <f t="shared" si="188"/>
        <v>0.2</v>
      </c>
      <c r="QN16" s="1">
        <f t="shared" si="189"/>
        <v>25344</v>
      </c>
      <c r="QO16" s="1">
        <f t="shared" si="190"/>
        <v>4770.6000000000004</v>
      </c>
      <c r="QP16" s="1">
        <v>0.625</v>
      </c>
      <c r="QQ16" s="1">
        <v>2.9445999999999999</v>
      </c>
      <c r="QR16" s="1">
        <v>2.73</v>
      </c>
      <c r="QS16" s="1">
        <v>0.74</v>
      </c>
      <c r="QT16" s="1">
        <v>4505.6000000000004</v>
      </c>
      <c r="QU16" s="1">
        <v>2162.4</v>
      </c>
      <c r="QV16" s="1">
        <v>2.8967999999999998</v>
      </c>
      <c r="QW16" s="1">
        <v>3.0253000000000001</v>
      </c>
      <c r="QX16" s="1">
        <v>42.786000000000001</v>
      </c>
      <c r="QY16" s="1">
        <v>0.57820000000000005</v>
      </c>
      <c r="QZ16" s="1">
        <v>27.531600000000001</v>
      </c>
      <c r="RA16" s="1">
        <v>1510.9</v>
      </c>
      <c r="RB16" s="1">
        <v>2.4900000000000002</v>
      </c>
      <c r="RC16" s="1">
        <v>2.12</v>
      </c>
      <c r="RD16" s="1">
        <v>0.37</v>
      </c>
      <c r="RE16" s="1">
        <v>0.24</v>
      </c>
      <c r="RF16" s="1">
        <v>0.84460000000000002</v>
      </c>
      <c r="RG16" s="1">
        <v>3.0674000000000001</v>
      </c>
      <c r="RH16" s="1">
        <v>47.880899999999997</v>
      </c>
      <c r="RI16" s="1">
        <v>2623.1</v>
      </c>
      <c r="RJ16" s="1">
        <v>1437.8</v>
      </c>
      <c r="RK16" s="1">
        <v>1646</v>
      </c>
      <c r="RL16" s="1">
        <v>1802.8</v>
      </c>
      <c r="RM16" s="1">
        <v>15980</v>
      </c>
      <c r="RN16" s="1">
        <v>-18749</v>
      </c>
      <c r="RO16" s="1">
        <v>120640</v>
      </c>
      <c r="RP16" s="1">
        <v>0.46</v>
      </c>
      <c r="RQ16" s="1">
        <v>0.185</v>
      </c>
      <c r="RR16" s="1">
        <v>24354</v>
      </c>
      <c r="RS16" s="1">
        <v>4249.6000000000004</v>
      </c>
      <c r="RT16" s="1">
        <v>0.63</v>
      </c>
      <c r="RU16" s="1">
        <v>2.9407000000000001</v>
      </c>
      <c r="RV16" s="1">
        <v>2.7149999999999999</v>
      </c>
      <c r="RW16" s="1">
        <v>0.72</v>
      </c>
      <c r="RX16" s="1">
        <v>4486.5</v>
      </c>
      <c r="RY16" s="1">
        <v>2158.6999999999998</v>
      </c>
      <c r="RZ16" s="1">
        <v>2.8929</v>
      </c>
      <c r="SA16" s="1">
        <v>3.0099</v>
      </c>
      <c r="SB16" s="1">
        <v>42.670999999999999</v>
      </c>
      <c r="SC16" s="1">
        <v>0.5927</v>
      </c>
      <c r="SD16" s="1">
        <v>33.133899999999997</v>
      </c>
      <c r="SE16" s="1">
        <v>2358.8000000000002</v>
      </c>
      <c r="SF16" s="1">
        <v>2.4750000000000001</v>
      </c>
      <c r="SG16" s="1">
        <v>2.11</v>
      </c>
      <c r="SH16" s="1">
        <v>0.36499999999999999</v>
      </c>
      <c r="SI16" s="1">
        <v>0.24</v>
      </c>
      <c r="SJ16" s="1">
        <v>0.875</v>
      </c>
      <c r="SK16" s="1">
        <v>3.0590000000000002</v>
      </c>
      <c r="SL16" s="1">
        <v>48.65</v>
      </c>
      <c r="SM16" s="1">
        <v>2631.6</v>
      </c>
      <c r="SN16" s="1">
        <v>1440.3</v>
      </c>
      <c r="SO16" s="1">
        <v>1715.1</v>
      </c>
      <c r="SP16" s="1">
        <v>1773.1</v>
      </c>
      <c r="SQ16" s="1">
        <v>15876</v>
      </c>
      <c r="SR16" s="1">
        <v>-20095</v>
      </c>
      <c r="SS16" s="1">
        <v>120230</v>
      </c>
      <c r="ST16" s="1">
        <v>0.44</v>
      </c>
      <c r="SU16" s="1">
        <v>0.185</v>
      </c>
      <c r="SV16" s="1">
        <v>24251</v>
      </c>
      <c r="SW16" s="1">
        <v>4429.8</v>
      </c>
      <c r="SX16" s="1">
        <v>0.64</v>
      </c>
      <c r="SY16" s="1">
        <v>2.9567000000000001</v>
      </c>
      <c r="SZ16" s="1">
        <v>2.54</v>
      </c>
      <c r="TA16" s="1">
        <v>0.74</v>
      </c>
      <c r="TB16" s="1">
        <v>4369.3</v>
      </c>
      <c r="TC16" s="1">
        <v>2039</v>
      </c>
      <c r="TD16" s="1">
        <v>2.9089</v>
      </c>
      <c r="TE16" s="1">
        <v>2.8365</v>
      </c>
      <c r="TF16" s="1">
        <v>43.145299999999999</v>
      </c>
      <c r="TG16" s="1">
        <v>0.58299999999999996</v>
      </c>
      <c r="TH16" s="1">
        <v>48.072499999999998</v>
      </c>
      <c r="TI16" s="1">
        <v>2219.4</v>
      </c>
      <c r="TJ16" s="1">
        <v>2.2949999999999999</v>
      </c>
      <c r="TK16" s="1">
        <v>1.9450000000000001</v>
      </c>
      <c r="TL16" s="1">
        <v>0.35</v>
      </c>
      <c r="TM16" s="1">
        <v>0.245</v>
      </c>
      <c r="TN16" s="1">
        <v>0.8649</v>
      </c>
      <c r="TO16" s="1">
        <v>3.0691000000000002</v>
      </c>
      <c r="TP16" s="1">
        <v>50.206699999999998</v>
      </c>
      <c r="TQ16" s="1">
        <v>2650.8</v>
      </c>
      <c r="TR16" s="1">
        <v>1441.3</v>
      </c>
      <c r="TS16" s="1">
        <v>1820.1</v>
      </c>
      <c r="TT16" s="1">
        <v>2009.9</v>
      </c>
      <c r="TU16" s="1">
        <v>14985</v>
      </c>
      <c r="TV16" s="1">
        <v>-19944</v>
      </c>
      <c r="TW16" s="1">
        <v>118130</v>
      </c>
      <c r="TX16" s="1">
        <v>0.45</v>
      </c>
      <c r="TY16" s="1">
        <v>0.19</v>
      </c>
      <c r="TZ16" s="1">
        <v>22996</v>
      </c>
      <c r="UA16" s="1">
        <v>4380.8</v>
      </c>
      <c r="UB16" s="1">
        <f t="shared" si="191"/>
        <v>0.63166666666666671</v>
      </c>
      <c r="UC16" s="1">
        <f t="shared" si="192"/>
        <v>2.9473333333333334</v>
      </c>
      <c r="UD16" s="1">
        <f t="shared" si="193"/>
        <v>2.6616666666666666</v>
      </c>
      <c r="UE16" s="1">
        <f t="shared" si="194"/>
        <v>0.73333333333333339</v>
      </c>
      <c r="UF16" s="1">
        <f t="shared" si="195"/>
        <v>4453.8</v>
      </c>
      <c r="UG16" s="1">
        <f t="shared" si="196"/>
        <v>2120.0333333333333</v>
      </c>
      <c r="UH16" s="1">
        <f t="shared" si="197"/>
        <v>2.8995333333333329</v>
      </c>
      <c r="UI16" s="1">
        <f t="shared" si="198"/>
        <v>2.9572333333333334</v>
      </c>
      <c r="UJ16" s="1">
        <f t="shared" si="199"/>
        <v>42.867433333333331</v>
      </c>
      <c r="UK16" s="1">
        <f t="shared" si="200"/>
        <v>0.57716063718529842</v>
      </c>
      <c r="UL16" s="1">
        <f t="shared" si="201"/>
        <v>0.58463333333333334</v>
      </c>
      <c r="UM16" s="1">
        <f t="shared" si="202"/>
        <v>36.246000000000002</v>
      </c>
      <c r="UN16" s="1">
        <f t="shared" si="203"/>
        <v>2029.7</v>
      </c>
      <c r="UO16" s="1">
        <f t="shared" si="204"/>
        <v>2.42</v>
      </c>
      <c r="UP16" s="1">
        <f t="shared" si="205"/>
        <v>2.0583333333333336</v>
      </c>
      <c r="UQ16" s="1">
        <f t="shared" si="206"/>
        <v>0.36166666666666664</v>
      </c>
      <c r="UR16" s="1">
        <f t="shared" si="207"/>
        <v>0.24166666666666667</v>
      </c>
      <c r="US16" s="1">
        <f t="shared" si="208"/>
        <v>0.86150000000000004</v>
      </c>
      <c r="UT16" s="1">
        <f t="shared" si="209"/>
        <v>3.0651666666666668</v>
      </c>
      <c r="UU16" s="1">
        <f t="shared" si="210"/>
        <v>48.912533333333329</v>
      </c>
      <c r="UV16" s="1">
        <f t="shared" si="211"/>
        <v>2635.1666666666665</v>
      </c>
      <c r="UW16" s="1">
        <f t="shared" si="212"/>
        <v>1439.8</v>
      </c>
      <c r="UX16" s="1">
        <f t="shared" si="213"/>
        <v>1727.0666666666666</v>
      </c>
      <c r="UY16" s="1">
        <f t="shared" si="214"/>
        <v>1861.9333333333332</v>
      </c>
      <c r="UZ16" s="1">
        <f t="shared" si="215"/>
        <v>15613.666666666666</v>
      </c>
      <c r="VA16" s="1">
        <f t="shared" si="216"/>
        <v>-19596</v>
      </c>
      <c r="VB16" s="1">
        <f t="shared" si="217"/>
        <v>119666.66666666667</v>
      </c>
      <c r="VC16" s="1">
        <f t="shared" si="218"/>
        <v>0.45</v>
      </c>
      <c r="VD16" s="1">
        <f t="shared" si="219"/>
        <v>0.18666666666666668</v>
      </c>
      <c r="VE16" s="1">
        <f t="shared" si="220"/>
        <v>23867</v>
      </c>
      <c r="VF16" s="1">
        <f t="shared" si="221"/>
        <v>4353.4000000000005</v>
      </c>
      <c r="VG16" s="1">
        <f t="shared" si="222"/>
        <v>0.64</v>
      </c>
      <c r="VH16" s="1">
        <f t="shared" si="223"/>
        <v>2.9567000000000001</v>
      </c>
      <c r="VI16" s="1">
        <f t="shared" si="224"/>
        <v>2.7149999999999999</v>
      </c>
      <c r="VJ16" s="1">
        <f t="shared" si="225"/>
        <v>0.74</v>
      </c>
      <c r="VK16" s="1">
        <f t="shared" si="226"/>
        <v>4486.5</v>
      </c>
      <c r="VL16" s="1">
        <f t="shared" si="227"/>
        <v>2158.6999999999998</v>
      </c>
      <c r="VM16" s="1">
        <f t="shared" si="228"/>
        <v>2.9089</v>
      </c>
      <c r="VN16" s="1">
        <f t="shared" si="229"/>
        <v>3.0099</v>
      </c>
      <c r="VO16" s="1">
        <f t="shared" si="230"/>
        <v>43.145299999999999</v>
      </c>
      <c r="VP16" s="1">
        <f t="shared" si="231"/>
        <v>0.5927</v>
      </c>
      <c r="VQ16" s="1">
        <f t="shared" si="232"/>
        <v>48.072499999999998</v>
      </c>
      <c r="VR16" s="1">
        <f t="shared" si="233"/>
        <v>2358.8000000000002</v>
      </c>
      <c r="VS16" s="1">
        <f t="shared" si="234"/>
        <v>2.4750000000000001</v>
      </c>
      <c r="VT16" s="1">
        <f t="shared" si="235"/>
        <v>2.11</v>
      </c>
      <c r="VU16" s="1">
        <f t="shared" si="236"/>
        <v>0.36499999999999999</v>
      </c>
      <c r="VV16" s="1">
        <f t="shared" si="237"/>
        <v>0.245</v>
      </c>
      <c r="VW16" s="1">
        <f t="shared" si="238"/>
        <v>0.875</v>
      </c>
      <c r="VX16" s="1">
        <f t="shared" si="239"/>
        <v>3.0691000000000002</v>
      </c>
      <c r="VY16" s="1">
        <f t="shared" si="240"/>
        <v>50.206699999999998</v>
      </c>
      <c r="VZ16" s="1">
        <f t="shared" si="241"/>
        <v>2650.8</v>
      </c>
      <c r="WA16" s="1">
        <f t="shared" si="242"/>
        <v>1441.3</v>
      </c>
      <c r="WB16" s="1">
        <f t="shared" si="243"/>
        <v>1820.1</v>
      </c>
      <c r="WC16" s="1">
        <f t="shared" si="244"/>
        <v>2009.9</v>
      </c>
      <c r="WD16" s="1">
        <f t="shared" si="245"/>
        <v>15876</v>
      </c>
      <c r="WE16" s="1">
        <f t="shared" si="246"/>
        <v>-19596</v>
      </c>
      <c r="WF16" s="1">
        <f t="shared" si="247"/>
        <v>120230</v>
      </c>
      <c r="WG16" s="1">
        <f t="shared" si="248"/>
        <v>0.45</v>
      </c>
      <c r="WH16" s="1">
        <f t="shared" si="249"/>
        <v>0.19</v>
      </c>
      <c r="WI16" s="1">
        <f t="shared" si="250"/>
        <v>24251</v>
      </c>
      <c r="WJ16" s="1">
        <f t="shared" si="251"/>
        <v>4429.8</v>
      </c>
    </row>
    <row r="17" spans="4:518">
      <c r="D17" s="2"/>
      <c r="E17" s="2"/>
      <c r="F17" s="2"/>
      <c r="G17" s="2"/>
      <c r="AI17" s="2"/>
      <c r="AJ17" s="2"/>
      <c r="BJ17" s="2"/>
      <c r="BM17" s="2"/>
      <c r="CQ17" s="2"/>
      <c r="EZ17" s="2"/>
      <c r="FA17" s="2"/>
      <c r="FB17" s="2"/>
      <c r="GD17" s="2"/>
      <c r="GE17" s="2"/>
      <c r="HB17" s="2"/>
      <c r="HH17" s="2"/>
      <c r="KU17" s="2"/>
      <c r="KV17" s="2"/>
      <c r="KW17" s="2"/>
      <c r="LY17" s="2"/>
      <c r="NC17" s="2"/>
      <c r="ND17" s="2"/>
      <c r="QP17" s="2"/>
      <c r="RT17" s="2"/>
      <c r="SX17" s="2"/>
    </row>
    <row r="18" spans="4:518">
      <c r="D18" s="2"/>
      <c r="E18" s="2"/>
      <c r="F18" s="2"/>
      <c r="G18" s="2"/>
      <c r="AI18" s="2"/>
      <c r="AJ18" s="2"/>
      <c r="AK18" s="2"/>
      <c r="BJ18" s="2"/>
      <c r="BM18" s="13"/>
      <c r="BN18" s="2"/>
      <c r="CQ18" s="2"/>
      <c r="EZ18" s="13"/>
      <c r="FA18" s="2"/>
      <c r="FB18" s="2"/>
      <c r="GD18" s="2"/>
      <c r="GE18" s="2"/>
      <c r="HB18" s="2"/>
      <c r="HH18" s="2"/>
      <c r="KU18" s="2"/>
      <c r="KV18" s="2"/>
      <c r="KW18" s="2"/>
      <c r="LY18" s="2"/>
      <c r="NC18" s="2"/>
      <c r="QP18" s="13"/>
      <c r="RT18" s="2"/>
      <c r="SX18" s="2"/>
    </row>
    <row r="19" spans="4:518">
      <c r="D19" s="2"/>
      <c r="E19" s="13"/>
      <c r="F19" s="2"/>
      <c r="G19" s="2"/>
      <c r="AI19" s="13"/>
      <c r="AJ19" s="2"/>
      <c r="BJ19" s="2"/>
      <c r="BM19" s="13"/>
      <c r="BN19" s="2"/>
      <c r="CQ19" s="2"/>
      <c r="EZ19" s="13"/>
      <c r="FA19" s="2"/>
      <c r="FB19" s="2"/>
      <c r="GD19" s="13"/>
      <c r="GE19" s="13"/>
      <c r="HB19" s="2"/>
      <c r="HH19" s="13"/>
      <c r="HI19" s="2"/>
      <c r="KU19" s="2"/>
      <c r="KV19" s="2"/>
      <c r="KW19" s="2"/>
      <c r="LY19" s="2"/>
      <c r="LZ19" s="2"/>
      <c r="NC19" s="2"/>
      <c r="ND19" s="2"/>
      <c r="QP19" s="13"/>
      <c r="RT19" s="2"/>
      <c r="SX19" s="13"/>
    </row>
    <row r="20" spans="4:518">
      <c r="D20" s="2"/>
      <c r="E20" s="13"/>
      <c r="F20" s="2"/>
      <c r="G20" s="2"/>
      <c r="AI20" s="13"/>
      <c r="AJ20" s="2"/>
      <c r="AK20" s="2"/>
      <c r="AL20" s="2"/>
      <c r="BJ20" s="2"/>
      <c r="BM20" s="13"/>
      <c r="BN20" s="2"/>
      <c r="CQ20" s="2"/>
      <c r="EZ20" s="13"/>
      <c r="FA20" s="2"/>
      <c r="FB20" s="2"/>
      <c r="GD20" s="13"/>
      <c r="GE20" s="13"/>
      <c r="HB20" s="2"/>
      <c r="HH20" s="13"/>
      <c r="HI20" s="2"/>
      <c r="KU20" s="2"/>
      <c r="KV20" s="2"/>
      <c r="KW20" s="2"/>
      <c r="LY20" s="2"/>
      <c r="LZ20" s="2"/>
      <c r="NC20" s="2"/>
      <c r="ND20" s="2"/>
      <c r="QP20" s="13"/>
      <c r="RT20" s="13"/>
      <c r="SX20" s="13"/>
    </row>
    <row r="21" spans="4:518">
      <c r="D21" s="13"/>
      <c r="E21" s="13"/>
      <c r="F21" s="2"/>
      <c r="G21" s="2"/>
      <c r="AI21" s="13"/>
      <c r="AJ21" s="2"/>
      <c r="AK21" s="2"/>
      <c r="AL21" s="2"/>
      <c r="BJ21" s="2"/>
      <c r="BM21" s="13"/>
      <c r="BN21" s="2"/>
      <c r="CQ21" s="2"/>
      <c r="EZ21" s="13"/>
      <c r="FA21" s="2"/>
      <c r="FB21" s="2"/>
      <c r="GD21" s="13"/>
      <c r="GE21" s="13"/>
      <c r="HB21" s="2"/>
      <c r="HH21" s="13"/>
      <c r="HI21" s="2"/>
      <c r="KU21" s="2"/>
      <c r="KV21" s="2"/>
      <c r="KW21" s="2"/>
      <c r="LY21" s="2"/>
      <c r="LZ21" s="2"/>
      <c r="NC21" s="2"/>
      <c r="ND21" s="2"/>
      <c r="QP21" s="13"/>
      <c r="RT21" s="13"/>
      <c r="SX21" s="13"/>
    </row>
    <row r="22" spans="4:518">
      <c r="D22" s="13"/>
      <c r="E22" s="13"/>
      <c r="F22" s="2"/>
      <c r="G22" s="2"/>
      <c r="AI22" s="13"/>
      <c r="AJ22" s="2"/>
      <c r="AK22" s="2"/>
      <c r="AL22" s="2"/>
      <c r="BJ22" s="2"/>
      <c r="BM22" s="13"/>
      <c r="BN22" s="2"/>
      <c r="CQ22" s="2"/>
      <c r="EZ22" s="13"/>
      <c r="FA22" s="2"/>
      <c r="FB22" s="2"/>
      <c r="GD22" s="13"/>
      <c r="GE22" s="13"/>
      <c r="HB22" s="2"/>
      <c r="HH22" s="13"/>
      <c r="HI22" s="2"/>
      <c r="KU22" s="2"/>
      <c r="KV22" s="2"/>
      <c r="KW22" s="2"/>
      <c r="LY22" s="2"/>
      <c r="LZ22" s="2"/>
      <c r="NC22" s="2"/>
      <c r="ND22" s="2"/>
      <c r="QP22" s="13"/>
      <c r="RT22" s="13"/>
      <c r="SX22" s="13"/>
    </row>
    <row r="23" spans="4:518">
      <c r="D23" s="13"/>
      <c r="E23" s="13"/>
      <c r="F23" s="2"/>
      <c r="G23" s="2"/>
      <c r="AI23" s="13"/>
      <c r="AJ23" s="2"/>
      <c r="AK23" s="2"/>
      <c r="AL23" s="2"/>
      <c r="BJ23" s="2"/>
      <c r="BM23" s="13"/>
      <c r="BN23" s="2"/>
      <c r="CQ23" s="2"/>
      <c r="EZ23" s="13"/>
      <c r="FA23" s="2"/>
      <c r="FB23" s="2"/>
      <c r="GD23" s="13"/>
      <c r="GE23" s="14"/>
      <c r="HB23" s="2"/>
      <c r="HH23" s="13"/>
      <c r="HI23" s="2"/>
      <c r="KU23" s="2"/>
      <c r="KV23" s="2"/>
      <c r="KW23" s="2"/>
      <c r="LY23" s="2"/>
      <c r="LZ23" s="2"/>
      <c r="NC23" s="2"/>
      <c r="ND23" s="2"/>
      <c r="QP23" s="13"/>
      <c r="RT23" s="13"/>
      <c r="SX23" s="13"/>
    </row>
    <row r="24" spans="4:518">
      <c r="D24" s="13"/>
      <c r="E24" s="13"/>
      <c r="F24" s="2"/>
      <c r="G24" s="2"/>
      <c r="AI24" s="13"/>
      <c r="AJ24" s="2"/>
      <c r="AK24" s="2"/>
      <c r="AL24" s="2"/>
      <c r="BJ24" s="2"/>
      <c r="BM24" s="13"/>
      <c r="BN24" s="2"/>
      <c r="CQ24" s="2"/>
      <c r="EZ24" s="13"/>
      <c r="FA24" s="2"/>
      <c r="FB24" s="2"/>
      <c r="GD24" s="13"/>
      <c r="GE24" s="14"/>
      <c r="HB24" s="2"/>
      <c r="HH24" s="13"/>
      <c r="HI24" s="2"/>
      <c r="KU24" s="2"/>
      <c r="KV24" s="2"/>
      <c r="KW24" s="2"/>
      <c r="LY24" s="2"/>
      <c r="LZ24" s="2"/>
      <c r="NC24" s="2"/>
      <c r="ND24" s="2"/>
      <c r="QP24" s="13"/>
      <c r="RT24" s="13"/>
      <c r="SX24" s="13"/>
    </row>
    <row r="25" spans="4:518">
      <c r="D25" s="13"/>
      <c r="E25" s="13"/>
      <c r="F25" s="2"/>
      <c r="G25" s="2"/>
      <c r="AI25" s="13"/>
      <c r="AJ25" s="2"/>
      <c r="AK25" s="2"/>
      <c r="AL25" s="2"/>
      <c r="BJ25" s="2"/>
      <c r="BM25" s="13"/>
      <c r="BN25" s="2"/>
      <c r="CQ25" s="2"/>
      <c r="EZ25" s="13"/>
      <c r="FA25" s="2"/>
      <c r="FB25" s="2"/>
      <c r="GD25" s="13"/>
      <c r="GE25" s="13"/>
      <c r="HB25" s="2"/>
      <c r="HH25" s="13"/>
      <c r="HI25" s="2"/>
      <c r="KU25" s="2"/>
      <c r="KV25" s="2"/>
      <c r="KW25" s="2"/>
      <c r="LY25" s="2"/>
      <c r="LZ25" s="2"/>
      <c r="NC25" s="2"/>
      <c r="ND25" s="2"/>
      <c r="QP25" s="13"/>
      <c r="RT25" s="13"/>
      <c r="SX25" s="13"/>
    </row>
    <row r="26" spans="4:518">
      <c r="D26" s="13"/>
      <c r="E26" s="13"/>
      <c r="F26" s="2"/>
      <c r="G26" s="2"/>
      <c r="AI26" s="13"/>
      <c r="AJ26" s="2"/>
      <c r="AK26" s="2"/>
      <c r="AL26" s="2"/>
      <c r="BJ26" s="2"/>
      <c r="BM26" s="13"/>
      <c r="BN26" s="2"/>
      <c r="CQ26" s="2"/>
      <c r="EZ26" s="13"/>
      <c r="FA26" s="2"/>
      <c r="FB26" s="2"/>
      <c r="GD26" s="13"/>
      <c r="GE26" s="13"/>
      <c r="HB26" s="2"/>
      <c r="HH26" s="13"/>
      <c r="HI26" s="2"/>
      <c r="KU26" s="2"/>
      <c r="KV26" s="2"/>
      <c r="KW26" s="2"/>
      <c r="LY26" s="2"/>
      <c r="LZ26" s="2"/>
      <c r="NC26" s="2"/>
      <c r="ND26" s="2"/>
      <c r="QP26" s="13"/>
      <c r="RT26" s="13"/>
      <c r="SX26" s="13"/>
    </row>
    <row r="27" spans="4:518">
      <c r="D27" s="13"/>
      <c r="E27" s="13"/>
      <c r="F27" s="2"/>
      <c r="G27" s="2"/>
      <c r="AI27" s="13"/>
      <c r="AJ27" s="2"/>
      <c r="AK27" s="2"/>
      <c r="AL27" s="2"/>
      <c r="BJ27" s="2"/>
      <c r="BM27" s="13"/>
      <c r="BN27" s="2"/>
      <c r="CQ27" s="2"/>
      <c r="EZ27" s="13"/>
      <c r="FA27" s="2"/>
      <c r="FB27" s="2"/>
      <c r="GD27" s="13"/>
      <c r="GE27" s="13"/>
      <c r="HB27" s="2"/>
      <c r="HH27" s="13"/>
      <c r="HI27" s="2"/>
      <c r="KU27" s="2"/>
      <c r="KV27" s="2"/>
      <c r="KW27" s="2"/>
      <c r="LY27" s="2"/>
      <c r="LZ27" s="2"/>
      <c r="NC27" s="2"/>
      <c r="ND27" s="2"/>
      <c r="QP27" s="13"/>
      <c r="RT27" s="13"/>
      <c r="SX27" s="13"/>
    </row>
    <row r="28" spans="4:518">
      <c r="D28" s="13"/>
      <c r="E28" s="13"/>
      <c r="F28" s="2"/>
      <c r="G28" s="2"/>
      <c r="AI28" s="13"/>
      <c r="AJ28" s="2"/>
      <c r="AK28" s="2"/>
      <c r="AL28" s="2"/>
      <c r="BJ28" s="2"/>
      <c r="BM28" s="13"/>
      <c r="BN28" s="2"/>
      <c r="CQ28" s="2"/>
      <c r="CY28" s="10"/>
      <c r="CZ28" s="10"/>
      <c r="EZ28" s="13"/>
      <c r="FA28" s="2"/>
      <c r="FB28" s="2"/>
      <c r="GD28" s="13"/>
      <c r="GE28" s="13"/>
      <c r="HB28" s="2"/>
      <c r="HH28" s="13"/>
      <c r="HI28" s="2"/>
      <c r="IU28" s="10"/>
      <c r="KU28" s="2"/>
      <c r="KV28" s="2"/>
      <c r="KW28" s="2"/>
      <c r="LY28" s="2"/>
      <c r="LZ28" s="2"/>
      <c r="NC28" s="2"/>
      <c r="ND28" s="2"/>
      <c r="OP28" s="10"/>
      <c r="QP28" s="13"/>
      <c r="RT28" s="13"/>
      <c r="SX28" s="13"/>
    </row>
    <row r="29" spans="4:518">
      <c r="D29" s="13"/>
      <c r="E29" s="13"/>
      <c r="F29" s="2"/>
      <c r="G29" s="2"/>
      <c r="AI29" s="13"/>
      <c r="AJ29" s="2"/>
      <c r="AK29" s="2"/>
      <c r="AL29" s="2"/>
      <c r="BJ29" s="2"/>
      <c r="BM29" s="13"/>
      <c r="BN29" s="2"/>
      <c r="CQ29" s="2"/>
      <c r="EZ29" s="13"/>
      <c r="FA29" s="2"/>
      <c r="FB29" s="2"/>
      <c r="GD29" s="13"/>
      <c r="GE29" s="13"/>
      <c r="HB29" s="2"/>
      <c r="HH29" s="13"/>
      <c r="HI29" s="2"/>
      <c r="KU29" s="2"/>
      <c r="KV29" s="2"/>
      <c r="KW29" s="2"/>
      <c r="LY29" s="2"/>
      <c r="LZ29" s="2"/>
      <c r="NC29" s="2"/>
      <c r="ND29" s="2"/>
      <c r="QP29" s="13"/>
      <c r="RT29" s="13"/>
      <c r="SX29" s="13"/>
    </row>
    <row r="30" spans="4:518">
      <c r="D30" s="13"/>
      <c r="E30" s="13"/>
      <c r="F30" s="2"/>
      <c r="G30" s="2"/>
      <c r="AI30" s="13"/>
      <c r="AJ30" s="2"/>
      <c r="AK30" s="2"/>
      <c r="AL30" s="2"/>
      <c r="BJ30" s="2"/>
      <c r="BM30" s="13"/>
      <c r="BN30" s="2"/>
      <c r="CQ30" s="2"/>
      <c r="EZ30" s="13"/>
      <c r="FA30" s="2"/>
      <c r="FB30" s="2"/>
      <c r="GD30" s="13"/>
      <c r="GE30" s="14"/>
      <c r="HB30" s="2"/>
      <c r="HH30" s="13"/>
      <c r="HI30" s="2"/>
      <c r="KU30" s="2"/>
      <c r="KV30" s="2"/>
      <c r="KW30" s="2"/>
      <c r="LY30" s="2"/>
      <c r="LZ30" s="2"/>
      <c r="NC30" s="2"/>
      <c r="ND30" s="2"/>
      <c r="QP30" s="13"/>
      <c r="RT30" s="13"/>
      <c r="SX30" s="13"/>
    </row>
    <row r="31" spans="4:518">
      <c r="D31" s="13"/>
      <c r="E31" s="13"/>
      <c r="F31" s="2"/>
      <c r="G31" s="2"/>
      <c r="AI31" s="13"/>
      <c r="AJ31" s="2"/>
      <c r="AK31" s="2"/>
      <c r="AL31" s="2"/>
      <c r="BJ31" s="2"/>
      <c r="BM31" s="13"/>
      <c r="BN31" s="2"/>
      <c r="CQ31" s="2"/>
      <c r="EZ31" s="13"/>
      <c r="FA31" s="2"/>
      <c r="FB31" s="2"/>
      <c r="GD31" s="13"/>
      <c r="GE31" s="13"/>
      <c r="HB31" s="2"/>
      <c r="HH31" s="13"/>
      <c r="HI31" s="2"/>
      <c r="KU31" s="2"/>
      <c r="KV31" s="2"/>
      <c r="KW31" s="2"/>
      <c r="LY31" s="2"/>
      <c r="LZ31" s="2"/>
      <c r="NC31" s="2"/>
      <c r="ND31" s="2"/>
      <c r="QP31" s="13"/>
      <c r="RT31" s="13"/>
      <c r="SX31" s="13"/>
    </row>
    <row r="32" spans="4:518">
      <c r="D32" s="13"/>
      <c r="E32" s="13"/>
      <c r="F32" s="2"/>
      <c r="G32" s="2"/>
      <c r="AI32" s="13"/>
      <c r="AJ32" s="2"/>
      <c r="AK32" s="2"/>
      <c r="AL32" s="2"/>
      <c r="BJ32" s="2"/>
      <c r="BM32" s="13"/>
      <c r="BN32" s="2"/>
      <c r="CQ32" s="2"/>
      <c r="EZ32" s="13"/>
      <c r="FA32" s="2"/>
      <c r="FB32" s="2"/>
      <c r="GD32" s="13"/>
      <c r="GE32" s="13"/>
      <c r="HB32" s="2"/>
      <c r="HH32" s="13"/>
      <c r="HI32" s="2"/>
      <c r="KU32" s="2"/>
      <c r="KV32" s="2"/>
      <c r="KW32" s="2"/>
      <c r="LY32" s="2"/>
      <c r="LZ32" s="2"/>
      <c r="NC32" s="2"/>
      <c r="ND32" s="2"/>
      <c r="QP32" s="13"/>
      <c r="RT32" s="13"/>
      <c r="SX32" s="13"/>
    </row>
    <row r="33" spans="4:518">
      <c r="D33" s="13"/>
      <c r="E33" s="13"/>
      <c r="F33" s="2"/>
      <c r="G33" s="2"/>
      <c r="AI33" s="13"/>
      <c r="AJ33" s="2"/>
      <c r="AK33" s="2"/>
      <c r="AL33" s="2"/>
      <c r="BJ33" s="2"/>
      <c r="BM33" s="13"/>
      <c r="BN33" s="2"/>
      <c r="CQ33" s="2"/>
      <c r="EZ33" s="13"/>
      <c r="FA33" s="2"/>
      <c r="FB33" s="2"/>
      <c r="GD33" s="13"/>
      <c r="GE33" s="13"/>
      <c r="HB33" s="2"/>
      <c r="HH33" s="13"/>
      <c r="HI33" s="2"/>
      <c r="KU33" s="2"/>
      <c r="KV33" s="2"/>
      <c r="KW33" s="2"/>
      <c r="LY33" s="2"/>
      <c r="LZ33" s="2"/>
      <c r="NC33" s="2"/>
      <c r="ND33" s="2"/>
      <c r="QP33" s="13"/>
      <c r="RT33" s="13"/>
      <c r="SX33" s="13"/>
    </row>
    <row r="34" spans="4:518">
      <c r="D34" s="13"/>
      <c r="E34" s="13"/>
      <c r="F34" s="2"/>
      <c r="G34" s="2"/>
      <c r="AI34" s="13"/>
      <c r="AJ34" s="2"/>
      <c r="AK34" s="2"/>
      <c r="AL34" s="2"/>
      <c r="BJ34" s="2"/>
      <c r="BM34" s="13"/>
      <c r="BN34" s="2"/>
      <c r="CQ34" s="2"/>
      <c r="CY34" s="10"/>
      <c r="CZ34" s="10"/>
      <c r="EZ34" s="13"/>
      <c r="FA34" s="2"/>
      <c r="FB34" s="2"/>
      <c r="GD34" s="13"/>
      <c r="GE34" s="13"/>
      <c r="HB34" s="2"/>
      <c r="HH34" s="13"/>
      <c r="HI34" s="2"/>
      <c r="IU34" s="10"/>
      <c r="KU34" s="2"/>
      <c r="KV34" s="2"/>
      <c r="KW34" s="2"/>
      <c r="LY34" s="2"/>
      <c r="LZ34" s="2"/>
      <c r="NC34" s="2"/>
      <c r="ND34" s="2"/>
      <c r="OP34" s="10"/>
      <c r="QP34" s="13"/>
      <c r="RT34" s="13"/>
      <c r="SX34" s="13"/>
    </row>
    <row r="35" spans="4:518">
      <c r="D35" s="13"/>
      <c r="E35" s="13"/>
      <c r="F35" s="2"/>
      <c r="G35" s="2"/>
      <c r="AI35" s="13"/>
      <c r="AJ35" s="2"/>
      <c r="AK35" s="2"/>
      <c r="AL35" s="2"/>
      <c r="BJ35" s="2"/>
      <c r="BM35" s="13"/>
      <c r="BN35" s="2"/>
      <c r="CQ35" s="2"/>
      <c r="EZ35" s="13"/>
      <c r="FA35" s="2"/>
      <c r="FB35" s="2"/>
      <c r="GD35" s="13"/>
      <c r="GE35" s="13"/>
      <c r="HB35" s="2"/>
      <c r="HH35" s="13"/>
      <c r="HI35" s="2"/>
      <c r="KU35" s="2"/>
      <c r="KV35" s="2"/>
      <c r="KW35" s="2"/>
      <c r="LY35" s="2"/>
      <c r="LZ35" s="2"/>
      <c r="NC35" s="2"/>
      <c r="ND35" s="2"/>
      <c r="QP35" s="13"/>
      <c r="RT35" s="13"/>
      <c r="SX35" s="13"/>
    </row>
    <row r="36" spans="4:518">
      <c r="D36" s="13"/>
      <c r="E36" s="13"/>
      <c r="F36" s="2"/>
      <c r="G36" s="2"/>
      <c r="AI36" s="13"/>
      <c r="AJ36" s="2"/>
      <c r="AK36" s="2"/>
      <c r="AL36" s="2"/>
      <c r="BJ36" s="2"/>
      <c r="BM36" s="13"/>
      <c r="BN36" s="2"/>
      <c r="CQ36" s="2"/>
      <c r="EZ36" s="13"/>
      <c r="FB36" s="2"/>
      <c r="GD36" s="13"/>
      <c r="GE36" s="13"/>
      <c r="HB36" s="2"/>
      <c r="HH36" s="13"/>
      <c r="HI36" s="2"/>
      <c r="KU36" s="2"/>
      <c r="KV36" s="2"/>
      <c r="LY36" s="2"/>
      <c r="LZ36" s="2"/>
      <c r="NC36" s="2"/>
      <c r="ND36" s="2"/>
      <c r="QP36" s="13"/>
      <c r="RT36" s="13"/>
      <c r="SX36" s="13"/>
    </row>
    <row r="37" spans="4:518">
      <c r="D37" s="13"/>
      <c r="E37" s="13"/>
      <c r="F37" s="2"/>
      <c r="G37" s="2"/>
      <c r="AI37" s="13"/>
      <c r="AJ37" s="2"/>
      <c r="AK37" s="2"/>
      <c r="AL37" s="2"/>
      <c r="BJ37" s="2"/>
      <c r="BM37" s="13"/>
      <c r="BN37" s="2"/>
      <c r="CQ37" s="2"/>
      <c r="EZ37" s="13"/>
      <c r="FB37" s="2"/>
      <c r="GD37" s="13"/>
      <c r="GE37" s="13"/>
      <c r="HB37" s="2"/>
      <c r="HH37" s="13"/>
      <c r="HI37" s="2"/>
      <c r="KU37" s="2"/>
      <c r="KV37" s="2"/>
      <c r="LY37" s="2"/>
      <c r="LZ37" s="2"/>
      <c r="NC37" s="2"/>
      <c r="ND37" s="2"/>
      <c r="QP37" s="13"/>
      <c r="RT37" s="13"/>
      <c r="SX37" s="13"/>
    </row>
    <row r="38" spans="4:518">
      <c r="D38" s="13"/>
      <c r="E38" s="13"/>
      <c r="F38" s="2"/>
      <c r="G38" s="2"/>
      <c r="AI38" s="13"/>
      <c r="AJ38" s="2"/>
      <c r="AK38" s="2"/>
      <c r="AL38" s="2"/>
      <c r="BJ38" s="2"/>
      <c r="BM38" s="13"/>
      <c r="BN38" s="2"/>
      <c r="CQ38" s="2"/>
      <c r="EZ38" s="13"/>
      <c r="GD38" s="13"/>
      <c r="GE38" s="14"/>
      <c r="HB38" s="2"/>
      <c r="HH38" s="13"/>
      <c r="HI38" s="2"/>
      <c r="KU38" s="2"/>
      <c r="KV38" s="2"/>
      <c r="LY38" s="2"/>
      <c r="LZ38" s="2"/>
      <c r="NC38" s="2"/>
      <c r="ND38" s="2"/>
      <c r="QP38" s="13"/>
      <c r="RT38" s="13"/>
      <c r="SX38" s="13"/>
    </row>
    <row r="39" spans="4:518">
      <c r="D39" s="13"/>
      <c r="E39" s="13"/>
      <c r="F39" s="2"/>
      <c r="AI39" s="13"/>
      <c r="AJ39" s="2"/>
      <c r="AK39" s="2"/>
      <c r="AL39" s="2"/>
      <c r="BM39" s="13"/>
      <c r="BN39" s="2"/>
      <c r="CQ39" s="2"/>
      <c r="EZ39" s="13"/>
      <c r="GD39" s="13"/>
      <c r="GE39" s="13"/>
      <c r="HB39" s="2"/>
      <c r="HH39" s="13"/>
      <c r="HI39" s="2"/>
      <c r="KU39" s="2"/>
      <c r="KV39" s="2"/>
      <c r="LY39" s="2"/>
      <c r="LZ39" s="2"/>
      <c r="NC39" s="2"/>
      <c r="ND39" s="2"/>
      <c r="QP39" s="13"/>
      <c r="RT39" s="13"/>
      <c r="SX39" s="13"/>
    </row>
    <row r="40" spans="4:518">
      <c r="D40" s="13"/>
      <c r="E40" s="13"/>
      <c r="F40" s="2"/>
      <c r="AI40" s="13"/>
      <c r="AJ40" s="2"/>
      <c r="AK40" s="2"/>
      <c r="AL40" s="2"/>
      <c r="BM40" s="13"/>
      <c r="BN40" s="2"/>
      <c r="CQ40" s="2"/>
      <c r="EZ40" s="13"/>
      <c r="GD40" s="13"/>
      <c r="GE40" s="14"/>
      <c r="HB40" s="2"/>
      <c r="HH40" s="13"/>
      <c r="HI40" s="2"/>
      <c r="KU40" s="2"/>
      <c r="KV40" s="2"/>
      <c r="LY40" s="2"/>
      <c r="LZ40" s="2"/>
      <c r="NC40" s="2"/>
      <c r="ND40" s="2"/>
      <c r="QP40" s="13"/>
      <c r="RT40" s="13"/>
      <c r="SX40" s="13"/>
    </row>
    <row r="41" spans="4:518">
      <c r="D41" s="13"/>
      <c r="E41" s="13"/>
      <c r="F41" s="2"/>
      <c r="AI41" s="13"/>
      <c r="AJ41" s="2"/>
      <c r="AK41" s="2"/>
      <c r="AL41" s="2"/>
      <c r="BM41" s="13"/>
      <c r="BN41" s="2"/>
      <c r="CQ41" s="2"/>
      <c r="EZ41" s="13"/>
      <c r="GD41" s="13"/>
      <c r="GE41" s="14"/>
      <c r="HB41" s="2"/>
      <c r="HH41" s="13"/>
      <c r="HI41" s="2"/>
      <c r="KU41" s="2"/>
      <c r="KV41" s="2"/>
      <c r="LY41" s="2"/>
      <c r="LZ41" s="2"/>
      <c r="NC41" s="2"/>
      <c r="ND41" s="2"/>
      <c r="QP41" s="13"/>
      <c r="RT41" s="13"/>
      <c r="SX41" s="13"/>
    </row>
    <row r="42" spans="4:518">
      <c r="D42" s="13"/>
      <c r="E42" s="13"/>
      <c r="F42" s="2"/>
      <c r="AI42" s="13"/>
      <c r="AJ42" s="2"/>
      <c r="AK42" s="2"/>
      <c r="AL42" s="2"/>
      <c r="BM42" s="13"/>
      <c r="BN42" s="2"/>
      <c r="CQ42" s="2"/>
      <c r="EZ42" s="13"/>
      <c r="GD42" s="13"/>
      <c r="GE42" s="14"/>
      <c r="HB42" s="2"/>
      <c r="HH42" s="13"/>
      <c r="HI42" s="2"/>
      <c r="KU42" s="2"/>
      <c r="KV42" s="2"/>
      <c r="LY42" s="2"/>
      <c r="LZ42" s="2"/>
      <c r="NC42" s="2"/>
      <c r="ND42" s="2"/>
      <c r="QP42" s="13"/>
      <c r="RT42" s="13"/>
      <c r="SX42" s="13"/>
    </row>
    <row r="43" spans="4:518">
      <c r="D43" s="13"/>
      <c r="E43" s="13"/>
      <c r="F43" s="2"/>
      <c r="AI43" s="13"/>
      <c r="AJ43" s="2"/>
      <c r="AK43" s="2"/>
      <c r="AL43" s="2"/>
      <c r="BM43" s="13"/>
      <c r="BN43" s="2"/>
      <c r="CQ43" s="2"/>
      <c r="EZ43" s="13"/>
      <c r="GD43" s="13"/>
      <c r="GE43" s="14"/>
      <c r="HB43" s="2"/>
      <c r="HH43" s="13"/>
      <c r="HI43" s="2"/>
      <c r="KU43" s="2"/>
      <c r="KV43" s="2"/>
      <c r="LY43" s="2"/>
      <c r="LZ43" s="2"/>
      <c r="NC43" s="2"/>
      <c r="ND43" s="2"/>
      <c r="QP43" s="13"/>
      <c r="RT43" s="13"/>
      <c r="SX43" s="13"/>
    </row>
    <row r="44" spans="4:518">
      <c r="D44" s="13"/>
      <c r="E44" s="13"/>
      <c r="F44" s="2"/>
      <c r="AI44" s="13"/>
      <c r="AJ44" s="2"/>
      <c r="AK44" s="2"/>
      <c r="AL44" s="2"/>
      <c r="BM44" s="13"/>
      <c r="BN44" s="2"/>
      <c r="CQ44" s="2"/>
      <c r="EZ44" s="13"/>
      <c r="GD44" s="13"/>
      <c r="GE44" s="14"/>
      <c r="HB44" s="2"/>
      <c r="HH44" s="13"/>
      <c r="HI44" s="2"/>
      <c r="KU44" s="2"/>
      <c r="KV44" s="2"/>
      <c r="LY44" s="2"/>
      <c r="LZ44" s="2"/>
      <c r="NC44" s="2"/>
      <c r="ND44" s="2"/>
      <c r="QP44" s="13"/>
      <c r="RT44" s="13"/>
      <c r="SX44" s="13"/>
    </row>
    <row r="45" spans="4:518">
      <c r="D45" s="13"/>
      <c r="E45" s="13"/>
      <c r="F45" s="2"/>
      <c r="AI45" s="13"/>
      <c r="AJ45" s="2"/>
      <c r="AK45" s="2"/>
      <c r="AL45" s="2"/>
      <c r="BM45" s="13"/>
      <c r="BN45" s="2"/>
      <c r="CQ45" s="2"/>
      <c r="EZ45" s="13"/>
      <c r="GD45" s="13"/>
      <c r="GE45" s="13"/>
      <c r="HH45" s="13"/>
      <c r="HI45" s="2"/>
      <c r="KU45" s="2"/>
      <c r="KV45" s="2"/>
      <c r="LY45" s="2"/>
      <c r="LZ45" s="2"/>
      <c r="NC45" s="2"/>
      <c r="ND45" s="2"/>
      <c r="QP45" s="13"/>
      <c r="RT45" s="13"/>
      <c r="SX45" s="13"/>
    </row>
    <row r="46" spans="4:518">
      <c r="D46" s="13"/>
      <c r="E46" s="13"/>
      <c r="F46" s="2"/>
      <c r="AI46" s="13"/>
      <c r="AJ46" s="2"/>
      <c r="AK46" s="2"/>
      <c r="AL46" s="2"/>
      <c r="BM46" s="13"/>
      <c r="BN46" s="2"/>
      <c r="EZ46" s="13"/>
      <c r="GD46" s="13"/>
      <c r="GE46" s="13"/>
      <c r="HH46" s="13"/>
      <c r="HI46" s="2"/>
      <c r="KU46" s="2"/>
      <c r="KV46" s="2"/>
      <c r="LY46" s="2"/>
      <c r="LZ46" s="2"/>
      <c r="NC46" s="2"/>
      <c r="ND46" s="2"/>
      <c r="QP46" s="13"/>
      <c r="RT46" s="13"/>
      <c r="SX46" s="13"/>
    </row>
    <row r="47" spans="4:518">
      <c r="D47" s="13"/>
      <c r="E47" s="13"/>
      <c r="F47" s="2"/>
      <c r="AI47" s="13"/>
      <c r="AJ47" s="2"/>
      <c r="AK47" s="2"/>
      <c r="AL47" s="2"/>
      <c r="BM47" s="13"/>
      <c r="BN47" s="2"/>
      <c r="EZ47" s="13"/>
      <c r="GD47" s="13"/>
      <c r="GE47" s="14"/>
      <c r="HH47" s="13"/>
      <c r="HI47" s="2"/>
      <c r="KU47" s="2"/>
      <c r="LY47" s="2"/>
      <c r="LZ47" s="2"/>
      <c r="NC47" s="2"/>
      <c r="ND47" s="2"/>
      <c r="QP47" s="13"/>
      <c r="RT47" s="13"/>
      <c r="SX47" s="13"/>
    </row>
    <row r="48" spans="4:518">
      <c r="D48" s="13"/>
      <c r="E48" s="13"/>
      <c r="AI48" s="13"/>
      <c r="AK48" s="2"/>
      <c r="AL48" s="2"/>
      <c r="EZ48" s="13"/>
      <c r="GD48" s="13"/>
      <c r="GE48" s="14"/>
      <c r="HH48" s="13"/>
      <c r="HI48" s="2"/>
      <c r="LZ48" s="2"/>
      <c r="NC48" s="2"/>
      <c r="ND48" s="2"/>
      <c r="QP48" s="13"/>
      <c r="RT48" s="13"/>
      <c r="SX48" s="13"/>
    </row>
    <row r="49" spans="2:488">
      <c r="D49" s="13"/>
      <c r="AK49" s="2"/>
      <c r="AL49" s="2"/>
      <c r="NC49" s="12"/>
      <c r="RT49" s="13"/>
    </row>
    <row r="50" spans="2:488">
      <c r="D50" s="13"/>
    </row>
    <row r="57" spans="2:488">
      <c r="B57" s="2"/>
      <c r="C57" s="2"/>
    </row>
    <row r="59" spans="2:488">
      <c r="B59" s="2"/>
      <c r="C59" s="2"/>
    </row>
    <row r="61" spans="2:488">
      <c r="B61" s="2"/>
      <c r="C61" s="2"/>
    </row>
  </sheetData>
  <phoneticPr fontId="5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09E23-8567-46CB-BCB4-3855D568C7F6}">
  <dimension ref="A1:G61"/>
  <sheetViews>
    <sheetView workbookViewId="0">
      <selection activeCell="A14" sqref="A2:XFD14"/>
    </sheetView>
  </sheetViews>
  <sheetFormatPr defaultColWidth="8.85546875" defaultRowHeight="15"/>
  <cols>
    <col min="1" max="1" width="17.7109375" style="32" bestFit="1" customWidth="1"/>
    <col min="2" max="2" width="17.7109375" style="32" customWidth="1"/>
    <col min="3" max="3" width="8" style="32" bestFit="1" customWidth="1"/>
    <col min="4" max="4" width="19.5703125" style="32" bestFit="1" customWidth="1"/>
    <col min="5" max="6" width="28" style="32" bestFit="1" customWidth="1"/>
    <col min="7" max="16384" width="8.85546875" style="32"/>
  </cols>
  <sheetData>
    <row r="1" spans="1:7">
      <c r="A1" s="32" t="s">
        <v>30</v>
      </c>
      <c r="C1" s="32" t="s">
        <v>201</v>
      </c>
      <c r="D1" s="33" t="s">
        <v>206</v>
      </c>
      <c r="E1" s="33" t="s">
        <v>207</v>
      </c>
      <c r="F1" s="33" t="s">
        <v>208</v>
      </c>
      <c r="G1" s="32" t="s">
        <v>209</v>
      </c>
    </row>
    <row r="2" spans="1:7">
      <c r="A2" s="32" t="s">
        <v>38</v>
      </c>
      <c r="B2" s="32">
        <v>1</v>
      </c>
      <c r="C2" s="32" t="s">
        <v>202</v>
      </c>
      <c r="D2" s="32">
        <v>38.964500000000001</v>
      </c>
      <c r="E2" s="32">
        <v>39.299900000000001</v>
      </c>
      <c r="F2" s="32">
        <v>38.182200000000002</v>
      </c>
      <c r="G2" s="32">
        <v>2</v>
      </c>
    </row>
    <row r="3" spans="1:7">
      <c r="A3" s="32" t="s">
        <v>39</v>
      </c>
      <c r="B3" s="32">
        <v>2</v>
      </c>
      <c r="C3" s="32" t="s">
        <v>202</v>
      </c>
      <c r="D3" s="32">
        <v>41.424599999999998</v>
      </c>
      <c r="E3" s="32">
        <v>39.251600000000003</v>
      </c>
      <c r="F3" s="32">
        <v>37.957299999999996</v>
      </c>
      <c r="G3" s="32">
        <v>1</v>
      </c>
    </row>
    <row r="4" spans="1:7">
      <c r="A4" s="32" t="s">
        <v>40</v>
      </c>
      <c r="B4" s="32">
        <v>3</v>
      </c>
      <c r="C4" s="32" t="s">
        <v>202</v>
      </c>
      <c r="D4" s="32">
        <v>43.414099999999998</v>
      </c>
      <c r="F4" s="32">
        <v>43.414099999999998</v>
      </c>
      <c r="G4" s="32">
        <v>1</v>
      </c>
    </row>
    <row r="5" spans="1:7">
      <c r="A5" s="32" t="s">
        <v>41</v>
      </c>
      <c r="B5" s="32">
        <v>4</v>
      </c>
      <c r="C5" s="32" t="s">
        <v>202</v>
      </c>
      <c r="D5" s="34">
        <v>44.8369</v>
      </c>
      <c r="E5" s="32">
        <v>46.973799999999997</v>
      </c>
      <c r="F5" s="32">
        <v>43.479500000000002</v>
      </c>
      <c r="G5" s="32">
        <v>2</v>
      </c>
    </row>
    <row r="6" spans="1:7">
      <c r="A6" s="32" t="s">
        <v>42</v>
      </c>
      <c r="B6" s="32">
        <v>5</v>
      </c>
      <c r="C6" s="32" t="s">
        <v>202</v>
      </c>
      <c r="D6" s="34">
        <v>34.757899999999999</v>
      </c>
      <c r="E6" s="34">
        <v>33.432400000000001</v>
      </c>
      <c r="F6" s="32">
        <v>34.510800000000003</v>
      </c>
      <c r="G6" s="32">
        <v>1</v>
      </c>
    </row>
    <row r="7" spans="1:7">
      <c r="A7" s="32" t="s">
        <v>43</v>
      </c>
      <c r="B7" s="32">
        <v>6</v>
      </c>
      <c r="C7" s="32" t="s">
        <v>202</v>
      </c>
      <c r="D7" s="32">
        <v>37.575899999999997</v>
      </c>
      <c r="E7" s="32">
        <v>35.770299999999999</v>
      </c>
      <c r="F7" s="32">
        <v>36.010399999999997</v>
      </c>
      <c r="G7" s="32">
        <v>1</v>
      </c>
    </row>
    <row r="8" spans="1:7">
      <c r="A8" s="32" t="s">
        <v>44</v>
      </c>
      <c r="B8" s="32">
        <v>7</v>
      </c>
      <c r="C8" s="32" t="s">
        <v>202</v>
      </c>
      <c r="D8" s="34">
        <v>34.361899999999999</v>
      </c>
      <c r="E8" s="32">
        <v>36.041699999999999</v>
      </c>
      <c r="F8" s="32">
        <v>28.699100000000001</v>
      </c>
      <c r="G8" s="32">
        <v>2</v>
      </c>
    </row>
    <row r="9" spans="1:7">
      <c r="A9" s="32" t="s">
        <v>45</v>
      </c>
      <c r="B9" s="32">
        <v>8</v>
      </c>
      <c r="C9" s="32" t="s">
        <v>202</v>
      </c>
      <c r="D9" s="34">
        <v>29.894200000000001</v>
      </c>
      <c r="E9" s="34">
        <v>30.340599999999998</v>
      </c>
      <c r="G9" s="32">
        <v>2</v>
      </c>
    </row>
    <row r="10" spans="1:7">
      <c r="A10" s="32" t="s">
        <v>46</v>
      </c>
      <c r="B10" s="32">
        <v>9</v>
      </c>
      <c r="C10" s="32" t="s">
        <v>202</v>
      </c>
      <c r="D10" s="34">
        <v>30.493400000000001</v>
      </c>
      <c r="E10" s="32">
        <v>29.587800000000001</v>
      </c>
      <c r="F10" s="32">
        <v>28.287600000000001</v>
      </c>
      <c r="G10" s="32">
        <v>1</v>
      </c>
    </row>
    <row r="11" spans="1:7">
      <c r="A11" s="32" t="s">
        <v>47</v>
      </c>
      <c r="B11" s="32">
        <v>10</v>
      </c>
      <c r="C11" s="32" t="s">
        <v>202</v>
      </c>
      <c r="D11" s="34">
        <v>28.0611</v>
      </c>
      <c r="E11" s="32">
        <v>29.920100000000001</v>
      </c>
      <c r="F11" s="32">
        <v>27.2257</v>
      </c>
      <c r="G11" s="32">
        <v>2</v>
      </c>
    </row>
    <row r="12" spans="1:7">
      <c r="A12" s="32" t="s">
        <v>48</v>
      </c>
      <c r="B12" s="32">
        <v>11</v>
      </c>
      <c r="C12" s="32" t="s">
        <v>202</v>
      </c>
      <c r="D12" s="34">
        <v>47.881</v>
      </c>
      <c r="E12" s="34"/>
      <c r="F12" s="34">
        <v>50.660200000000003</v>
      </c>
      <c r="G12" s="32">
        <v>3</v>
      </c>
    </row>
    <row r="13" spans="1:7">
      <c r="A13" s="32" t="s">
        <v>49</v>
      </c>
      <c r="B13" s="32">
        <v>12</v>
      </c>
      <c r="C13" s="32" t="s">
        <v>202</v>
      </c>
      <c r="D13" s="32">
        <v>43.278399999999998</v>
      </c>
      <c r="E13" s="34">
        <v>38.439300000000003</v>
      </c>
      <c r="F13" s="34">
        <v>40.336199999999998</v>
      </c>
      <c r="G13" s="32">
        <v>1</v>
      </c>
    </row>
    <row r="14" spans="1:7">
      <c r="A14" s="32" t="s">
        <v>50</v>
      </c>
      <c r="B14" s="32">
        <v>13</v>
      </c>
      <c r="C14" s="32" t="s">
        <v>202</v>
      </c>
      <c r="D14" s="34">
        <v>42.5991</v>
      </c>
      <c r="E14" s="34">
        <v>42.5991</v>
      </c>
      <c r="F14" s="32">
        <v>40.552700000000002</v>
      </c>
      <c r="G14" s="32">
        <v>1</v>
      </c>
    </row>
    <row r="15" spans="1:7">
      <c r="A15" s="32" t="s">
        <v>38</v>
      </c>
      <c r="B15" s="32">
        <v>1</v>
      </c>
      <c r="C15" s="32" t="s">
        <v>203</v>
      </c>
      <c r="D15" s="32">
        <v>37.302700000000002</v>
      </c>
      <c r="E15" s="32">
        <v>39.811100000000003</v>
      </c>
      <c r="F15" s="34">
        <v>36.154899999999998</v>
      </c>
      <c r="G15" s="32">
        <v>2</v>
      </c>
    </row>
    <row r="16" spans="1:7">
      <c r="A16" s="32" t="s">
        <v>39</v>
      </c>
      <c r="B16" s="32">
        <v>2</v>
      </c>
      <c r="C16" s="32" t="s">
        <v>203</v>
      </c>
      <c r="D16" s="34">
        <v>40.096600000000002</v>
      </c>
      <c r="E16" s="32">
        <v>37.391399999999997</v>
      </c>
      <c r="F16" s="32">
        <v>40.115600000000001</v>
      </c>
      <c r="G16" s="32">
        <v>3</v>
      </c>
    </row>
    <row r="17" spans="1:7">
      <c r="A17" s="32" t="s">
        <v>40</v>
      </c>
      <c r="B17" s="32">
        <v>3</v>
      </c>
      <c r="C17" s="32" t="s">
        <v>203</v>
      </c>
      <c r="D17" s="32">
        <v>37.649500000000003</v>
      </c>
      <c r="E17" s="32">
        <v>30.7028</v>
      </c>
      <c r="F17" s="32">
        <v>36.549199999999999</v>
      </c>
      <c r="G17" s="32">
        <v>1</v>
      </c>
    </row>
    <row r="18" spans="1:7">
      <c r="A18" s="32" t="s">
        <v>41</v>
      </c>
      <c r="B18" s="32">
        <v>4</v>
      </c>
      <c r="C18" s="32" t="s">
        <v>203</v>
      </c>
      <c r="D18" s="34">
        <v>45.064999999999998</v>
      </c>
      <c r="E18" s="32">
        <v>39.811100000000003</v>
      </c>
      <c r="F18" s="32">
        <v>45.433500000000002</v>
      </c>
      <c r="G18" s="32">
        <v>3</v>
      </c>
    </row>
    <row r="19" spans="1:7">
      <c r="A19" s="32" t="s">
        <v>42</v>
      </c>
      <c r="B19" s="32">
        <v>5</v>
      </c>
      <c r="C19" s="32" t="s">
        <v>203</v>
      </c>
      <c r="D19" s="34">
        <v>33.112000000000002</v>
      </c>
      <c r="E19" s="34">
        <v>32.7761</v>
      </c>
      <c r="F19" s="34">
        <v>32.622399999999999</v>
      </c>
      <c r="G19" s="32">
        <v>1</v>
      </c>
    </row>
    <row r="20" spans="1:7">
      <c r="A20" s="32" t="s">
        <v>43</v>
      </c>
      <c r="B20" s="32">
        <v>6</v>
      </c>
      <c r="C20" s="32" t="s">
        <v>203</v>
      </c>
      <c r="D20" s="34">
        <v>32.172600000000003</v>
      </c>
      <c r="E20" s="32">
        <v>32.7761</v>
      </c>
      <c r="F20" s="32">
        <v>36.9358</v>
      </c>
      <c r="G20" s="32">
        <v>3</v>
      </c>
    </row>
    <row r="21" spans="1:7">
      <c r="A21" s="32" t="s">
        <v>44</v>
      </c>
      <c r="B21" s="32">
        <v>7</v>
      </c>
      <c r="C21" s="32" t="s">
        <v>203</v>
      </c>
      <c r="D21" s="34">
        <v>22.3369</v>
      </c>
      <c r="E21" s="34">
        <v>20.676300000000001</v>
      </c>
      <c r="F21" s="32">
        <v>21.049299999999999</v>
      </c>
      <c r="G21" s="32">
        <v>1</v>
      </c>
    </row>
    <row r="22" spans="1:7">
      <c r="A22" s="32" t="s">
        <v>45</v>
      </c>
      <c r="B22" s="32">
        <v>8</v>
      </c>
      <c r="C22" s="32" t="s">
        <v>203</v>
      </c>
      <c r="D22" s="34">
        <v>29.894200000000001</v>
      </c>
      <c r="E22" s="34">
        <v>28.195</v>
      </c>
      <c r="G22" s="32">
        <v>1</v>
      </c>
    </row>
    <row r="23" spans="1:7">
      <c r="A23" s="32" t="s">
        <v>46</v>
      </c>
      <c r="B23" s="32">
        <v>9</v>
      </c>
      <c r="C23" s="32" t="s">
        <v>203</v>
      </c>
      <c r="D23" s="34">
        <v>29.410599999999999</v>
      </c>
      <c r="E23" s="35">
        <v>28.500699999999998</v>
      </c>
      <c r="F23" s="34">
        <v>28.395900000000001</v>
      </c>
      <c r="G23" s="32">
        <v>1</v>
      </c>
    </row>
    <row r="24" spans="1:7">
      <c r="A24" s="32" t="s">
        <v>47</v>
      </c>
      <c r="B24" s="32">
        <v>10</v>
      </c>
      <c r="C24" s="32" t="s">
        <v>203</v>
      </c>
      <c r="D24" s="34">
        <v>26.1386</v>
      </c>
      <c r="E24" s="34">
        <v>26.1386</v>
      </c>
      <c r="F24" s="34"/>
      <c r="G24" s="32">
        <v>1</v>
      </c>
    </row>
    <row r="25" spans="1:7">
      <c r="A25" s="32" t="s">
        <v>48</v>
      </c>
      <c r="B25" s="32">
        <v>11</v>
      </c>
      <c r="C25" s="32" t="s">
        <v>203</v>
      </c>
      <c r="D25" s="34">
        <v>37.070700000000002</v>
      </c>
      <c r="E25" s="34">
        <v>37.070700000000002</v>
      </c>
      <c r="G25" s="32">
        <v>1</v>
      </c>
    </row>
    <row r="26" spans="1:7">
      <c r="A26" s="32" t="s">
        <v>49</v>
      </c>
      <c r="B26" s="32">
        <v>12</v>
      </c>
      <c r="C26" s="32" t="s">
        <v>203</v>
      </c>
      <c r="D26" s="34">
        <v>34.004600000000003</v>
      </c>
      <c r="E26" s="32">
        <v>42.731099999999998</v>
      </c>
      <c r="F26" s="32">
        <v>43.278399999999998</v>
      </c>
      <c r="G26" s="32">
        <v>3</v>
      </c>
    </row>
    <row r="27" spans="1:7">
      <c r="A27" s="32" t="s">
        <v>50</v>
      </c>
      <c r="B27" s="32">
        <v>13</v>
      </c>
      <c r="C27" s="32" t="s">
        <v>203</v>
      </c>
      <c r="D27" s="34">
        <v>40.095700000000001</v>
      </c>
      <c r="E27" s="32">
        <v>36.066899999999997</v>
      </c>
      <c r="F27" s="34">
        <v>40.552700000000002</v>
      </c>
      <c r="G27" s="32">
        <v>3</v>
      </c>
    </row>
    <row r="28" spans="1:7">
      <c r="A28" s="32" t="s">
        <v>38</v>
      </c>
      <c r="B28" s="32">
        <v>1</v>
      </c>
      <c r="C28" s="32" t="s">
        <v>204</v>
      </c>
      <c r="D28" s="32">
        <v>39.534500000000001</v>
      </c>
      <c r="E28" s="34">
        <v>38.712899999999998</v>
      </c>
      <c r="F28" s="32">
        <v>38.765900000000002</v>
      </c>
      <c r="G28" s="32">
        <v>1</v>
      </c>
    </row>
    <row r="29" spans="1:7">
      <c r="A29" s="32" t="s">
        <v>39</v>
      </c>
      <c r="B29" s="32">
        <v>2</v>
      </c>
      <c r="C29" s="32" t="s">
        <v>204</v>
      </c>
      <c r="D29" s="34">
        <v>39.983699999999999</v>
      </c>
      <c r="E29" s="34">
        <v>42.096499999999999</v>
      </c>
      <c r="F29" s="32">
        <v>42.187399999999997</v>
      </c>
      <c r="G29" s="32">
        <v>3</v>
      </c>
    </row>
    <row r="30" spans="1:7">
      <c r="A30" s="32" t="s">
        <v>40</v>
      </c>
      <c r="B30" s="32">
        <v>3</v>
      </c>
      <c r="C30" s="32" t="s">
        <v>204</v>
      </c>
      <c r="D30" s="34">
        <v>34.353000000000002</v>
      </c>
      <c r="E30" s="32">
        <v>42.1599</v>
      </c>
      <c r="F30" s="32">
        <v>39.772599999999997</v>
      </c>
      <c r="G30" s="32">
        <v>2</v>
      </c>
    </row>
    <row r="31" spans="1:7">
      <c r="A31" s="32" t="s">
        <v>41</v>
      </c>
      <c r="B31" s="32">
        <v>4</v>
      </c>
      <c r="C31" s="32" t="s">
        <v>204</v>
      </c>
      <c r="D31" s="34">
        <v>47.663200000000003</v>
      </c>
      <c r="E31" s="34">
        <v>45.694400000000002</v>
      </c>
      <c r="F31" s="32">
        <v>47.306600000000003</v>
      </c>
      <c r="G31" s="32">
        <v>1</v>
      </c>
    </row>
    <row r="32" spans="1:7">
      <c r="A32" s="32" t="s">
        <v>42</v>
      </c>
      <c r="B32" s="32">
        <v>5</v>
      </c>
      <c r="C32" s="32" t="s">
        <v>204</v>
      </c>
      <c r="D32" s="34">
        <v>32.537500000000001</v>
      </c>
      <c r="E32" s="34">
        <v>34.005200000000002</v>
      </c>
      <c r="F32" s="32">
        <v>32.622399999999999</v>
      </c>
      <c r="G32" s="32">
        <v>2</v>
      </c>
    </row>
    <row r="33" spans="1:7">
      <c r="A33" s="32" t="s">
        <v>43</v>
      </c>
      <c r="B33" s="32">
        <v>6</v>
      </c>
      <c r="C33" s="32" t="s">
        <v>204</v>
      </c>
      <c r="D33" s="34">
        <v>32.765000000000001</v>
      </c>
      <c r="F33" s="32">
        <v>38.082799999999999</v>
      </c>
      <c r="G33" s="32">
        <v>3</v>
      </c>
    </row>
    <row r="34" spans="1:7">
      <c r="A34" s="32" t="s">
        <v>44</v>
      </c>
      <c r="B34" s="32">
        <v>7</v>
      </c>
      <c r="C34" s="32" t="s">
        <v>204</v>
      </c>
      <c r="D34" s="34">
        <v>32.7012</v>
      </c>
      <c r="E34" s="32">
        <v>26.848400000000002</v>
      </c>
      <c r="F34" s="32">
        <v>27.764900000000001</v>
      </c>
      <c r="G34" s="32">
        <v>1</v>
      </c>
    </row>
    <row r="35" spans="1:7">
      <c r="A35" s="32" t="s">
        <v>45</v>
      </c>
      <c r="B35" s="32">
        <v>8</v>
      </c>
      <c r="C35" s="32" t="s">
        <v>204</v>
      </c>
      <c r="D35" s="34">
        <v>30.291599999999999</v>
      </c>
      <c r="E35" s="34"/>
      <c r="F35" s="32">
        <v>29.805900000000001</v>
      </c>
      <c r="G35" s="32">
        <v>1</v>
      </c>
    </row>
    <row r="36" spans="1:7">
      <c r="A36" s="32" t="s">
        <v>46</v>
      </c>
      <c r="B36" s="32">
        <v>9</v>
      </c>
      <c r="C36" s="32" t="s">
        <v>204</v>
      </c>
      <c r="D36" s="34">
        <v>30.708100000000002</v>
      </c>
      <c r="E36" s="32">
        <v>31.683599999999998</v>
      </c>
      <c r="F36" s="32">
        <v>27.136500000000002</v>
      </c>
      <c r="G36" s="32">
        <v>2</v>
      </c>
    </row>
    <row r="37" spans="1:7">
      <c r="A37" s="32" t="s">
        <v>47</v>
      </c>
      <c r="B37" s="32">
        <v>10</v>
      </c>
      <c r="C37" s="32" t="s">
        <v>204</v>
      </c>
      <c r="D37" s="34">
        <v>35.642899999999997</v>
      </c>
      <c r="E37" s="32">
        <v>40.101999999999997</v>
      </c>
      <c r="F37" s="32">
        <v>36.9726</v>
      </c>
      <c r="G37" s="32">
        <v>2</v>
      </c>
    </row>
    <row r="38" spans="1:7">
      <c r="A38" s="32" t="s">
        <v>48</v>
      </c>
      <c r="B38" s="32">
        <v>11</v>
      </c>
      <c r="C38" s="32" t="s">
        <v>204</v>
      </c>
      <c r="D38" s="34">
        <v>50.8536</v>
      </c>
      <c r="E38" s="32">
        <v>49.412100000000002</v>
      </c>
      <c r="F38" s="32">
        <v>49.9833</v>
      </c>
      <c r="G38" s="32">
        <v>1</v>
      </c>
    </row>
    <row r="39" spans="1:7">
      <c r="A39" s="32" t="s">
        <v>49</v>
      </c>
      <c r="B39" s="32">
        <v>12</v>
      </c>
      <c r="C39" s="32" t="s">
        <v>204</v>
      </c>
      <c r="D39" s="34">
        <v>44.970599999999997</v>
      </c>
      <c r="E39" s="32">
        <v>45.993099999999998</v>
      </c>
      <c r="F39" s="32">
        <v>47.207900000000002</v>
      </c>
      <c r="G39" s="32">
        <v>3</v>
      </c>
    </row>
    <row r="40" spans="1:7">
      <c r="A40" s="32" t="s">
        <v>50</v>
      </c>
      <c r="B40" s="32">
        <v>13</v>
      </c>
      <c r="C40" s="32" t="s">
        <v>204</v>
      </c>
      <c r="D40" s="34">
        <v>41.838500000000003</v>
      </c>
      <c r="E40" s="32">
        <v>45.424300000000002</v>
      </c>
      <c r="F40" s="32">
        <v>51.180599999999998</v>
      </c>
      <c r="G40" s="32">
        <v>3</v>
      </c>
    </row>
    <row r="41" spans="1:7">
      <c r="A41" s="32" t="s">
        <v>38</v>
      </c>
      <c r="B41" s="32">
        <v>1</v>
      </c>
      <c r="C41" s="34" t="s">
        <v>205</v>
      </c>
      <c r="D41" s="32">
        <v>38.697699999999998</v>
      </c>
      <c r="E41" s="32">
        <v>37.674300000000002</v>
      </c>
      <c r="F41" s="34">
        <v>37.605499999999999</v>
      </c>
      <c r="G41" s="32">
        <v>1</v>
      </c>
    </row>
    <row r="42" spans="1:7">
      <c r="A42" s="32" t="s">
        <v>39</v>
      </c>
      <c r="B42" s="32">
        <v>2</v>
      </c>
      <c r="C42" s="34" t="s">
        <v>205</v>
      </c>
      <c r="D42" s="34">
        <v>39.9024</v>
      </c>
      <c r="E42" s="32">
        <v>37.683599999999998</v>
      </c>
      <c r="F42" s="32">
        <v>39.611600000000003</v>
      </c>
      <c r="G42" s="32">
        <v>1</v>
      </c>
    </row>
    <row r="43" spans="1:7">
      <c r="A43" s="32" t="s">
        <v>40</v>
      </c>
      <c r="B43" s="32">
        <v>3</v>
      </c>
      <c r="C43" s="34" t="s">
        <v>205</v>
      </c>
      <c r="D43" s="34">
        <v>41.400500000000001</v>
      </c>
      <c r="E43" s="32">
        <v>42.028700000000001</v>
      </c>
      <c r="F43" s="32">
        <v>40.505899999999997</v>
      </c>
      <c r="G43" s="32">
        <v>2</v>
      </c>
    </row>
    <row r="44" spans="1:7">
      <c r="A44" s="32" t="s">
        <v>41</v>
      </c>
      <c r="B44" s="32">
        <v>4</v>
      </c>
      <c r="C44" s="34" t="s">
        <v>205</v>
      </c>
      <c r="D44" s="34">
        <v>46.011699999999998</v>
      </c>
      <c r="E44" s="32">
        <v>47.682600000000001</v>
      </c>
      <c r="F44" s="32">
        <v>45.575099999999999</v>
      </c>
      <c r="G44" s="32">
        <v>2</v>
      </c>
    </row>
    <row r="45" spans="1:7">
      <c r="A45" s="32" t="s">
        <v>42</v>
      </c>
      <c r="B45" s="32">
        <v>5</v>
      </c>
      <c r="C45" s="34" t="s">
        <v>205</v>
      </c>
      <c r="D45" s="32">
        <v>33.584299999999999</v>
      </c>
      <c r="E45" s="32">
        <v>33.831800000000001</v>
      </c>
      <c r="F45" s="32">
        <v>33.6845</v>
      </c>
      <c r="G45" s="32">
        <v>2</v>
      </c>
    </row>
    <row r="46" spans="1:7">
      <c r="A46" s="32" t="s">
        <v>43</v>
      </c>
      <c r="B46" s="32">
        <v>6</v>
      </c>
      <c r="C46" s="34" t="s">
        <v>205</v>
      </c>
      <c r="D46" s="32">
        <v>33.873899999999999</v>
      </c>
      <c r="F46" s="32">
        <v>32.888599999999997</v>
      </c>
      <c r="G46" s="32">
        <v>1</v>
      </c>
    </row>
    <row r="47" spans="1:7">
      <c r="A47" s="32" t="s">
        <v>44</v>
      </c>
      <c r="B47" s="32">
        <v>7</v>
      </c>
      <c r="C47" s="34" t="s">
        <v>205</v>
      </c>
      <c r="D47" s="32">
        <v>32.727899999999998</v>
      </c>
      <c r="E47" s="32">
        <v>31.128699999999998</v>
      </c>
      <c r="F47" s="32">
        <v>29.286100000000001</v>
      </c>
      <c r="G47" s="32">
        <v>1</v>
      </c>
    </row>
    <row r="48" spans="1:7">
      <c r="A48" s="32" t="s">
        <v>45</v>
      </c>
      <c r="B48" s="32">
        <v>8</v>
      </c>
      <c r="C48" s="34" t="s">
        <v>205</v>
      </c>
      <c r="D48" s="32">
        <v>29.457699999999999</v>
      </c>
      <c r="E48" s="34"/>
      <c r="F48" s="32">
        <v>28.347100000000001</v>
      </c>
      <c r="G48" s="32">
        <v>1</v>
      </c>
    </row>
    <row r="49" spans="1:7">
      <c r="A49" s="32" t="s">
        <v>46</v>
      </c>
      <c r="B49" s="32">
        <v>9</v>
      </c>
      <c r="C49" s="34" t="s">
        <v>205</v>
      </c>
      <c r="D49" s="32">
        <v>34.773800000000001</v>
      </c>
      <c r="E49" s="32">
        <v>32.5974</v>
      </c>
      <c r="F49" s="32">
        <v>33.651400000000002</v>
      </c>
      <c r="G49" s="32">
        <v>1</v>
      </c>
    </row>
    <row r="50" spans="1:7">
      <c r="A50" s="32" t="s">
        <v>47</v>
      </c>
      <c r="B50" s="32">
        <v>10</v>
      </c>
      <c r="C50" s="34" t="s">
        <v>205</v>
      </c>
      <c r="D50" s="32">
        <v>38.158200000000001</v>
      </c>
      <c r="E50" s="32">
        <v>38.810099999999998</v>
      </c>
      <c r="F50" s="32">
        <v>38.575099999999999</v>
      </c>
      <c r="G50" s="32">
        <v>2</v>
      </c>
    </row>
    <row r="51" spans="1:7">
      <c r="A51" s="32" t="s">
        <v>48</v>
      </c>
      <c r="B51" s="32">
        <v>11</v>
      </c>
      <c r="C51" s="34" t="s">
        <v>205</v>
      </c>
      <c r="D51" s="32">
        <v>46.901000000000003</v>
      </c>
      <c r="E51" s="32">
        <v>48.132399999999997</v>
      </c>
      <c r="F51" s="32">
        <v>46.256799999999998</v>
      </c>
      <c r="G51" s="32">
        <v>2</v>
      </c>
    </row>
    <row r="52" spans="1:7">
      <c r="A52" s="32" t="s">
        <v>49</v>
      </c>
      <c r="B52" s="32">
        <v>12</v>
      </c>
      <c r="C52" s="34" t="s">
        <v>205</v>
      </c>
      <c r="D52" s="32">
        <v>44.053800000000003</v>
      </c>
      <c r="E52" s="32">
        <v>45.825099999999999</v>
      </c>
      <c r="F52" s="32">
        <v>43.600900000000003</v>
      </c>
      <c r="G52" s="32">
        <v>2</v>
      </c>
    </row>
    <row r="53" spans="1:7">
      <c r="A53" s="32" t="s">
        <v>50</v>
      </c>
      <c r="B53" s="32">
        <v>13</v>
      </c>
      <c r="C53" s="34" t="s">
        <v>205</v>
      </c>
      <c r="D53" s="32">
        <v>42.786000000000001</v>
      </c>
      <c r="E53" s="32">
        <v>42.670999999999999</v>
      </c>
      <c r="F53" s="32">
        <v>43.145299999999999</v>
      </c>
      <c r="G53" s="32">
        <v>3</v>
      </c>
    </row>
    <row r="57" spans="1:7">
      <c r="A57" s="34"/>
      <c r="B57" s="34"/>
    </row>
    <row r="59" spans="1:7">
      <c r="A59" s="34"/>
      <c r="B59" s="34"/>
    </row>
    <row r="61" spans="1:7">
      <c r="A61" s="34"/>
      <c r="B61" s="34"/>
    </row>
  </sheetData>
  <phoneticPr fontId="5" type="noConversion"/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77230-B1CC-483D-9D45-29365EA4D3CB}">
  <dimension ref="A1:DW57"/>
  <sheetViews>
    <sheetView topLeftCell="AD1" workbookViewId="0">
      <selection activeCell="D2" sqref="D2:AF13"/>
    </sheetView>
  </sheetViews>
  <sheetFormatPr defaultColWidth="8.85546875" defaultRowHeight="15"/>
  <cols>
    <col min="1" max="1" width="17.7109375" style="1" bestFit="1" customWidth="1"/>
    <col min="2" max="3" width="17.7109375" style="1" customWidth="1"/>
    <col min="4" max="4" width="10.42578125" style="1" bestFit="1" customWidth="1"/>
    <col min="5" max="5" width="15.28515625" style="1" bestFit="1" customWidth="1"/>
    <col min="6" max="6" width="11.28515625" style="1" bestFit="1" customWidth="1"/>
    <col min="7" max="8" width="11.7109375" style="1" bestFit="1" customWidth="1"/>
    <col min="9" max="9" width="11.85546875" style="1" bestFit="1" customWidth="1"/>
    <col min="10" max="10" width="14.28515625" style="1" bestFit="1" customWidth="1"/>
    <col min="11" max="11" width="19.140625" style="1" bestFit="1" customWidth="1"/>
    <col min="12" max="12" width="28" style="1" bestFit="1" customWidth="1"/>
    <col min="13" max="13" width="27.85546875" style="1" customWidth="1"/>
    <col min="14" max="14" width="12" style="1" bestFit="1" customWidth="1"/>
    <col min="15" max="15" width="8" style="1" bestFit="1" customWidth="1"/>
    <col min="16" max="16" width="18" style="1" bestFit="1" customWidth="1"/>
    <col min="17" max="17" width="20.28515625" style="1" bestFit="1" customWidth="1"/>
    <col min="18" max="18" width="19.28515625" style="1" bestFit="1" customWidth="1"/>
    <col min="19" max="19" width="17.42578125" style="1" bestFit="1" customWidth="1"/>
    <col min="20" max="20" width="18.5703125" style="1" bestFit="1" customWidth="1"/>
    <col min="21" max="21" width="11.42578125" style="1" bestFit="1" customWidth="1"/>
    <col min="22" max="22" width="13.42578125" style="1" bestFit="1" customWidth="1"/>
    <col min="23" max="23" width="11.7109375" style="1" bestFit="1" customWidth="1"/>
    <col min="24" max="24" width="12.7109375" style="1" bestFit="1" customWidth="1"/>
    <col min="25" max="25" width="12" style="1" bestFit="1" customWidth="1"/>
    <col min="26" max="26" width="18.5703125" style="1" bestFit="1" customWidth="1"/>
    <col min="27" max="27" width="11.42578125" style="1" bestFit="1" customWidth="1"/>
    <col min="28" max="28" width="9.7109375" style="1" bestFit="1" customWidth="1"/>
    <col min="29" max="29" width="14.7109375" style="1" bestFit="1" customWidth="1"/>
    <col min="30" max="30" width="9.28515625" style="1" bestFit="1" customWidth="1"/>
    <col min="31" max="31" width="18.7109375" style="1" bestFit="1" customWidth="1"/>
    <col min="32" max="32" width="19.42578125" style="1" bestFit="1" customWidth="1"/>
    <col min="33" max="33" width="11.28515625" style="1" bestFit="1" customWidth="1"/>
    <col min="34" max="34" width="20" style="1" bestFit="1" customWidth="1"/>
    <col min="35" max="35" width="10.42578125" style="1" bestFit="1" customWidth="1"/>
    <col min="36" max="36" width="15.28515625" style="1" bestFit="1" customWidth="1"/>
    <col min="37" max="37" width="11.28515625" style="1" bestFit="1" customWidth="1"/>
    <col min="38" max="39" width="11.7109375" style="1" bestFit="1" customWidth="1"/>
    <col min="40" max="40" width="11.85546875" style="1" bestFit="1" customWidth="1"/>
    <col min="41" max="41" width="14.28515625" style="1" bestFit="1" customWidth="1"/>
    <col min="42" max="42" width="19.140625" style="1" bestFit="1" customWidth="1"/>
    <col min="43" max="43" width="25.28515625" style="1" bestFit="1" customWidth="1"/>
    <col min="44" max="44" width="27.85546875" style="1" customWidth="1"/>
    <col min="45" max="45" width="12" style="1" bestFit="1" customWidth="1"/>
    <col min="46" max="46" width="8" style="1" bestFit="1" customWidth="1"/>
    <col min="47" max="47" width="18" style="1" bestFit="1" customWidth="1"/>
    <col min="48" max="48" width="20.28515625" style="1" bestFit="1" customWidth="1"/>
    <col min="49" max="49" width="19.28515625" style="1" bestFit="1" customWidth="1"/>
    <col min="50" max="50" width="17.42578125" style="1" bestFit="1" customWidth="1"/>
    <col min="51" max="51" width="18.5703125" style="1" bestFit="1" customWidth="1"/>
    <col min="52" max="52" width="11.42578125" style="1" bestFit="1" customWidth="1"/>
    <col min="53" max="53" width="13.42578125" style="1" bestFit="1" customWidth="1"/>
    <col min="54" max="54" width="10.7109375" style="1" bestFit="1" customWidth="1"/>
    <col min="55" max="55" width="12.7109375" style="1" bestFit="1" customWidth="1"/>
    <col min="56" max="56" width="12" style="1" bestFit="1" customWidth="1"/>
    <col min="57" max="57" width="18.5703125" style="1" bestFit="1" customWidth="1"/>
    <col min="58" max="58" width="11.42578125" style="1" bestFit="1" customWidth="1"/>
    <col min="59" max="59" width="9.7109375" style="1" bestFit="1" customWidth="1"/>
    <col min="60" max="60" width="14.7109375" style="1" bestFit="1" customWidth="1"/>
    <col min="61" max="61" width="9.85546875" style="1" bestFit="1" customWidth="1"/>
    <col min="62" max="62" width="18.7109375" style="1" bestFit="1" customWidth="1"/>
    <col min="63" max="63" width="19.42578125" style="1" bestFit="1" customWidth="1"/>
    <col min="64" max="64" width="11.28515625" style="1" bestFit="1" customWidth="1"/>
    <col min="65" max="65" width="20" style="1" bestFit="1" customWidth="1"/>
    <col min="66" max="66" width="11.28515625" style="1" bestFit="1" customWidth="1"/>
    <col min="67" max="74" width="9.28515625" style="1" bestFit="1" customWidth="1"/>
    <col min="75" max="75" width="27.85546875" style="1" customWidth="1"/>
    <col min="76" max="76" width="12" style="1" bestFit="1" customWidth="1"/>
    <col min="77" max="90" width="9.28515625" style="1" bestFit="1" customWidth="1"/>
    <col min="91" max="91" width="9.42578125" style="1" bestFit="1" customWidth="1"/>
    <col min="92" max="92" width="9.7109375" style="1" bestFit="1" customWidth="1"/>
    <col min="93" max="96" width="9.28515625" style="1" bestFit="1" customWidth="1"/>
    <col min="97" max="121" width="9" style="1" bestFit="1" customWidth="1"/>
    <col min="122" max="122" width="9.42578125" style="1" bestFit="1" customWidth="1"/>
    <col min="123" max="123" width="9.7109375" style="1" bestFit="1" customWidth="1"/>
    <col min="124" max="127" width="9" style="1" bestFit="1" customWidth="1"/>
    <col min="128" max="16384" width="8.85546875" style="1"/>
  </cols>
  <sheetData>
    <row r="1" spans="1:127">
      <c r="A1" s="1" t="s">
        <v>30</v>
      </c>
      <c r="D1" s="2" t="s">
        <v>60</v>
      </c>
      <c r="E1" s="2" t="s">
        <v>62</v>
      </c>
      <c r="F1" s="15" t="s">
        <v>61</v>
      </c>
      <c r="G1" s="2" t="s">
        <v>63</v>
      </c>
      <c r="H1" s="2" t="s">
        <v>64</v>
      </c>
      <c r="I1" s="2" t="s">
        <v>65</v>
      </c>
      <c r="J1" s="2" t="s">
        <v>66</v>
      </c>
      <c r="K1" s="2" t="s">
        <v>67</v>
      </c>
      <c r="L1" s="9" t="s">
        <v>68</v>
      </c>
      <c r="M1" s="9" t="s">
        <v>69</v>
      </c>
      <c r="N1" s="2" t="s">
        <v>70</v>
      </c>
      <c r="O1" s="2" t="s">
        <v>71</v>
      </c>
      <c r="P1" s="2" t="s">
        <v>72</v>
      </c>
      <c r="Q1" s="2" t="s">
        <v>73</v>
      </c>
      <c r="R1" s="2" t="s">
        <v>74</v>
      </c>
      <c r="S1" s="2" t="s">
        <v>75</v>
      </c>
      <c r="T1" s="2" t="s">
        <v>76</v>
      </c>
      <c r="U1" s="2" t="s">
        <v>77</v>
      </c>
      <c r="V1" s="2" t="s">
        <v>78</v>
      </c>
      <c r="W1" s="9" t="s">
        <v>79</v>
      </c>
      <c r="X1" s="2" t="s">
        <v>80</v>
      </c>
      <c r="Y1" s="2" t="s">
        <v>81</v>
      </c>
      <c r="Z1" s="2" t="s">
        <v>82</v>
      </c>
      <c r="AA1" s="2" t="s">
        <v>83</v>
      </c>
      <c r="AB1" s="2" t="s">
        <v>84</v>
      </c>
      <c r="AC1" s="2" t="s">
        <v>85</v>
      </c>
      <c r="AD1" s="2" t="s">
        <v>86</v>
      </c>
      <c r="AE1" s="2" t="s">
        <v>87</v>
      </c>
      <c r="AF1" s="2" t="s">
        <v>88</v>
      </c>
      <c r="AG1" s="2" t="s">
        <v>89</v>
      </c>
      <c r="AH1" s="2" t="s">
        <v>90</v>
      </c>
      <c r="AI1" s="2" t="s">
        <v>91</v>
      </c>
      <c r="AJ1" s="2" t="s">
        <v>92</v>
      </c>
      <c r="AK1" s="15" t="s">
        <v>93</v>
      </c>
      <c r="AL1" s="2" t="s">
        <v>94</v>
      </c>
      <c r="AM1" s="2" t="s">
        <v>95</v>
      </c>
      <c r="AN1" s="2" t="s">
        <v>96</v>
      </c>
      <c r="AO1" s="2" t="s">
        <v>97</v>
      </c>
      <c r="AP1" s="2" t="s">
        <v>98</v>
      </c>
      <c r="AQ1" s="9" t="s">
        <v>99</v>
      </c>
      <c r="AR1" s="9" t="s">
        <v>100</v>
      </c>
      <c r="AS1" s="2" t="s">
        <v>101</v>
      </c>
      <c r="AT1" s="2" t="s">
        <v>102</v>
      </c>
      <c r="AU1" s="2" t="s">
        <v>103</v>
      </c>
      <c r="AV1" s="2" t="s">
        <v>104</v>
      </c>
      <c r="AW1" s="2" t="s">
        <v>105</v>
      </c>
      <c r="AX1" s="2" t="s">
        <v>106</v>
      </c>
      <c r="AY1" s="2" t="s">
        <v>107</v>
      </c>
      <c r="AZ1" s="2" t="s">
        <v>108</v>
      </c>
      <c r="BA1" s="2" t="s">
        <v>109</v>
      </c>
      <c r="BB1" s="9" t="s">
        <v>110</v>
      </c>
      <c r="BC1" s="2" t="s">
        <v>111</v>
      </c>
      <c r="BD1" s="2" t="s">
        <v>112</v>
      </c>
      <c r="BE1" s="2" t="s">
        <v>113</v>
      </c>
      <c r="BF1" s="2" t="s">
        <v>114</v>
      </c>
      <c r="BG1" s="2" t="s">
        <v>115</v>
      </c>
      <c r="BH1" s="2" t="s">
        <v>116</v>
      </c>
      <c r="BI1" s="2" t="s">
        <v>117</v>
      </c>
      <c r="BJ1" s="2" t="s">
        <v>118</v>
      </c>
      <c r="BK1" s="2" t="s">
        <v>119</v>
      </c>
      <c r="BL1" s="2" t="s">
        <v>120</v>
      </c>
      <c r="BM1" s="2" t="s">
        <v>121</v>
      </c>
      <c r="BN1" s="2" t="s">
        <v>122</v>
      </c>
      <c r="BO1" s="2" t="s">
        <v>123</v>
      </c>
      <c r="BP1" s="15" t="s">
        <v>124</v>
      </c>
      <c r="BQ1" s="2" t="s">
        <v>125</v>
      </c>
      <c r="BR1" s="2" t="s">
        <v>126</v>
      </c>
      <c r="BS1" s="2" t="s">
        <v>127</v>
      </c>
      <c r="BT1" s="2" t="s">
        <v>128</v>
      </c>
      <c r="BU1" s="2" t="s">
        <v>129</v>
      </c>
      <c r="BV1" s="9" t="s">
        <v>130</v>
      </c>
      <c r="BW1" s="9" t="s">
        <v>131</v>
      </c>
      <c r="BX1" s="2" t="s">
        <v>132</v>
      </c>
      <c r="BY1" s="2" t="s">
        <v>133</v>
      </c>
      <c r="BZ1" s="2" t="s">
        <v>134</v>
      </c>
      <c r="CA1" s="2" t="s">
        <v>135</v>
      </c>
      <c r="CB1" s="2" t="s">
        <v>136</v>
      </c>
      <c r="CC1" s="2" t="s">
        <v>137</v>
      </c>
      <c r="CD1" s="2" t="s">
        <v>138</v>
      </c>
      <c r="CE1" s="2" t="s">
        <v>139</v>
      </c>
      <c r="CF1" s="2" t="s">
        <v>140</v>
      </c>
      <c r="CG1" s="9" t="s">
        <v>141</v>
      </c>
      <c r="CH1" s="2" t="s">
        <v>142</v>
      </c>
      <c r="CI1" s="2" t="s">
        <v>143</v>
      </c>
      <c r="CJ1" s="2" t="s">
        <v>144</v>
      </c>
      <c r="CK1" s="2" t="s">
        <v>145</v>
      </c>
      <c r="CL1" s="2" t="s">
        <v>146</v>
      </c>
      <c r="CM1" s="2" t="s">
        <v>147</v>
      </c>
      <c r="CN1" s="2" t="s">
        <v>148</v>
      </c>
      <c r="CO1" s="2" t="s">
        <v>149</v>
      </c>
      <c r="CP1" s="2" t="s">
        <v>150</v>
      </c>
      <c r="CQ1" s="2" t="s">
        <v>151</v>
      </c>
      <c r="CR1" s="2" t="s">
        <v>152</v>
      </c>
      <c r="CS1" s="2" t="s">
        <v>153</v>
      </c>
      <c r="CT1" s="2" t="s">
        <v>154</v>
      </c>
      <c r="CU1" s="15" t="s">
        <v>155</v>
      </c>
      <c r="CV1" s="2" t="s">
        <v>156</v>
      </c>
      <c r="CW1" s="2" t="s">
        <v>157</v>
      </c>
      <c r="CX1" s="2" t="s">
        <v>158</v>
      </c>
      <c r="CY1" s="2" t="s">
        <v>159</v>
      </c>
      <c r="CZ1" s="2" t="s">
        <v>160</v>
      </c>
      <c r="DA1" s="9" t="s">
        <v>161</v>
      </c>
      <c r="DB1" s="9" t="s">
        <v>162</v>
      </c>
      <c r="DC1" s="2" t="s">
        <v>163</v>
      </c>
      <c r="DD1" s="2" t="s">
        <v>164</v>
      </c>
      <c r="DE1" s="2" t="s">
        <v>165</v>
      </c>
      <c r="DF1" s="2" t="s">
        <v>166</v>
      </c>
      <c r="DG1" s="2" t="s">
        <v>167</v>
      </c>
      <c r="DH1" s="2" t="s">
        <v>168</v>
      </c>
      <c r="DI1" s="2" t="s">
        <v>169</v>
      </c>
      <c r="DJ1" s="2" t="s">
        <v>170</v>
      </c>
      <c r="DK1" s="2" t="s">
        <v>171</v>
      </c>
      <c r="DL1" s="9" t="s">
        <v>172</v>
      </c>
      <c r="DM1" s="2" t="s">
        <v>173</v>
      </c>
      <c r="DN1" s="2" t="s">
        <v>174</v>
      </c>
      <c r="DO1" s="2" t="s">
        <v>175</v>
      </c>
      <c r="DP1" s="2" t="s">
        <v>176</v>
      </c>
      <c r="DQ1" s="2" t="s">
        <v>177</v>
      </c>
      <c r="DR1" s="2" t="s">
        <v>178</v>
      </c>
      <c r="DS1" s="2" t="s">
        <v>179</v>
      </c>
      <c r="DT1" s="2" t="s">
        <v>180</v>
      </c>
      <c r="DU1" s="2" t="s">
        <v>181</v>
      </c>
      <c r="DV1" s="2" t="s">
        <v>182</v>
      </c>
      <c r="DW1" s="2" t="s">
        <v>183</v>
      </c>
    </row>
    <row r="2" spans="1:127">
      <c r="A2" s="1" t="s">
        <v>38</v>
      </c>
      <c r="B2" s="1">
        <v>1</v>
      </c>
      <c r="C2" s="1" t="s">
        <v>52</v>
      </c>
      <c r="D2" s="1">
        <v>0.59333333333333327</v>
      </c>
      <c r="E2" s="1">
        <v>2.8069333333333333</v>
      </c>
      <c r="F2" s="1">
        <v>2.6549999999999998</v>
      </c>
      <c r="G2" s="1">
        <v>0.87833333333333341</v>
      </c>
      <c r="H2" s="1">
        <v>3302.6666666666665</v>
      </c>
      <c r="I2" s="1">
        <v>1747.9000000000003</v>
      </c>
      <c r="J2" s="1">
        <v>2.759033333333333</v>
      </c>
      <c r="K2" s="1">
        <v>2.9362333333333335</v>
      </c>
      <c r="L2" s="1">
        <v>38.815533333333327</v>
      </c>
      <c r="M2" s="1">
        <v>1.4776233987041123</v>
      </c>
      <c r="N2" s="1">
        <v>0.44206666666666666</v>
      </c>
      <c r="O2" s="1">
        <v>15.215766666666667</v>
      </c>
      <c r="P2" s="1">
        <v>2040.6143310867601</v>
      </c>
      <c r="Q2" s="1">
        <v>2.39</v>
      </c>
      <c r="R2" s="1">
        <v>2.0066666666666668</v>
      </c>
      <c r="S2" s="1">
        <v>0.3833333333333333</v>
      </c>
      <c r="T2" s="1">
        <v>0.26500000000000001</v>
      </c>
      <c r="U2" s="1">
        <v>0.6758333333333334</v>
      </c>
      <c r="V2" s="1">
        <v>2.9257666666666666</v>
      </c>
      <c r="W2" s="1">
        <v>43.152533333333331</v>
      </c>
      <c r="X2" s="1">
        <v>1957.5</v>
      </c>
      <c r="Y2" s="1">
        <v>1107.6333333333334</v>
      </c>
      <c r="Z2" s="1">
        <v>1385.1000000000001</v>
      </c>
      <c r="AA2" s="1">
        <v>1506.5</v>
      </c>
      <c r="AB2" s="1">
        <v>7963.0999999999995</v>
      </c>
      <c r="AC2" s="1">
        <v>-12158.333333333334</v>
      </c>
      <c r="AD2" s="1">
        <v>53491.333337629658</v>
      </c>
      <c r="AE2" s="1">
        <v>0.56999999999999995</v>
      </c>
      <c r="AF2" s="1">
        <v>0.20166666666666666</v>
      </c>
      <c r="AG2" s="1">
        <v>16378</v>
      </c>
      <c r="AH2" s="1">
        <v>2641.9666666666667</v>
      </c>
      <c r="AI2" s="1">
        <v>0.57666666666666666</v>
      </c>
      <c r="AJ2" s="1">
        <v>2.7685333333333326</v>
      </c>
      <c r="AK2" s="1">
        <v>2.4216666666666669</v>
      </c>
      <c r="AL2" s="1">
        <v>0.85000000000000009</v>
      </c>
      <c r="AM2" s="1">
        <v>3377.4666666666667</v>
      </c>
      <c r="AN2" s="1">
        <v>1609.7666666666664</v>
      </c>
      <c r="AO2" s="1">
        <v>2.7205999999999997</v>
      </c>
      <c r="AP2" s="1">
        <v>2.6989666666666667</v>
      </c>
      <c r="AQ2" s="1">
        <v>37.756233333333334</v>
      </c>
      <c r="AR2" s="1">
        <v>4.9523422581219929</v>
      </c>
      <c r="AS2" s="1">
        <v>0.44513333333333333</v>
      </c>
      <c r="AT2" s="1">
        <v>12.244566666666666</v>
      </c>
      <c r="AU2" s="1">
        <v>2093.5333333333333</v>
      </c>
      <c r="AV2" s="1">
        <v>2.1516666666666668</v>
      </c>
      <c r="AW2" s="1">
        <v>1.7933333333333332</v>
      </c>
      <c r="AX2" s="1">
        <v>0.35833333333333334</v>
      </c>
      <c r="AY2" s="1">
        <v>0.27</v>
      </c>
      <c r="AZ2" s="1">
        <v>0.67976666666666663</v>
      </c>
      <c r="BA2" s="1">
        <v>2.9384999999999999</v>
      </c>
      <c r="BB2" s="1">
        <v>40.766400000000004</v>
      </c>
      <c r="BC2" s="1">
        <v>1948.0333333333335</v>
      </c>
      <c r="BD2" s="1">
        <v>1093.9333333333334</v>
      </c>
      <c r="BE2" s="1">
        <v>1438.3666666666668</v>
      </c>
      <c r="BF2" s="1">
        <v>1558.0666666666666</v>
      </c>
      <c r="BG2" s="1">
        <v>2491.3000000000002</v>
      </c>
      <c r="BH2" s="1">
        <v>-13498.666666666666</v>
      </c>
      <c r="BI2" s="1">
        <v>65485.666666666664</v>
      </c>
      <c r="BJ2" s="1">
        <v>0.54</v>
      </c>
      <c r="BK2" s="1">
        <v>0.20333333333333334</v>
      </c>
      <c r="BL2" s="1">
        <v>16653.666666666668</v>
      </c>
      <c r="BM2" s="1">
        <v>2742.8000000000006</v>
      </c>
      <c r="BN2" s="1">
        <v>0.59166666666666667</v>
      </c>
      <c r="BO2" s="1">
        <v>2.8136333333333332</v>
      </c>
      <c r="BP2" s="1">
        <v>2.7633333333333336</v>
      </c>
      <c r="BQ2" s="1">
        <v>0.88666666666666671</v>
      </c>
      <c r="BR2" s="1">
        <v>3493.3333333333335</v>
      </c>
      <c r="BS2" s="1">
        <v>1841.3666666666668</v>
      </c>
      <c r="BT2" s="1">
        <v>2.7657333333333334</v>
      </c>
      <c r="BU2" s="1">
        <v>3.0452666666666666</v>
      </c>
      <c r="BV2" s="1">
        <v>39.004433333333331</v>
      </c>
      <c r="BW2" s="1">
        <v>1.1788799796320499</v>
      </c>
      <c r="BX2" s="1">
        <v>0.44006666666666666</v>
      </c>
      <c r="BY2" s="1">
        <v>12.306266666666666</v>
      </c>
      <c r="BZ2" s="1">
        <v>1617.0333333333335</v>
      </c>
      <c r="CA2" s="1">
        <v>2.4849999999999999</v>
      </c>
      <c r="CB2" s="1">
        <v>2.1066666666666669</v>
      </c>
      <c r="CC2" s="1">
        <v>0.37833333333333335</v>
      </c>
      <c r="CD2" s="1">
        <v>0.27833333333333338</v>
      </c>
      <c r="CE2" s="1">
        <v>0.66749999999999998</v>
      </c>
      <c r="CF2" s="1">
        <v>2.9933999999999998</v>
      </c>
      <c r="CG2" s="1">
        <v>42.910466666666657</v>
      </c>
      <c r="CH2" s="1">
        <v>1989.9666666666669</v>
      </c>
      <c r="CI2" s="1">
        <v>1104</v>
      </c>
      <c r="CJ2" s="1">
        <v>1474</v>
      </c>
      <c r="CK2" s="1">
        <v>1623.2666666666667</v>
      </c>
      <c r="CL2" s="1">
        <v>1963.4000000000003</v>
      </c>
      <c r="CM2" s="1">
        <v>-13272</v>
      </c>
      <c r="CN2" s="1">
        <v>66093.333333333328</v>
      </c>
      <c r="CO2" s="1">
        <v>0.56666666666666665</v>
      </c>
      <c r="CP2" s="1">
        <v>0.21</v>
      </c>
      <c r="CQ2" s="1">
        <v>16634.666666666668</v>
      </c>
      <c r="CR2" s="1">
        <v>2682.9666666666667</v>
      </c>
      <c r="CS2" s="1">
        <v>0.59</v>
      </c>
      <c r="CT2" s="1">
        <v>2.777533333333333</v>
      </c>
      <c r="CU2" s="1">
        <v>2.5350000000000001</v>
      </c>
      <c r="CV2" s="1">
        <v>0.83833333333333337</v>
      </c>
      <c r="CW2" s="1">
        <v>3525.9</v>
      </c>
      <c r="CX2" s="1">
        <v>1752.5</v>
      </c>
      <c r="CY2" s="1">
        <v>2.7296</v>
      </c>
      <c r="CZ2" s="1">
        <v>2.8132333333333333</v>
      </c>
      <c r="DA2" s="1">
        <v>37.9925</v>
      </c>
      <c r="DB2" s="1">
        <v>1.6100261089206109</v>
      </c>
      <c r="DC2" s="1">
        <v>0.45330000000000004</v>
      </c>
      <c r="DD2" s="1">
        <v>47.033166666666666</v>
      </c>
      <c r="DE2" s="1">
        <v>1435</v>
      </c>
      <c r="DF2" s="1">
        <v>2.2599999999999998</v>
      </c>
      <c r="DG2" s="1">
        <v>1.89</v>
      </c>
      <c r="DH2" s="1">
        <v>0.36999999999999994</v>
      </c>
      <c r="DI2" s="1">
        <v>0.27499999999999997</v>
      </c>
      <c r="DJ2" s="1">
        <v>0.70423333333333327</v>
      </c>
      <c r="DK2" s="1">
        <v>2.9401666666666664</v>
      </c>
      <c r="DL2" s="1">
        <v>42.670400000000001</v>
      </c>
      <c r="DM2" s="1">
        <v>2014.3666666666668</v>
      </c>
      <c r="DN2" s="1">
        <v>1132.5666666666666</v>
      </c>
      <c r="DO2" s="1">
        <v>1499.1000000000001</v>
      </c>
      <c r="DP2" s="1">
        <v>1696.3</v>
      </c>
      <c r="DQ2" s="1">
        <v>3340.7666666666664</v>
      </c>
      <c r="DR2" s="1">
        <v>-16052.333333333334</v>
      </c>
      <c r="DS2" s="1">
        <v>70829.666666666672</v>
      </c>
      <c r="DT2" s="1">
        <v>0.51166666666666671</v>
      </c>
      <c r="DU2" s="1">
        <v>0.21</v>
      </c>
      <c r="DV2" s="1">
        <v>16817.666666666668</v>
      </c>
      <c r="DW2" s="1">
        <v>2966.8333333333335</v>
      </c>
    </row>
    <row r="3" spans="1:127">
      <c r="A3" s="1" t="s">
        <v>39</v>
      </c>
      <c r="B3" s="1">
        <v>2</v>
      </c>
      <c r="C3" s="1" t="s">
        <v>52</v>
      </c>
      <c r="D3" s="1">
        <v>0.58666666666666656</v>
      </c>
      <c r="E3" s="1">
        <v>2.8323</v>
      </c>
      <c r="F3" s="1">
        <v>2.4766666666666666</v>
      </c>
      <c r="G3" s="1">
        <v>0.82333333333333325</v>
      </c>
      <c r="H3" s="1">
        <v>3592.4</v>
      </c>
      <c r="I3" s="1">
        <v>1856.9666666666665</v>
      </c>
      <c r="J3" s="1">
        <v>2.7844000000000002</v>
      </c>
      <c r="K3" s="1">
        <v>2.7605</v>
      </c>
      <c r="L3" s="1">
        <v>39.544499999999999</v>
      </c>
      <c r="M3" s="1">
        <v>4.4307268181440609</v>
      </c>
      <c r="N3" s="1">
        <v>0.48359999999999997</v>
      </c>
      <c r="O3" s="1">
        <v>14.850966666666666</v>
      </c>
      <c r="P3" s="1">
        <v>1668.3999999999999</v>
      </c>
      <c r="Q3" s="1">
        <v>2.21</v>
      </c>
      <c r="R3" s="1">
        <v>1.8283333333333334</v>
      </c>
      <c r="S3" s="1">
        <v>0.38166666666666665</v>
      </c>
      <c r="T3" s="1">
        <v>0.26666666666666666</v>
      </c>
      <c r="U3" s="1">
        <v>0.71543333333333337</v>
      </c>
      <c r="V3" s="1">
        <v>2.9635333333333329</v>
      </c>
      <c r="W3" s="1">
        <v>42.190333333333335</v>
      </c>
      <c r="X3" s="1">
        <v>2318.5666666666666</v>
      </c>
      <c r="Y3" s="1">
        <v>1258.2666666666667</v>
      </c>
      <c r="Z3" s="1">
        <v>1942.2666666666667</v>
      </c>
      <c r="AA3" s="1">
        <v>2029.3333333333333</v>
      </c>
      <c r="AB3" s="1">
        <v>9710.3333333333339</v>
      </c>
      <c r="AC3" s="1">
        <v>-15461</v>
      </c>
      <c r="AD3" s="1">
        <v>94650.333333333328</v>
      </c>
      <c r="AE3" s="1">
        <v>0.53333333333333333</v>
      </c>
      <c r="AF3" s="1">
        <v>0.21333333333333335</v>
      </c>
      <c r="AG3" s="1">
        <v>16839</v>
      </c>
      <c r="AH3" s="1">
        <v>3402.4</v>
      </c>
      <c r="AI3" s="1">
        <v>0.59333333333333327</v>
      </c>
      <c r="AJ3" s="1">
        <v>2.8202666666666669</v>
      </c>
      <c r="AK3" s="1">
        <v>2.7833333333333337</v>
      </c>
      <c r="AL3" s="1">
        <v>1.2683333333333333</v>
      </c>
      <c r="AM3" s="1">
        <v>3596.7666666666664</v>
      </c>
      <c r="AN3" s="1">
        <v>2053.5666666666671</v>
      </c>
      <c r="AO3" s="1">
        <v>2.7723666666666666</v>
      </c>
      <c r="AP3" s="1">
        <v>3.0659333333333336</v>
      </c>
      <c r="AQ3" s="1">
        <v>39.2012</v>
      </c>
      <c r="AR3" s="1">
        <v>3.998248947621287</v>
      </c>
      <c r="AS3" s="1">
        <v>0.36249999999999999</v>
      </c>
      <c r="AT3" s="1">
        <v>18.638500000000001</v>
      </c>
      <c r="AU3" s="1">
        <v>1505</v>
      </c>
      <c r="AV3" s="1">
        <v>2.5033333333333334</v>
      </c>
      <c r="AW3" s="1">
        <v>2.1266666666666669</v>
      </c>
      <c r="AX3" s="1">
        <v>0.37666666666666665</v>
      </c>
      <c r="AY3" s="1">
        <v>0.27999999999999997</v>
      </c>
      <c r="AZ3" s="1">
        <v>0.55346666666666666</v>
      </c>
      <c r="BA3" s="1">
        <v>2.9923666666666668</v>
      </c>
      <c r="BB3" s="1">
        <v>43.160699999999999</v>
      </c>
      <c r="BC3" s="1">
        <v>2285.6666666666665</v>
      </c>
      <c r="BD3" s="1">
        <v>1219.0999999999999</v>
      </c>
      <c r="BE3" s="1">
        <v>2046.3</v>
      </c>
      <c r="BF3" s="1">
        <v>2174.9333333333329</v>
      </c>
      <c r="BG3" s="1">
        <v>3940.3817666666669</v>
      </c>
      <c r="BH3" s="1">
        <v>-16536</v>
      </c>
      <c r="BI3" s="1">
        <v>78448.333333333328</v>
      </c>
      <c r="BJ3" s="1">
        <v>0.96666666666666667</v>
      </c>
      <c r="BK3" s="1">
        <v>0.22333333333333336</v>
      </c>
      <c r="BL3" s="1">
        <v>16103.333333333334</v>
      </c>
      <c r="BM3" s="1">
        <v>2522.6666666666665</v>
      </c>
      <c r="BN3" s="1">
        <v>0.60499999999999998</v>
      </c>
      <c r="BO3" s="1">
        <v>2.8978999999999999</v>
      </c>
      <c r="BP3" s="1">
        <v>2.7516666666666665</v>
      </c>
      <c r="BQ3" s="1">
        <v>1.38</v>
      </c>
      <c r="BR3" s="1">
        <v>3608.2333333333336</v>
      </c>
      <c r="BS3" s="1">
        <v>2029.2666666666667</v>
      </c>
      <c r="BT3" s="1">
        <v>2.85</v>
      </c>
      <c r="BU3" s="1">
        <v>3.0421999999999998</v>
      </c>
      <c r="BV3" s="1">
        <v>41.422533333333327</v>
      </c>
      <c r="BW3" s="1">
        <v>3.010184873226657</v>
      </c>
      <c r="BX3" s="1">
        <v>0.3483</v>
      </c>
      <c r="BY3" s="1">
        <v>22.7072</v>
      </c>
      <c r="BZ3" s="1">
        <v>1601.1000000000001</v>
      </c>
      <c r="CA3" s="1">
        <v>2.4766666666666666</v>
      </c>
      <c r="CB3" s="1">
        <v>2.1216666666666666</v>
      </c>
      <c r="CC3" s="1">
        <v>0.35499999999999998</v>
      </c>
      <c r="CD3" s="1">
        <v>0.27500000000000002</v>
      </c>
      <c r="CE3" s="1">
        <v>0.50690000000000002</v>
      </c>
      <c r="CF3" s="1">
        <v>3.0401666666666665</v>
      </c>
      <c r="CG3" s="1">
        <v>44.871666666666663</v>
      </c>
      <c r="CH3" s="1">
        <v>2371.0666666666666</v>
      </c>
      <c r="CI3" s="1">
        <v>1246.3333333333333</v>
      </c>
      <c r="CJ3" s="1">
        <v>2126.5333333333333</v>
      </c>
      <c r="CK3" s="1">
        <v>2268.1333333333332</v>
      </c>
      <c r="CL3" s="1">
        <v>8202.9333333333325</v>
      </c>
      <c r="CM3" s="1">
        <v>-17593.333333333332</v>
      </c>
      <c r="CN3" s="1">
        <v>92121.333333333328</v>
      </c>
      <c r="CO3" s="1">
        <v>1.0816666666666666</v>
      </c>
      <c r="CP3" s="1">
        <v>0.22166666666666668</v>
      </c>
      <c r="CQ3" s="1">
        <v>16280.666666666666</v>
      </c>
      <c r="CR3" s="1">
        <v>2321.2999999999997</v>
      </c>
      <c r="CS3" s="1">
        <v>0.58499999999999996</v>
      </c>
      <c r="CT3" s="1">
        <v>2.8156333333333339</v>
      </c>
      <c r="CU3" s="1">
        <v>2.3316666666666666</v>
      </c>
      <c r="CV3" s="1">
        <v>0.78500000000000003</v>
      </c>
      <c r="CW3" s="1">
        <v>3515.7000000000003</v>
      </c>
      <c r="CX3" s="1">
        <v>1765.9333333333332</v>
      </c>
      <c r="CY3" s="1">
        <v>2.7677</v>
      </c>
      <c r="CZ3" s="1">
        <v>2.6137999999999999</v>
      </c>
      <c r="DA3" s="1">
        <v>39.065866666666665</v>
      </c>
      <c r="DB3" s="1">
        <v>3.0867766122540932</v>
      </c>
      <c r="DC3" s="1">
        <v>0.49763333333333337</v>
      </c>
      <c r="DD3" s="1">
        <v>17.6478</v>
      </c>
      <c r="DE3" s="1">
        <v>1609.0333333333335</v>
      </c>
      <c r="DF3" s="1">
        <v>2.0583333333333331</v>
      </c>
      <c r="DG3" s="1">
        <v>1.7166666666666666</v>
      </c>
      <c r="DH3" s="1">
        <v>0.34166666666666662</v>
      </c>
      <c r="DI3" s="1">
        <v>0.27333333333333337</v>
      </c>
      <c r="DJ3" s="1">
        <v>0.74523333333333353</v>
      </c>
      <c r="DK3" s="1">
        <v>2.9689666666666668</v>
      </c>
      <c r="DL3" s="1">
        <v>41.9544</v>
      </c>
      <c r="DM3" s="1">
        <v>2338.4333333333334</v>
      </c>
      <c r="DN3" s="1">
        <v>1243.9333333333334</v>
      </c>
      <c r="DO3" s="1">
        <v>2145.9</v>
      </c>
      <c r="DP3" s="1">
        <v>2284.6333333333332</v>
      </c>
      <c r="DQ3" s="1">
        <v>4764.2333333333336</v>
      </c>
      <c r="DR3" s="1">
        <v>-18326.333333333332</v>
      </c>
      <c r="DS3" s="1">
        <v>80585.333333333328</v>
      </c>
      <c r="DT3" s="1">
        <v>0.48666666666666664</v>
      </c>
      <c r="DU3" s="1">
        <v>0.21833333333333335</v>
      </c>
      <c r="DV3" s="1">
        <v>16105</v>
      </c>
      <c r="DW3" s="1">
        <v>3682.5666666666671</v>
      </c>
    </row>
    <row r="4" spans="1:127">
      <c r="A4" s="1" t="s">
        <v>40</v>
      </c>
      <c r="B4" s="1">
        <v>3</v>
      </c>
      <c r="C4" s="1" t="s">
        <v>52</v>
      </c>
      <c r="D4" s="1">
        <v>0.62</v>
      </c>
      <c r="E4" s="1">
        <v>2.9658000000000002</v>
      </c>
      <c r="F4" s="1">
        <v>2.58</v>
      </c>
      <c r="G4" s="1">
        <v>0.66500000000000004</v>
      </c>
      <c r="H4" s="1">
        <v>3701.8</v>
      </c>
      <c r="I4" s="1">
        <v>1664.1</v>
      </c>
      <c r="J4" s="1">
        <v>2.9178999999999999</v>
      </c>
      <c r="K4" s="1">
        <v>2.8774000000000002</v>
      </c>
      <c r="L4" s="1">
        <v>43.414099999999998</v>
      </c>
      <c r="M4" s="1">
        <v>0</v>
      </c>
      <c r="N4" s="1">
        <v>0.65280000000000005</v>
      </c>
      <c r="O4" s="1">
        <v>12.1722</v>
      </c>
      <c r="P4" s="1">
        <v>1849</v>
      </c>
      <c r="Q4" s="1">
        <v>2.36</v>
      </c>
      <c r="R4" s="1">
        <v>2.09</v>
      </c>
      <c r="S4" s="1">
        <v>0.27</v>
      </c>
      <c r="T4" s="1">
        <v>0.22</v>
      </c>
      <c r="U4" s="1">
        <v>0.93230000000000002</v>
      </c>
      <c r="V4" s="1">
        <v>3.1128</v>
      </c>
      <c r="W4" s="1">
        <v>47.117800000000003</v>
      </c>
      <c r="X4" s="1">
        <v>2309.1999999999998</v>
      </c>
      <c r="Y4" s="1">
        <v>1225.8</v>
      </c>
      <c r="Z4" s="1">
        <v>1680.2</v>
      </c>
      <c r="AA4" s="1">
        <v>1755.3</v>
      </c>
      <c r="AB4" s="1">
        <v>7567.8</v>
      </c>
      <c r="AC4" s="1">
        <v>-17718</v>
      </c>
      <c r="AD4" s="1">
        <v>83249</v>
      </c>
      <c r="AE4" s="1">
        <v>0.40500000000000003</v>
      </c>
      <c r="AF4" s="1">
        <v>0.16</v>
      </c>
      <c r="AG4" s="1">
        <v>23136</v>
      </c>
      <c r="AH4" s="1">
        <v>4083.8</v>
      </c>
      <c r="AI4" s="1">
        <v>0.58666666666666667</v>
      </c>
      <c r="AJ4" s="1">
        <v>2.6641333333333335</v>
      </c>
      <c r="AK4" s="1">
        <v>2.1583333333333332</v>
      </c>
      <c r="AL4" s="1">
        <v>0.7683333333333332</v>
      </c>
      <c r="AM4" s="1">
        <v>3696.3666666666663</v>
      </c>
      <c r="AN4" s="1">
        <v>1547.8999999999999</v>
      </c>
      <c r="AO4" s="1">
        <v>2.6161666666666665</v>
      </c>
      <c r="AP4" s="1">
        <v>2.4250000000000003</v>
      </c>
      <c r="AQ4" s="1">
        <v>34.967166666666664</v>
      </c>
      <c r="AR4" s="1">
        <v>10.678024611505043</v>
      </c>
      <c r="AS4" s="1">
        <v>0.46596666666666664</v>
      </c>
      <c r="AT4" s="1">
        <v>12.541366666666667</v>
      </c>
      <c r="AU4" s="1">
        <v>1626.9666666666665</v>
      </c>
      <c r="AV4" s="1">
        <v>1.8866666666666667</v>
      </c>
      <c r="AW4" s="1">
        <v>1.5816666666666668</v>
      </c>
      <c r="AX4" s="1">
        <v>0.30499999999999999</v>
      </c>
      <c r="AY4" s="1">
        <v>0.27166666666666667</v>
      </c>
      <c r="AZ4" s="1">
        <v>0.77289999999999992</v>
      </c>
      <c r="BA4" s="1">
        <v>3.0290999999999997</v>
      </c>
      <c r="BB4" s="1">
        <v>42.200533333333333</v>
      </c>
      <c r="BC4" s="1">
        <v>2163.6</v>
      </c>
      <c r="BD4" s="1">
        <v>1159.9999999999998</v>
      </c>
      <c r="BE4" s="1">
        <v>1857.3</v>
      </c>
      <c r="BF4" s="1">
        <v>1959.4333333333332</v>
      </c>
      <c r="BG4" s="1">
        <v>-4366.4333333333334</v>
      </c>
      <c r="BH4" s="1">
        <v>-19096.666666666668</v>
      </c>
      <c r="BI4" s="1">
        <v>48903.4</v>
      </c>
      <c r="BJ4" s="1">
        <v>0.47000000000000003</v>
      </c>
      <c r="BK4" s="1">
        <v>0.18500000000000003</v>
      </c>
      <c r="BL4" s="1">
        <v>20307</v>
      </c>
      <c r="BM4" s="1">
        <v>3479.8000000000006</v>
      </c>
      <c r="BN4" s="1">
        <v>0.59333333333333327</v>
      </c>
      <c r="BO4" s="1">
        <v>2.8025666666666669</v>
      </c>
      <c r="BP4" s="1">
        <v>2.1666666666666665</v>
      </c>
      <c r="BQ4" s="1">
        <v>0.70166666666666666</v>
      </c>
      <c r="BR4" s="1">
        <v>3564.8333333333335</v>
      </c>
      <c r="BS4" s="1">
        <v>1429.4666666666665</v>
      </c>
      <c r="BT4" s="1">
        <v>2.7546666666666666</v>
      </c>
      <c r="BU4" s="1">
        <v>2.4474666666666667</v>
      </c>
      <c r="BV4" s="1">
        <v>38.761833333333335</v>
      </c>
      <c r="BW4" s="1">
        <v>10.320447955926763</v>
      </c>
      <c r="BX4" s="1">
        <v>0.55673333333333341</v>
      </c>
      <c r="BY4" s="1">
        <v>13.806333333333333</v>
      </c>
      <c r="BZ4" s="1">
        <v>1519.5333333333335</v>
      </c>
      <c r="CA4" s="1">
        <v>1.9383333333333335</v>
      </c>
      <c r="CB4" s="1">
        <v>1.6466666666666665</v>
      </c>
      <c r="CC4" s="1">
        <v>0.29166666666666669</v>
      </c>
      <c r="CD4" s="1">
        <v>0.2283333333333333</v>
      </c>
      <c r="CE4" s="1">
        <v>0.84930000000000005</v>
      </c>
      <c r="CF4" s="1">
        <v>3.0193333333333334</v>
      </c>
      <c r="CG4" s="1">
        <v>43.172966666666667</v>
      </c>
      <c r="CH4" s="1">
        <v>2154.9333333333334</v>
      </c>
      <c r="CI4" s="1">
        <v>1162</v>
      </c>
      <c r="CJ4" s="1">
        <v>1574.2</v>
      </c>
      <c r="CK4" s="1">
        <v>1637.5</v>
      </c>
      <c r="CL4" s="1">
        <v>-866.0999999999998</v>
      </c>
      <c r="CM4" s="1">
        <v>-17912.333333333332</v>
      </c>
      <c r="CN4" s="1">
        <v>55901.233333333337</v>
      </c>
      <c r="CO4" s="1">
        <v>0.44500000000000001</v>
      </c>
      <c r="CP4" s="1">
        <v>0.16</v>
      </c>
      <c r="CQ4" s="1">
        <v>22304.333333333332</v>
      </c>
      <c r="CR4" s="1">
        <v>3660.1</v>
      </c>
      <c r="CS4" s="1">
        <v>0.60833333333333328</v>
      </c>
      <c r="CT4" s="1">
        <v>2.8942000000000001</v>
      </c>
      <c r="CU4" s="1">
        <v>2.2266666666666666</v>
      </c>
      <c r="CV4" s="1">
        <v>0.66</v>
      </c>
      <c r="CW4" s="1">
        <v>3703.1999999999994</v>
      </c>
      <c r="CX4" s="1">
        <v>1482.2333333333333</v>
      </c>
      <c r="CY4" s="1">
        <v>2.8463333333333334</v>
      </c>
      <c r="CZ4" s="1">
        <v>2.516833333333333</v>
      </c>
      <c r="DA4" s="1">
        <v>41.311700000000002</v>
      </c>
      <c r="DB4" s="1">
        <v>1.852438494042451</v>
      </c>
      <c r="DC4" s="1">
        <v>0.626</v>
      </c>
      <c r="DD4" s="1">
        <v>14.512466666666668</v>
      </c>
      <c r="DE4" s="1">
        <v>1476.2</v>
      </c>
      <c r="DF4" s="1">
        <v>2.0016666666666669</v>
      </c>
      <c r="DG4" s="1">
        <v>1.7299999999999998</v>
      </c>
      <c r="DH4" s="1">
        <v>0.27166666666666667</v>
      </c>
      <c r="DI4" s="1">
        <v>0.22500000000000001</v>
      </c>
      <c r="DJ4" s="1">
        <v>0.9217333333333334</v>
      </c>
      <c r="DK4" s="1">
        <v>3.0678000000000001</v>
      </c>
      <c r="DL4" s="1">
        <v>45.36396666666667</v>
      </c>
      <c r="DM4" s="1">
        <v>2262.2666666666669</v>
      </c>
      <c r="DN4" s="1">
        <v>1203.8</v>
      </c>
      <c r="DO4" s="1">
        <v>1649.1333333333334</v>
      </c>
      <c r="DP4" s="1">
        <v>1772.0666666666668</v>
      </c>
      <c r="DQ4" s="1">
        <v>2278.2737999999999</v>
      </c>
      <c r="DR4" s="1">
        <v>-18607</v>
      </c>
      <c r="DS4" s="1">
        <v>67151.333333333328</v>
      </c>
      <c r="DT4" s="1">
        <v>0.39666666666666667</v>
      </c>
      <c r="DU4" s="1">
        <v>0.16166666666666665</v>
      </c>
      <c r="DV4" s="1">
        <v>22912.333333333332</v>
      </c>
      <c r="DW4" s="1">
        <v>4088</v>
      </c>
    </row>
    <row r="5" spans="1:127">
      <c r="A5" s="1" t="s">
        <v>41</v>
      </c>
      <c r="B5" s="1">
        <v>4</v>
      </c>
      <c r="C5" s="1" t="s">
        <v>52</v>
      </c>
      <c r="D5" s="1">
        <v>0.64833333333333332</v>
      </c>
      <c r="E5" s="1">
        <v>3.0213999999999999</v>
      </c>
      <c r="F5" s="1">
        <v>2.2833333333333332</v>
      </c>
      <c r="G5" s="1">
        <v>0.85666666666666658</v>
      </c>
      <c r="H5" s="1">
        <v>4210.7999999999993</v>
      </c>
      <c r="I5" s="1">
        <v>1851.3999999999999</v>
      </c>
      <c r="J5" s="1">
        <v>2.9735666666666667</v>
      </c>
      <c r="K5" s="1">
        <v>2.5864666666666669</v>
      </c>
      <c r="L5" s="1">
        <v>45.096733333333333</v>
      </c>
      <c r="M5" s="1">
        <v>3.9062278317248498</v>
      </c>
      <c r="N5" s="1">
        <v>0.52680000000000005</v>
      </c>
      <c r="O5" s="1">
        <v>20.2971</v>
      </c>
      <c r="P5" s="1">
        <v>1954.8333333333333</v>
      </c>
      <c r="Q5" s="1">
        <v>1.9733333333333334</v>
      </c>
      <c r="R5" s="1">
        <v>1.6183333333333332</v>
      </c>
      <c r="S5" s="1">
        <v>0.35499999999999998</v>
      </c>
      <c r="T5" s="1">
        <v>0.31</v>
      </c>
      <c r="U5" s="1">
        <v>0.75706666666666667</v>
      </c>
      <c r="V5" s="1">
        <v>3.2548666666666666</v>
      </c>
      <c r="W5" s="1">
        <v>51.547866666666664</v>
      </c>
      <c r="X5" s="1">
        <v>2622.3333333333335</v>
      </c>
      <c r="Y5" s="1">
        <v>1302.0999999999999</v>
      </c>
      <c r="Z5" s="1">
        <v>2464.3666666666668</v>
      </c>
      <c r="AA5" s="1">
        <v>2670.6</v>
      </c>
      <c r="AB5" s="1">
        <v>-5968.5333333333328</v>
      </c>
      <c r="AC5" s="1">
        <v>-20622.333333333332</v>
      </c>
      <c r="AD5" s="1">
        <v>58137</v>
      </c>
      <c r="AE5" s="1">
        <v>0.52666666666666673</v>
      </c>
      <c r="AF5" s="1">
        <v>0.23499999999999999</v>
      </c>
      <c r="AG5" s="1">
        <v>17926.666666666668</v>
      </c>
      <c r="AH5" s="1">
        <v>3890.8333333333335</v>
      </c>
      <c r="AI5" s="1">
        <v>0.62666666666666659</v>
      </c>
      <c r="AJ5" s="1">
        <v>2.9651999999999998</v>
      </c>
      <c r="AK5" s="1">
        <v>2.4133333333333331</v>
      </c>
      <c r="AL5" s="1">
        <v>0.84500000000000008</v>
      </c>
      <c r="AM5" s="1">
        <v>3850</v>
      </c>
      <c r="AN5" s="1">
        <v>1867.8666666666668</v>
      </c>
      <c r="AO5" s="1">
        <v>2.9173666666666667</v>
      </c>
      <c r="AP5" s="1">
        <v>2.7106999999999997</v>
      </c>
      <c r="AQ5" s="1">
        <v>43.436533333333337</v>
      </c>
      <c r="AR5" s="1">
        <v>7.2407227456671013</v>
      </c>
      <c r="AS5" s="1">
        <v>0.51460000000000006</v>
      </c>
      <c r="AT5" s="1">
        <v>21.661600000000004</v>
      </c>
      <c r="AU5" s="1">
        <v>2505.1666666666665</v>
      </c>
      <c r="AV5" s="1">
        <v>2.125</v>
      </c>
      <c r="AW5" s="1">
        <v>1.7683333333333333</v>
      </c>
      <c r="AX5" s="1">
        <v>0.35666666666666663</v>
      </c>
      <c r="AY5" s="1">
        <v>0.28833333333333333</v>
      </c>
      <c r="AZ5" s="1">
        <v>0.74230000000000007</v>
      </c>
      <c r="BA5" s="1">
        <v>3.1179333333333332</v>
      </c>
      <c r="BB5" s="1">
        <v>48.24346666666667</v>
      </c>
      <c r="BC5" s="1">
        <v>2488.2999999999997</v>
      </c>
      <c r="BD5" s="1">
        <v>1278.2333333333333</v>
      </c>
      <c r="BE5" s="1">
        <v>2240.1666666666665</v>
      </c>
      <c r="BF5" s="1">
        <v>2409.8000000000002</v>
      </c>
      <c r="BG5" s="1">
        <v>3696.2666666666664</v>
      </c>
      <c r="BH5" s="1">
        <v>-18881.333333333332</v>
      </c>
      <c r="BI5" s="1">
        <v>82895</v>
      </c>
      <c r="BJ5" s="1">
        <v>0.53166666666666673</v>
      </c>
      <c r="BK5" s="1">
        <v>0.22166666666666665</v>
      </c>
      <c r="BL5" s="1">
        <v>17353.333333333332</v>
      </c>
      <c r="BM5" s="1">
        <v>3678.3333333333335</v>
      </c>
      <c r="BN5" s="1">
        <v>0.6366666666666666</v>
      </c>
      <c r="BO5" s="1">
        <v>3.0800999999999998</v>
      </c>
      <c r="BP5" s="1">
        <v>2.4016666666666668</v>
      </c>
      <c r="BQ5" s="1">
        <v>0.84666666666666668</v>
      </c>
      <c r="BR5" s="1">
        <v>4242</v>
      </c>
      <c r="BS5" s="1">
        <v>1985.8</v>
      </c>
      <c r="BT5" s="1">
        <v>3.0322999999999998</v>
      </c>
      <c r="BU5" s="1">
        <v>2.7108000000000003</v>
      </c>
      <c r="BV5" s="1">
        <v>46.888066666666667</v>
      </c>
      <c r="BW5" s="1">
        <v>2.2372633267059032</v>
      </c>
      <c r="BX5" s="1">
        <v>0.55386666666666662</v>
      </c>
      <c r="BY5" s="1">
        <v>20.147733333333335</v>
      </c>
      <c r="BZ5" s="1">
        <v>2156.2333333333331</v>
      </c>
      <c r="CA5" s="1">
        <v>2.1016666666666666</v>
      </c>
      <c r="CB5" s="1">
        <v>1.7616666666666667</v>
      </c>
      <c r="CC5" s="1">
        <v>0.34</v>
      </c>
      <c r="CD5" s="1">
        <v>0.3</v>
      </c>
      <c r="CE5" s="1">
        <v>0.75240000000000007</v>
      </c>
      <c r="CF5" s="1">
        <v>3.2707333333333337</v>
      </c>
      <c r="CG5" s="1">
        <v>49.685766666666666</v>
      </c>
      <c r="CH5" s="1">
        <v>2801.1666666666665</v>
      </c>
      <c r="CI5" s="1">
        <v>1350.6333333333334</v>
      </c>
      <c r="CJ5" s="1">
        <v>2683.2333333333331</v>
      </c>
      <c r="CK5" s="1">
        <v>2888.8333333333335</v>
      </c>
      <c r="CL5" s="1">
        <v>-1551.0695666666663</v>
      </c>
      <c r="CM5" s="1">
        <v>-21286.333333333332</v>
      </c>
      <c r="CN5" s="1">
        <v>74802.333333333328</v>
      </c>
      <c r="CO5" s="1">
        <v>0.52666666666666673</v>
      </c>
      <c r="CP5" s="1">
        <v>0.23166666666666669</v>
      </c>
      <c r="CQ5" s="1">
        <v>18312</v>
      </c>
      <c r="CR5" s="1">
        <v>4141.0999999999995</v>
      </c>
      <c r="CS5" s="1">
        <v>0.6366666666666666</v>
      </c>
      <c r="CT5" s="1">
        <v>3.0650333333333335</v>
      </c>
      <c r="CU5" s="1">
        <v>2.4899999999999998</v>
      </c>
      <c r="CV5" s="1">
        <v>0.8666666666666667</v>
      </c>
      <c r="CW5" s="1">
        <v>4269.6333333333332</v>
      </c>
      <c r="CX5" s="1">
        <v>2070.6</v>
      </c>
      <c r="CY5" s="1">
        <v>3.0172333333333334</v>
      </c>
      <c r="CZ5" s="1">
        <v>2.7975666666666665</v>
      </c>
      <c r="DA5" s="1">
        <v>46.423133333333332</v>
      </c>
      <c r="DB5" s="1">
        <v>2.3961352220956571</v>
      </c>
      <c r="DC5" s="1">
        <v>0.53739999999999999</v>
      </c>
      <c r="DD5" s="1">
        <v>22.795133333333336</v>
      </c>
      <c r="DE5" s="1">
        <v>2203</v>
      </c>
      <c r="DF5" s="1">
        <v>2.1866666666666661</v>
      </c>
      <c r="DG5" s="1">
        <v>1.835</v>
      </c>
      <c r="DH5" s="1">
        <v>0.35166666666666674</v>
      </c>
      <c r="DI5" s="1">
        <v>0.30333333333333329</v>
      </c>
      <c r="DJ5" s="1">
        <v>0.73669999999999991</v>
      </c>
      <c r="DK5" s="1">
        <v>3.240933333333333</v>
      </c>
      <c r="DL5" s="1">
        <v>49.685766666666666</v>
      </c>
      <c r="DM5" s="1">
        <v>2770.2666666666664</v>
      </c>
      <c r="DN5" s="1">
        <v>1365.0333333333335</v>
      </c>
      <c r="DO5" s="1">
        <v>2696.2666666666669</v>
      </c>
      <c r="DP5" s="1">
        <v>2943.1666666666665</v>
      </c>
      <c r="DQ5" s="1">
        <v>536.06273333333331</v>
      </c>
      <c r="DR5" s="1">
        <v>-19300.666666666668</v>
      </c>
      <c r="DS5" s="1">
        <v>81699.666666666672</v>
      </c>
      <c r="DT5" s="1">
        <v>0.54333333333333333</v>
      </c>
      <c r="DU5" s="1">
        <v>0.23666666666666666</v>
      </c>
      <c r="DV5" s="1">
        <v>18066.333333333332</v>
      </c>
      <c r="DW5" s="1">
        <v>4023.9</v>
      </c>
    </row>
    <row r="6" spans="1:127">
      <c r="A6" s="1" t="s">
        <v>42</v>
      </c>
      <c r="B6" s="1">
        <v>5</v>
      </c>
      <c r="C6" s="1" t="s">
        <v>52</v>
      </c>
      <c r="D6" s="1">
        <v>0.56833333333333325</v>
      </c>
      <c r="E6" s="1">
        <v>2.6390333333333333</v>
      </c>
      <c r="F6" s="1">
        <v>2.4450000000000003</v>
      </c>
      <c r="G6" s="1">
        <v>0.76666666666666661</v>
      </c>
      <c r="H6" s="1">
        <v>3257.6333333333332</v>
      </c>
      <c r="I6" s="1">
        <v>1667.1333333333332</v>
      </c>
      <c r="J6" s="1">
        <v>2.5910333333333333</v>
      </c>
      <c r="K6" s="1">
        <v>2.7090999999999998</v>
      </c>
      <c r="L6" s="1">
        <v>34.233700000000006</v>
      </c>
      <c r="M6" s="1">
        <v>2.0589616632189451</v>
      </c>
      <c r="N6" s="1">
        <v>0.44690000000000002</v>
      </c>
      <c r="O6" s="1">
        <v>15.153466666666667</v>
      </c>
      <c r="P6" s="1">
        <v>1226.7666666666667</v>
      </c>
      <c r="Q6" s="1">
        <v>2.1850000000000001</v>
      </c>
      <c r="R6" s="1">
        <v>1.8183333333333334</v>
      </c>
      <c r="S6" s="1">
        <v>0.3666666666666667</v>
      </c>
      <c r="T6" s="1">
        <v>0.26</v>
      </c>
      <c r="U6" s="1">
        <v>0.74173333333333336</v>
      </c>
      <c r="V6" s="1">
        <v>2.8307666666666669</v>
      </c>
      <c r="W6" s="1">
        <v>39.592733333333335</v>
      </c>
      <c r="X6" s="1">
        <v>1960.6333333333332</v>
      </c>
      <c r="Y6" s="1">
        <v>1118.2666666666667</v>
      </c>
      <c r="Z6" s="1">
        <v>1618.7</v>
      </c>
      <c r="AA6" s="1">
        <v>1696.6333333333332</v>
      </c>
      <c r="AB6" s="1">
        <v>0.77976666666669792</v>
      </c>
      <c r="AC6" s="1">
        <v>-17919</v>
      </c>
      <c r="AD6" s="1">
        <v>58059</v>
      </c>
      <c r="AE6" s="1">
        <v>0.48333333333333334</v>
      </c>
      <c r="AF6" s="1">
        <v>0.19999999999999998</v>
      </c>
      <c r="AG6" s="1">
        <v>16321</v>
      </c>
      <c r="AH6" s="1">
        <v>3138.5666666666671</v>
      </c>
      <c r="AI6" s="1">
        <v>0.56000000000000005</v>
      </c>
      <c r="AJ6" s="1">
        <v>2.5857000000000001</v>
      </c>
      <c r="AK6" s="1">
        <v>2.3850000000000002</v>
      </c>
      <c r="AL6" s="1">
        <v>0.745</v>
      </c>
      <c r="AM6" s="1">
        <v>3046.5666666666671</v>
      </c>
      <c r="AN6" s="1">
        <v>1673.8666666666668</v>
      </c>
      <c r="AO6" s="1">
        <v>2.5377000000000001</v>
      </c>
      <c r="AP6" s="1">
        <v>2.6436666666666668</v>
      </c>
      <c r="AQ6" s="1">
        <v>32.836833333333338</v>
      </c>
      <c r="AR6" s="1">
        <v>0.76251746087919292</v>
      </c>
      <c r="AS6" s="1">
        <v>0.44123333333333331</v>
      </c>
      <c r="AT6" s="1">
        <v>20.057399999999998</v>
      </c>
      <c r="AU6" s="1">
        <v>1520.4666666666665</v>
      </c>
      <c r="AV6" s="1">
        <v>2.1283333333333334</v>
      </c>
      <c r="AW6" s="1">
        <v>1.7683333333333333</v>
      </c>
      <c r="AX6" s="1">
        <v>0.36000000000000004</v>
      </c>
      <c r="AY6" s="1">
        <v>0.25666666666666665</v>
      </c>
      <c r="AZ6" s="1">
        <v>0.75269999999999992</v>
      </c>
      <c r="BA6" s="1">
        <v>2.7189666666666668</v>
      </c>
      <c r="BB6" s="1">
        <v>38.441566666666667</v>
      </c>
      <c r="BC6" s="1">
        <v>1952.7</v>
      </c>
      <c r="BD6" s="1">
        <v>1138.0333333333335</v>
      </c>
      <c r="BE6" s="1">
        <v>1676.5666666666666</v>
      </c>
      <c r="BF6" s="1">
        <v>1791.4333333333334</v>
      </c>
      <c r="BG6" s="1">
        <v>7421.4666666666672</v>
      </c>
      <c r="BH6" s="1">
        <v>-18633.666666666668</v>
      </c>
      <c r="BI6" s="1">
        <v>77218</v>
      </c>
      <c r="BJ6" s="1">
        <v>0.45833333333333331</v>
      </c>
      <c r="BK6" s="1">
        <v>0.20000000000000004</v>
      </c>
      <c r="BL6" s="1">
        <v>15237.333333333334</v>
      </c>
      <c r="BM6" s="1">
        <v>3261.2999999999997</v>
      </c>
      <c r="BN6" s="1">
        <v>0.55500000000000005</v>
      </c>
      <c r="BO6" s="1">
        <v>2.5939666666666663</v>
      </c>
      <c r="BP6" s="1">
        <v>2.3883333333333332</v>
      </c>
      <c r="BQ6" s="1">
        <v>0.72499999999999998</v>
      </c>
      <c r="BR6" s="1">
        <v>3039.8666666666663</v>
      </c>
      <c r="BS6" s="1">
        <v>1665.6666666666667</v>
      </c>
      <c r="BT6" s="1">
        <v>2.5459999999999998</v>
      </c>
      <c r="BU6" s="1">
        <v>2.6478333333333333</v>
      </c>
      <c r="BV6" s="1">
        <v>33.055033333333334</v>
      </c>
      <c r="BW6" s="1">
        <v>2.4926996353141546</v>
      </c>
      <c r="BX6" s="1">
        <v>0.45619999999999999</v>
      </c>
      <c r="BY6" s="1">
        <v>17.876133333333332</v>
      </c>
      <c r="BZ6" s="1">
        <v>1292.2666666666667</v>
      </c>
      <c r="CA6" s="1">
        <v>2.1383333333333332</v>
      </c>
      <c r="CB6" s="1">
        <v>1.8083333333333333</v>
      </c>
      <c r="CC6" s="1">
        <v>0.33</v>
      </c>
      <c r="CD6" s="1">
        <v>0.25</v>
      </c>
      <c r="CE6" s="1">
        <v>0.76589999999999991</v>
      </c>
      <c r="CF6" s="1">
        <v>2.7290333333333336</v>
      </c>
      <c r="CG6" s="1">
        <v>37.762266666666669</v>
      </c>
      <c r="CH6" s="1">
        <v>1974.3999999999999</v>
      </c>
      <c r="CI6" s="1">
        <v>1147.0333333333331</v>
      </c>
      <c r="CJ6" s="1">
        <v>1671.3333333333333</v>
      </c>
      <c r="CK6" s="1">
        <v>1790.3666666666668</v>
      </c>
      <c r="CL6" s="1">
        <v>6875.2999999999993</v>
      </c>
      <c r="CM6" s="1">
        <v>-18513.333333333332</v>
      </c>
      <c r="CN6" s="1">
        <v>75664.666666666672</v>
      </c>
      <c r="CO6" s="1">
        <v>0.44</v>
      </c>
      <c r="CP6" s="1">
        <v>0.19333333333333336</v>
      </c>
      <c r="CQ6" s="1">
        <v>15727.666666666666</v>
      </c>
      <c r="CR6" s="1">
        <v>3362.2333333333336</v>
      </c>
      <c r="CS6" s="1">
        <v>0.56000000000000005</v>
      </c>
      <c r="CT6" s="1">
        <v>2.6187999999999998</v>
      </c>
      <c r="CU6" s="1">
        <v>2.5150000000000001</v>
      </c>
      <c r="CV6" s="1">
        <v>1.0233333333333334</v>
      </c>
      <c r="CW6" s="1">
        <v>3101.9</v>
      </c>
      <c r="CX6" s="1">
        <v>1712.5</v>
      </c>
      <c r="CY6" s="1">
        <v>2.5708666666666669</v>
      </c>
      <c r="CZ6" s="1">
        <v>2.7770666666666664</v>
      </c>
      <c r="DA6" s="1">
        <v>33.700200000000002</v>
      </c>
      <c r="DB6" s="1">
        <v>0.369418278474058</v>
      </c>
      <c r="DC6" s="1">
        <v>0.36773333333333341</v>
      </c>
      <c r="DD6" s="1">
        <v>18.337733333333336</v>
      </c>
      <c r="DE6" s="1">
        <v>1289.7333333333333</v>
      </c>
      <c r="DF6" s="1">
        <v>2.2566666666666673</v>
      </c>
      <c r="DG6" s="1">
        <v>1.9183333333333332</v>
      </c>
      <c r="DH6" s="1">
        <v>0.33833333333333332</v>
      </c>
      <c r="DI6" s="1">
        <v>0.25833333333333336</v>
      </c>
      <c r="DJ6" s="1">
        <v>0.60996666666666666</v>
      </c>
      <c r="DK6" s="1">
        <v>2.7869999999999995</v>
      </c>
      <c r="DL6" s="1">
        <v>38.441566666666667</v>
      </c>
      <c r="DM6" s="1">
        <v>1957.6333333333332</v>
      </c>
      <c r="DN6" s="1">
        <v>1123.7333333333333</v>
      </c>
      <c r="DO6" s="1">
        <v>1721.6666666666667</v>
      </c>
      <c r="DP6" s="1">
        <v>1828.5</v>
      </c>
      <c r="DQ6" s="1">
        <v>2006.7333333333336</v>
      </c>
      <c r="DR6" s="1">
        <v>-18438.666666666668</v>
      </c>
      <c r="DS6" s="1">
        <v>62879.333333333336</v>
      </c>
      <c r="DT6" s="1">
        <v>0.73499999999999999</v>
      </c>
      <c r="DU6" s="1">
        <v>0.19833333333333333</v>
      </c>
      <c r="DV6" s="1">
        <v>15644.333333333334</v>
      </c>
      <c r="DW6" s="1">
        <v>2571.2000000000003</v>
      </c>
    </row>
    <row r="7" spans="1:127">
      <c r="A7" s="1" t="s">
        <v>43</v>
      </c>
      <c r="B7" s="1">
        <v>6</v>
      </c>
      <c r="C7" s="1" t="s">
        <v>52</v>
      </c>
      <c r="D7" s="1">
        <v>0.58166666666666667</v>
      </c>
      <c r="E7" s="1">
        <v>2.7215666666666665</v>
      </c>
      <c r="F7" s="1">
        <v>2.7233333333333332</v>
      </c>
      <c r="G7" s="1">
        <v>1.4900000000000002</v>
      </c>
      <c r="H7" s="1">
        <v>2345.4</v>
      </c>
      <c r="I7" s="1">
        <v>1412.5</v>
      </c>
      <c r="J7" s="1">
        <v>2.6736000000000004</v>
      </c>
      <c r="K7" s="1">
        <v>2.9958666666666667</v>
      </c>
      <c r="L7" s="1">
        <v>36.452199999999998</v>
      </c>
      <c r="M7" s="1">
        <v>2.6899050990037652</v>
      </c>
      <c r="N7" s="1">
        <v>0.36726666666666663</v>
      </c>
      <c r="O7" s="1">
        <v>51.507733333333334</v>
      </c>
      <c r="P7" s="1">
        <v>1065.4717666666668</v>
      </c>
      <c r="Q7" s="1">
        <v>2.4516666666666667</v>
      </c>
      <c r="R7" s="1">
        <v>2.1216666666666666</v>
      </c>
      <c r="S7" s="1">
        <v>0.33</v>
      </c>
      <c r="T7" s="1">
        <v>0.27166666666666667</v>
      </c>
      <c r="U7" s="1">
        <v>0.58289999999999997</v>
      </c>
      <c r="V7" s="1">
        <v>2.8561999999999999</v>
      </c>
      <c r="W7" s="1">
        <v>41.472200000000001</v>
      </c>
      <c r="X7" s="1">
        <v>1521.0999999999997</v>
      </c>
      <c r="Y7" s="1">
        <v>853.74373333333335</v>
      </c>
      <c r="Z7" s="1">
        <v>1372.0333333333335</v>
      </c>
      <c r="AA7" s="1">
        <v>1536.6000000000001</v>
      </c>
      <c r="AB7" s="1">
        <v>6957.333333333333</v>
      </c>
      <c r="AC7" s="1">
        <v>-14564</v>
      </c>
      <c r="AD7" s="1">
        <v>64279.333333333336</v>
      </c>
      <c r="AE7" s="1">
        <v>1.1833333333333333</v>
      </c>
      <c r="AF7" s="1">
        <v>0.21833333333333335</v>
      </c>
      <c r="AG7" s="1">
        <v>10756</v>
      </c>
      <c r="AH7" s="1">
        <v>1892.4338333333333</v>
      </c>
      <c r="AI7" s="1">
        <v>0.54500000000000004</v>
      </c>
      <c r="AJ7" s="1">
        <v>2.6275666666666666</v>
      </c>
      <c r="AK7" s="1">
        <v>2.3666666666666667</v>
      </c>
      <c r="AL7" s="1">
        <v>0.73833333333333329</v>
      </c>
      <c r="AM7" s="1">
        <v>2243.2333333333331</v>
      </c>
      <c r="AN7" s="1">
        <v>1278.1000000000001</v>
      </c>
      <c r="AO7" s="1">
        <v>2.5795666666666666</v>
      </c>
      <c r="AP7" s="1">
        <v>2.629633333333333</v>
      </c>
      <c r="AQ7" s="1">
        <v>33.961500000000001</v>
      </c>
      <c r="AR7" s="1">
        <v>7.6363933106894333</v>
      </c>
      <c r="AS7" s="1">
        <v>0.46006666666666662</v>
      </c>
      <c r="AT7" s="1">
        <v>10.053900000000001</v>
      </c>
      <c r="AU7" s="1">
        <v>955.96729999999991</v>
      </c>
      <c r="AV7" s="1">
        <v>2.0900000000000003</v>
      </c>
      <c r="AW7" s="1">
        <v>1.7683333333333333</v>
      </c>
      <c r="AX7" s="1">
        <v>0.32166666666666671</v>
      </c>
      <c r="AY7" s="1">
        <v>0.27666666666666667</v>
      </c>
      <c r="AZ7" s="1">
        <v>0.73816666666666675</v>
      </c>
      <c r="BA7" s="1">
        <v>2.7663999999999995</v>
      </c>
      <c r="BB7" s="1">
        <v>36.409866666666666</v>
      </c>
      <c r="BC7" s="1">
        <v>1487.3999999999999</v>
      </c>
      <c r="BD7" s="1">
        <v>855.10699999999997</v>
      </c>
      <c r="BE7" s="1">
        <v>1301.6333333333334</v>
      </c>
      <c r="BF7" s="1">
        <v>1442.0333333333331</v>
      </c>
      <c r="BG7" s="1">
        <v>5833.4333333333334</v>
      </c>
      <c r="BH7" s="1">
        <v>-14214.333333333334</v>
      </c>
      <c r="BI7" s="1">
        <v>60618</v>
      </c>
      <c r="BJ7" s="1">
        <v>0.42166666666666663</v>
      </c>
      <c r="BK7" s="1">
        <v>0.22</v>
      </c>
      <c r="BL7" s="1">
        <v>10202.433333333332</v>
      </c>
      <c r="BM7" s="1">
        <v>2524.7666666666669</v>
      </c>
      <c r="BN7" s="1">
        <v>0.54249999999999998</v>
      </c>
      <c r="BO7" s="1">
        <v>2.6818499999999998</v>
      </c>
      <c r="BP7" s="1">
        <v>2.2075</v>
      </c>
      <c r="BQ7" s="1">
        <v>0.755</v>
      </c>
      <c r="BR7" s="1">
        <v>2289.85</v>
      </c>
      <c r="BS7" s="1">
        <v>1178.45</v>
      </c>
      <c r="BT7" s="1">
        <v>2.6338999999999997</v>
      </c>
      <c r="BU7" s="1">
        <v>2.476</v>
      </c>
      <c r="BV7" s="1">
        <v>35.423900000000003</v>
      </c>
      <c r="BW7" s="1">
        <v>10.615015402013389</v>
      </c>
      <c r="BX7" s="1">
        <v>0.46850000000000003</v>
      </c>
      <c r="BY7" s="1">
        <v>10.780999999999999</v>
      </c>
      <c r="BZ7" s="1">
        <v>873.26395000000002</v>
      </c>
      <c r="CA7" s="1">
        <v>1.9325000000000001</v>
      </c>
      <c r="CB7" s="1">
        <v>1.5899999999999999</v>
      </c>
      <c r="CC7" s="1">
        <v>0.34250000000000003</v>
      </c>
      <c r="CD7" s="1">
        <v>0.27500000000000002</v>
      </c>
      <c r="CE7" s="1">
        <v>0.71899999999999997</v>
      </c>
      <c r="CF7" s="1">
        <v>2.8026999999999997</v>
      </c>
      <c r="CG7" s="1">
        <v>36.081450000000004</v>
      </c>
      <c r="CH7" s="1">
        <v>1481.95</v>
      </c>
      <c r="CI7" s="1">
        <v>847.54214999999999</v>
      </c>
      <c r="CJ7" s="1">
        <v>1223.6500000000001</v>
      </c>
      <c r="CK7" s="1">
        <v>1349.25</v>
      </c>
      <c r="CL7" s="1">
        <v>6966.9500000000007</v>
      </c>
      <c r="CM7" s="1">
        <v>-13364</v>
      </c>
      <c r="CN7" s="1">
        <v>63364.5</v>
      </c>
      <c r="CO7" s="1">
        <v>0.4375</v>
      </c>
      <c r="CP7" s="1">
        <v>0.2175</v>
      </c>
      <c r="CQ7" s="1">
        <v>10542.5</v>
      </c>
      <c r="CR7" s="1">
        <v>2416.9499999999998</v>
      </c>
      <c r="CS7" s="1">
        <v>0.55249999999999999</v>
      </c>
      <c r="CT7" s="1">
        <v>2.6065499999999999</v>
      </c>
      <c r="CU7" s="1">
        <v>2.2625000000000002</v>
      </c>
      <c r="CV7" s="1">
        <v>0.73750000000000004</v>
      </c>
      <c r="CW7" s="1">
        <v>2301.6999999999998</v>
      </c>
      <c r="CX7" s="1">
        <v>1205.5999999999999</v>
      </c>
      <c r="CY7" s="1">
        <v>2.5586000000000002</v>
      </c>
      <c r="CZ7" s="1">
        <v>2.5232999999999999</v>
      </c>
      <c r="DA7" s="1">
        <v>33.381249999999994</v>
      </c>
      <c r="DB7" s="1">
        <v>2.0871366755382348</v>
      </c>
      <c r="DC7" s="1">
        <v>0.45265</v>
      </c>
      <c r="DD7" s="1">
        <v>12.341049999999999</v>
      </c>
      <c r="DE7" s="1">
        <v>929.18129999999996</v>
      </c>
      <c r="DF7" s="1">
        <v>1.9975000000000001</v>
      </c>
      <c r="DG7" s="1">
        <v>1.69</v>
      </c>
      <c r="DH7" s="1">
        <v>0.3075</v>
      </c>
      <c r="DI7" s="1">
        <v>0.26500000000000001</v>
      </c>
      <c r="DJ7" s="1">
        <v>0.74914999999999998</v>
      </c>
      <c r="DK7" s="1">
        <v>2.7760499999999997</v>
      </c>
      <c r="DL7" s="1">
        <v>37.417549999999999</v>
      </c>
      <c r="DM7" s="1">
        <v>1483.6</v>
      </c>
      <c r="DN7" s="1">
        <v>851.44065000000001</v>
      </c>
      <c r="DO7" s="1">
        <v>1264.25</v>
      </c>
      <c r="DP7" s="1">
        <v>1406.9499999999998</v>
      </c>
      <c r="DQ7" s="1">
        <v>1767.50125</v>
      </c>
      <c r="DR7" s="1">
        <v>-13762.5</v>
      </c>
      <c r="DS7" s="1">
        <v>49083.5</v>
      </c>
      <c r="DT7" s="1">
        <v>0.4325</v>
      </c>
      <c r="DU7" s="1">
        <v>0.20749999999999999</v>
      </c>
      <c r="DV7" s="1">
        <v>11092.5</v>
      </c>
      <c r="DW7" s="1">
        <v>2510.1499999999996</v>
      </c>
    </row>
    <row r="8" spans="1:127">
      <c r="A8" s="1" t="s">
        <v>44</v>
      </c>
      <c r="B8" s="1">
        <v>7</v>
      </c>
      <c r="C8" s="1" t="s">
        <v>52</v>
      </c>
      <c r="D8" s="1">
        <v>0.56166666666666665</v>
      </c>
      <c r="E8" s="1">
        <v>2.5903333333333336</v>
      </c>
      <c r="F8" s="1">
        <v>2.5150000000000001</v>
      </c>
      <c r="G8" s="1">
        <v>0.88166666666666671</v>
      </c>
      <c r="H8" s="1">
        <v>2516.2666666666669</v>
      </c>
      <c r="I8" s="1">
        <v>1443.8333333333333</v>
      </c>
      <c r="J8" s="1">
        <v>2.5423666666666667</v>
      </c>
      <c r="K8" s="1">
        <v>2.7741333333333333</v>
      </c>
      <c r="L8" s="1">
        <v>33.034233333333333</v>
      </c>
      <c r="M8" s="1">
        <v>11.645911588073631</v>
      </c>
      <c r="N8" s="1">
        <v>0.37603333333333339</v>
      </c>
      <c r="O8" s="1">
        <v>10.7453</v>
      </c>
      <c r="P8" s="1">
        <v>1456.9000000000003</v>
      </c>
      <c r="Q8" s="1">
        <v>2.2066666666666666</v>
      </c>
      <c r="R8" s="1">
        <v>1.835</v>
      </c>
      <c r="S8" s="1">
        <v>0.37166666666666665</v>
      </c>
      <c r="T8" s="1">
        <v>0.30833333333333335</v>
      </c>
      <c r="U8" s="1">
        <v>0.63819999999999999</v>
      </c>
      <c r="V8" s="1">
        <v>2.7558000000000002</v>
      </c>
      <c r="W8" s="1">
        <v>38.687733333333334</v>
      </c>
      <c r="X8" s="1">
        <v>1477</v>
      </c>
      <c r="Y8" s="1">
        <v>870.59789999999987</v>
      </c>
      <c r="Z8" s="1">
        <v>1166.0999999999999</v>
      </c>
      <c r="AA8" s="1">
        <v>1262.1333333333332</v>
      </c>
      <c r="AB8" s="1">
        <v>2072.7333333333331</v>
      </c>
      <c r="AC8" s="1">
        <v>-14240</v>
      </c>
      <c r="AD8" s="1">
        <v>53723</v>
      </c>
      <c r="AE8" s="1">
        <v>0.52666666666666673</v>
      </c>
      <c r="AF8" s="1">
        <v>0.24166666666666667</v>
      </c>
      <c r="AG8" s="1">
        <v>10457.1</v>
      </c>
      <c r="AH8" s="1">
        <v>2120.2333333333331</v>
      </c>
      <c r="AI8" s="1">
        <v>0.49499999999999994</v>
      </c>
      <c r="AJ8" s="1">
        <v>2.0943666666666667</v>
      </c>
      <c r="AK8" s="1">
        <v>2.5550000000000002</v>
      </c>
      <c r="AL8" s="1">
        <v>0.93333333333333324</v>
      </c>
      <c r="AM8" s="1">
        <v>2290.9666666666667</v>
      </c>
      <c r="AN8" s="1">
        <v>1408.3</v>
      </c>
      <c r="AO8" s="1">
        <v>2.0461666666666667</v>
      </c>
      <c r="AP8" s="1">
        <v>2.7636000000000003</v>
      </c>
      <c r="AQ8" s="1">
        <v>21.354166666666668</v>
      </c>
      <c r="AR8" s="1">
        <v>4.0800787176505375</v>
      </c>
      <c r="AS8" s="1">
        <v>0.22919999999999999</v>
      </c>
      <c r="AT8" s="1">
        <v>5.5551000000000004</v>
      </c>
      <c r="AU8" s="1">
        <v>1868.1666666666667</v>
      </c>
      <c r="AV8" s="1">
        <v>2.2016666666666667</v>
      </c>
      <c r="AW8" s="1">
        <v>1.8033333333333335</v>
      </c>
      <c r="AX8" s="1">
        <v>0.39833333333333337</v>
      </c>
      <c r="AY8" s="1">
        <v>0.35333333333333333</v>
      </c>
      <c r="AZ8" s="1">
        <v>0.53060000000000007</v>
      </c>
      <c r="BA8" s="1">
        <v>2.6295000000000002</v>
      </c>
      <c r="BB8" s="1">
        <v>30.042100000000001</v>
      </c>
      <c r="BC8" s="1">
        <v>1192.9666666666667</v>
      </c>
      <c r="BD8" s="1">
        <v>738.51676666666663</v>
      </c>
      <c r="BE8" s="1">
        <v>1059.2333333333333</v>
      </c>
      <c r="BF8" s="1">
        <v>1154.6000000000001</v>
      </c>
      <c r="BG8" s="1">
        <v>-16539.333333333332</v>
      </c>
      <c r="BH8" s="1">
        <v>-13743.333333333334</v>
      </c>
      <c r="BI8" s="1">
        <v>1070.1000000000001</v>
      </c>
      <c r="BJ8" s="1">
        <v>0.52833333333333332</v>
      </c>
      <c r="BK8" s="1">
        <v>0.24833333333333332</v>
      </c>
      <c r="BL8" s="1">
        <v>9227.9</v>
      </c>
      <c r="BM8" s="1">
        <v>1670.9333333333332</v>
      </c>
      <c r="BN8" s="1">
        <v>0.54166666666666663</v>
      </c>
      <c r="BO8" s="1">
        <v>2.4349666666666665</v>
      </c>
      <c r="BP8" s="1">
        <v>2.4166666666666665</v>
      </c>
      <c r="BQ8" s="1">
        <v>0.84333333333333338</v>
      </c>
      <c r="BR8" s="1">
        <v>2468.3333333333335</v>
      </c>
      <c r="BS8" s="1">
        <v>1367.1666666666667</v>
      </c>
      <c r="BT8" s="1">
        <v>2.3869000000000002</v>
      </c>
      <c r="BU8" s="1">
        <v>2.6599999999999997</v>
      </c>
      <c r="BV8" s="1">
        <v>29.104833333333332</v>
      </c>
      <c r="BW8" s="1">
        <v>10.816334308646937</v>
      </c>
      <c r="BX8" s="1">
        <v>0.34670000000000001</v>
      </c>
      <c r="BY8" s="1">
        <v>10.825733333333334</v>
      </c>
      <c r="BZ8" s="1">
        <v>1681.4333333333334</v>
      </c>
      <c r="CA8" s="1">
        <v>2.1333333333333333</v>
      </c>
      <c r="CB8" s="1">
        <v>1.7850000000000001</v>
      </c>
      <c r="CC8" s="1">
        <v>0.34833333333333333</v>
      </c>
      <c r="CD8" s="1">
        <v>0.28333333333333327</v>
      </c>
      <c r="CE8" s="1">
        <v>0.64330000000000009</v>
      </c>
      <c r="CF8" s="1">
        <v>2.6999666666666666</v>
      </c>
      <c r="CG8" s="1">
        <v>35.964533333333328</v>
      </c>
      <c r="CH8" s="1">
        <v>1441</v>
      </c>
      <c r="CI8" s="1">
        <v>863.55506666666668</v>
      </c>
      <c r="CJ8" s="1">
        <v>1130.9333333333332</v>
      </c>
      <c r="CK8" s="1">
        <v>1201</v>
      </c>
      <c r="CL8" s="1">
        <v>-6823.7666666666664</v>
      </c>
      <c r="CM8" s="1">
        <v>-13447.666666666666</v>
      </c>
      <c r="CN8" s="1">
        <v>27604.766666666666</v>
      </c>
      <c r="CO8" s="1">
        <v>0.50666666666666671</v>
      </c>
      <c r="CP8" s="1">
        <v>0.20666666666666667</v>
      </c>
      <c r="CQ8" s="1">
        <v>11978.333333333334</v>
      </c>
      <c r="CR8" s="1">
        <v>2130.1</v>
      </c>
      <c r="CS8" s="1">
        <v>0.55333333333333334</v>
      </c>
      <c r="CT8" s="1">
        <v>2.5149666666666666</v>
      </c>
      <c r="CU8" s="1">
        <v>2.3533333333333331</v>
      </c>
      <c r="CV8" s="1">
        <v>0.91</v>
      </c>
      <c r="CW8" s="1">
        <v>2367.4666666666667</v>
      </c>
      <c r="CX8" s="1">
        <v>1317.8666666666666</v>
      </c>
      <c r="CY8" s="1">
        <v>2.4669666666666665</v>
      </c>
      <c r="CZ8" s="1">
        <v>2.6048333333333331</v>
      </c>
      <c r="DA8" s="1">
        <v>31.047566666666668</v>
      </c>
      <c r="DB8" s="1">
        <v>5.5474035513768998</v>
      </c>
      <c r="DC8" s="1">
        <v>0.34176666666666672</v>
      </c>
      <c r="DD8" s="1">
        <v>13.705666666666668</v>
      </c>
      <c r="DE8" s="1">
        <v>1261.9333333333334</v>
      </c>
      <c r="DF8" s="1">
        <v>2.0366666666666666</v>
      </c>
      <c r="DG8" s="1">
        <v>1.6416666666666666</v>
      </c>
      <c r="DH8" s="1">
        <v>0.39500000000000002</v>
      </c>
      <c r="DI8" s="1">
        <v>0.31666666666666665</v>
      </c>
      <c r="DJ8" s="1">
        <v>0.60866666666666658</v>
      </c>
      <c r="DK8" s="1">
        <v>2.7038666666666669</v>
      </c>
      <c r="DL8" s="1">
        <v>37.530433333333328</v>
      </c>
      <c r="DM8" s="1">
        <v>1380.8666666666668</v>
      </c>
      <c r="DN8" s="1">
        <v>829.03200000000004</v>
      </c>
      <c r="DO8" s="1">
        <v>1168.3666666666666</v>
      </c>
      <c r="DP8" s="1">
        <v>1273.4333333333334</v>
      </c>
      <c r="DQ8" s="1">
        <v>-1127.7</v>
      </c>
      <c r="DR8" s="1">
        <v>-13299.666666666666</v>
      </c>
      <c r="DS8" s="1">
        <v>42594.666666666664</v>
      </c>
      <c r="DT8" s="1">
        <v>0.54833333333333334</v>
      </c>
      <c r="DU8" s="1">
        <v>0.24833333333333332</v>
      </c>
      <c r="DV8" s="1">
        <v>9557.3333333333339</v>
      </c>
      <c r="DW8" s="1">
        <v>1945.3</v>
      </c>
    </row>
    <row r="9" spans="1:127">
      <c r="A9" s="1" t="s">
        <v>45</v>
      </c>
      <c r="B9" s="1">
        <v>8</v>
      </c>
      <c r="C9" s="1" t="s">
        <v>52</v>
      </c>
      <c r="D9" s="1">
        <v>0.5475000000000001</v>
      </c>
      <c r="E9" s="1">
        <v>2.4783999999999997</v>
      </c>
      <c r="F9" s="1">
        <v>2.2549999999999999</v>
      </c>
      <c r="G9" s="1">
        <v>0.88749999999999996</v>
      </c>
      <c r="H9" s="1">
        <v>2570.6</v>
      </c>
      <c r="I9" s="1">
        <v>1418</v>
      </c>
      <c r="J9" s="1">
        <v>2.4302999999999999</v>
      </c>
      <c r="K9" s="1">
        <v>2.5027499999999998</v>
      </c>
      <c r="L9" s="1">
        <v>30.1174</v>
      </c>
      <c r="M9" s="1">
        <v>1.0480734297172822</v>
      </c>
      <c r="N9" s="1">
        <v>0.34320000000000001</v>
      </c>
      <c r="O9" s="1">
        <v>23.19435</v>
      </c>
      <c r="P9" s="1">
        <v>1300.9000000000001</v>
      </c>
      <c r="Q9" s="1">
        <v>1.9825000000000002</v>
      </c>
      <c r="R9" s="1">
        <v>1.6924999999999999</v>
      </c>
      <c r="S9" s="1">
        <v>0.29000000000000004</v>
      </c>
      <c r="T9" s="1">
        <v>0.27250000000000002</v>
      </c>
      <c r="U9" s="1">
        <v>0.62414999999999998</v>
      </c>
      <c r="V9" s="1">
        <v>2.6318000000000001</v>
      </c>
      <c r="W9" s="1">
        <v>36.74335</v>
      </c>
      <c r="X9" s="1">
        <v>1631.25</v>
      </c>
      <c r="Y9" s="1">
        <v>969.57079999999996</v>
      </c>
      <c r="Z9" s="1">
        <v>1612</v>
      </c>
      <c r="AA9" s="1">
        <v>1867.45</v>
      </c>
      <c r="AB9" s="1">
        <v>3872.4</v>
      </c>
      <c r="AC9" s="1">
        <v>-17600</v>
      </c>
      <c r="AD9" s="1">
        <v>59735</v>
      </c>
      <c r="AE9" s="1">
        <v>0.57499999999999996</v>
      </c>
      <c r="AF9" s="1">
        <v>0.215</v>
      </c>
      <c r="AG9" s="1">
        <v>11965</v>
      </c>
      <c r="AH9" s="1">
        <v>2284</v>
      </c>
      <c r="AI9" s="1">
        <v>0.53</v>
      </c>
      <c r="AJ9" s="1">
        <v>2.4344999999999999</v>
      </c>
      <c r="AK9" s="1">
        <v>2.3425000000000002</v>
      </c>
      <c r="AL9" s="1">
        <v>0.74750000000000005</v>
      </c>
      <c r="AM9" s="1">
        <v>2535.25</v>
      </c>
      <c r="AN9" s="1">
        <v>1457.75</v>
      </c>
      <c r="AO9" s="1">
        <v>2.3864000000000001</v>
      </c>
      <c r="AP9" s="1">
        <v>2.58575</v>
      </c>
      <c r="AQ9" s="1">
        <v>29.044600000000003</v>
      </c>
      <c r="AR9" s="1">
        <v>4.1367959709969568</v>
      </c>
      <c r="AS9" s="1">
        <v>0.38915</v>
      </c>
      <c r="AT9" s="1">
        <v>22.45485</v>
      </c>
      <c r="AU9" s="1">
        <v>1276.3499999999999</v>
      </c>
      <c r="AV9" s="1">
        <v>2.0825</v>
      </c>
      <c r="AW9" s="1">
        <v>1.79</v>
      </c>
      <c r="AX9" s="1">
        <v>0.29249999999999998</v>
      </c>
      <c r="AY9" s="1">
        <v>0.26</v>
      </c>
      <c r="AZ9" s="1">
        <v>0.71019999999999994</v>
      </c>
      <c r="BA9" s="1">
        <v>2.6006999999999998</v>
      </c>
      <c r="BB9" s="1">
        <v>34.4589</v>
      </c>
      <c r="BC9" s="1">
        <v>1619.1999999999998</v>
      </c>
      <c r="BD9" s="1">
        <v>973.47514999999999</v>
      </c>
      <c r="BE9" s="1">
        <v>1549.85</v>
      </c>
      <c r="BF9" s="1">
        <v>1770.8000000000002</v>
      </c>
      <c r="BG9" s="1">
        <v>2727.6592000000001</v>
      </c>
      <c r="BH9" s="1">
        <v>-17890.5</v>
      </c>
      <c r="BI9" s="1">
        <v>55877</v>
      </c>
      <c r="BJ9" s="1">
        <v>0.44499999999999995</v>
      </c>
      <c r="BK9" s="1">
        <v>0.20250000000000001</v>
      </c>
      <c r="BL9" s="1">
        <v>12609</v>
      </c>
      <c r="BM9" s="1">
        <v>2721.65</v>
      </c>
      <c r="BN9" s="1">
        <v>0.54249999999999998</v>
      </c>
      <c r="BO9" s="1">
        <v>2.4756</v>
      </c>
      <c r="BP9" s="1">
        <v>2.2875000000000001</v>
      </c>
      <c r="BQ9" s="1">
        <v>0.8075</v>
      </c>
      <c r="BR9" s="1">
        <v>2552.6</v>
      </c>
      <c r="BS9" s="1">
        <v>1422.55</v>
      </c>
      <c r="BT9" s="1">
        <v>2.4276</v>
      </c>
      <c r="BU9" s="1">
        <v>2.5350000000000001</v>
      </c>
      <c r="BV9" s="1">
        <v>30.048749999999998</v>
      </c>
      <c r="BW9" s="1">
        <v>1.1429485872866745</v>
      </c>
      <c r="BX9" s="1">
        <v>0.37495000000000001</v>
      </c>
      <c r="BY9" s="1">
        <v>16.140650000000001</v>
      </c>
      <c r="BZ9" s="1">
        <v>1215.5500000000002</v>
      </c>
      <c r="CA9" s="1">
        <v>2.0350000000000001</v>
      </c>
      <c r="CB9" s="1">
        <v>1.7725</v>
      </c>
      <c r="CC9" s="1">
        <v>0.26250000000000001</v>
      </c>
      <c r="CD9" s="1">
        <v>0.2525</v>
      </c>
      <c r="CE9" s="1">
        <v>0.67730000000000001</v>
      </c>
      <c r="CF9" s="1">
        <v>2.6214500000000003</v>
      </c>
      <c r="CG9" s="1">
        <v>36.081450000000004</v>
      </c>
      <c r="CH9" s="1">
        <v>1645.75</v>
      </c>
      <c r="CI9" s="1">
        <v>1002.7126000000001</v>
      </c>
      <c r="CJ9" s="1">
        <v>1471.5</v>
      </c>
      <c r="CK9" s="1">
        <v>1647.2</v>
      </c>
      <c r="CL9" s="1">
        <v>5319.75</v>
      </c>
      <c r="CM9" s="1">
        <v>-17503.5</v>
      </c>
      <c r="CN9" s="1">
        <v>62769.5</v>
      </c>
      <c r="CO9" s="1">
        <v>0.51</v>
      </c>
      <c r="CP9" s="1">
        <v>0.1925</v>
      </c>
      <c r="CQ9" s="1">
        <v>13261.5</v>
      </c>
      <c r="CR9" s="1">
        <v>2489.3000000000002</v>
      </c>
      <c r="CS9" s="1">
        <v>0.54249999999999998</v>
      </c>
      <c r="CT9" s="1">
        <v>2.42875</v>
      </c>
      <c r="CU9" s="1">
        <v>2.3725000000000001</v>
      </c>
      <c r="CV9" s="1">
        <v>0.81499999999999995</v>
      </c>
      <c r="CW9" s="1">
        <v>2650.8500000000004</v>
      </c>
      <c r="CX9" s="1">
        <v>1480.8</v>
      </c>
      <c r="CY9" s="1">
        <v>2.3807</v>
      </c>
      <c r="CZ9" s="1">
        <v>2.6151999999999997</v>
      </c>
      <c r="DA9" s="1">
        <v>28.9024</v>
      </c>
      <c r="DB9" s="1">
        <v>2.7171196550659404</v>
      </c>
      <c r="DC9" s="1">
        <v>0.36355000000000004</v>
      </c>
      <c r="DD9" s="1">
        <v>16.140550000000001</v>
      </c>
      <c r="DE9" s="1">
        <v>1552.95</v>
      </c>
      <c r="DF9" s="1">
        <v>2.125</v>
      </c>
      <c r="DG9" s="1">
        <v>1.85</v>
      </c>
      <c r="DH9" s="1">
        <v>0.27500000000000002</v>
      </c>
      <c r="DI9" s="1">
        <v>0.2475</v>
      </c>
      <c r="DJ9" s="1">
        <v>0.67900000000000005</v>
      </c>
      <c r="DK9" s="1">
        <v>2.6161500000000002</v>
      </c>
      <c r="DL9" s="1">
        <v>36.081450000000004</v>
      </c>
      <c r="DM9" s="1">
        <v>1649.9</v>
      </c>
      <c r="DN9" s="1">
        <v>1005.7806499999999</v>
      </c>
      <c r="DO9" s="1">
        <v>1450.25</v>
      </c>
      <c r="DP9" s="1">
        <v>1599.6</v>
      </c>
      <c r="DQ9" s="1">
        <v>8.1499999999999773</v>
      </c>
      <c r="DR9" s="1">
        <v>-17944.5</v>
      </c>
      <c r="DS9" s="1">
        <v>49414.5</v>
      </c>
      <c r="DT9" s="1">
        <v>0.51750000000000007</v>
      </c>
      <c r="DU9" s="1">
        <v>0.185</v>
      </c>
      <c r="DV9" s="1">
        <v>14329</v>
      </c>
      <c r="DW9" s="1">
        <v>2507.4499999999998</v>
      </c>
    </row>
    <row r="10" spans="1:127">
      <c r="A10" s="1" t="s">
        <v>46</v>
      </c>
      <c r="B10" s="1">
        <v>9</v>
      </c>
      <c r="C10" s="1" t="s">
        <v>52</v>
      </c>
      <c r="D10" s="1">
        <v>0.52333333333333332</v>
      </c>
      <c r="E10" s="1">
        <v>2.4512666666666667</v>
      </c>
      <c r="F10" s="1">
        <v>2.311666666666667</v>
      </c>
      <c r="G10" s="1">
        <v>0.86833333333333329</v>
      </c>
      <c r="H10" s="1">
        <v>2076.2999999999997</v>
      </c>
      <c r="I10" s="1">
        <v>1226.3999999999999</v>
      </c>
      <c r="J10" s="1">
        <v>2.4032666666666667</v>
      </c>
      <c r="K10" s="1">
        <v>2.5566666666666666</v>
      </c>
      <c r="L10" s="1">
        <v>29.456266666666668</v>
      </c>
      <c r="M10" s="1">
        <v>3.7641123138049473</v>
      </c>
      <c r="N10" s="1">
        <v>0.33973333333333328</v>
      </c>
      <c r="O10" s="1">
        <v>20.150833333333335</v>
      </c>
      <c r="P10" s="1">
        <v>1349.1</v>
      </c>
      <c r="Q10" s="1">
        <v>2.0283333333333329</v>
      </c>
      <c r="R10" s="1">
        <v>1.6349999999999998</v>
      </c>
      <c r="S10" s="1">
        <v>0.39333333333333331</v>
      </c>
      <c r="T10" s="1">
        <v>0.28333333333333327</v>
      </c>
      <c r="U10" s="1">
        <v>0.60376666666666667</v>
      </c>
      <c r="V10" s="1">
        <v>2.6021999999999998</v>
      </c>
      <c r="W10" s="1">
        <v>33.583500000000001</v>
      </c>
      <c r="X10" s="1">
        <v>1366.5999999999997</v>
      </c>
      <c r="Y10" s="1">
        <v>808.55713333333335</v>
      </c>
      <c r="Z10" s="1">
        <v>1609</v>
      </c>
      <c r="AA10" s="1">
        <v>1812.0333333333335</v>
      </c>
      <c r="AB10" s="1">
        <v>3281.9</v>
      </c>
      <c r="AC10" s="1">
        <v>-11080.333333333334</v>
      </c>
      <c r="AD10" s="1">
        <v>50080.333333333336</v>
      </c>
      <c r="AE10" s="1">
        <v>0.56000000000000005</v>
      </c>
      <c r="AF10" s="1">
        <v>0.22500000000000001</v>
      </c>
      <c r="AG10" s="1">
        <v>9227.9666666666672</v>
      </c>
      <c r="AH10" s="1">
        <v>1972.1333333333334</v>
      </c>
      <c r="AI10" s="1">
        <v>0.51166666666666671</v>
      </c>
      <c r="AJ10" s="1">
        <v>2.4232999999999998</v>
      </c>
      <c r="AK10" s="1">
        <v>2.3149999999999999</v>
      </c>
      <c r="AL10" s="1">
        <v>0.875</v>
      </c>
      <c r="AM10" s="1">
        <v>2091.2000000000003</v>
      </c>
      <c r="AN10" s="1">
        <v>1226.6000000000001</v>
      </c>
      <c r="AO10" s="1">
        <v>2.3752666666666666</v>
      </c>
      <c r="AP10" s="1">
        <v>2.5571333333333333</v>
      </c>
      <c r="AQ10" s="1">
        <v>28.769066666666664</v>
      </c>
      <c r="AR10" s="1">
        <v>1.9397561844423636</v>
      </c>
      <c r="AS10" s="1">
        <v>0.32929999999999998</v>
      </c>
      <c r="AT10" s="1">
        <v>18.213366666666669</v>
      </c>
      <c r="AU10" s="1">
        <v>1333.2666666666667</v>
      </c>
      <c r="AV10" s="1">
        <v>2.0283333333333329</v>
      </c>
      <c r="AW10" s="1">
        <v>1.6333333333333331</v>
      </c>
      <c r="AX10" s="1">
        <v>0.39500000000000002</v>
      </c>
      <c r="AY10" s="1">
        <v>0.28666666666666663</v>
      </c>
      <c r="AZ10" s="1">
        <v>0.58579999999999999</v>
      </c>
      <c r="BA10" s="1">
        <v>2.6006666666666667</v>
      </c>
      <c r="BB10" s="1">
        <v>32.095266666666667</v>
      </c>
      <c r="BC10" s="1">
        <v>1352.6666666666667</v>
      </c>
      <c r="BD10" s="1">
        <v>799.97663333333333</v>
      </c>
      <c r="BE10" s="1">
        <v>1608.9333333333334</v>
      </c>
      <c r="BF10" s="1">
        <v>1812.9333333333332</v>
      </c>
      <c r="BG10" s="1">
        <v>168.58543333333333</v>
      </c>
      <c r="BH10" s="1">
        <v>-11214.333333333334</v>
      </c>
      <c r="BI10" s="1">
        <v>42006.333333333336</v>
      </c>
      <c r="BJ10" s="1">
        <v>0.56333333333333335</v>
      </c>
      <c r="BK10" s="1">
        <v>0.22666666666666668</v>
      </c>
      <c r="BL10" s="1">
        <v>9227.9666666666672</v>
      </c>
      <c r="BM10" s="1">
        <v>1938.5</v>
      </c>
      <c r="BN10" s="1">
        <v>0.52166666666666672</v>
      </c>
      <c r="BO10" s="1">
        <v>2.4659666666666666</v>
      </c>
      <c r="BP10" s="1">
        <v>2.3983333333333334</v>
      </c>
      <c r="BQ10" s="1">
        <v>0.8716666666666667</v>
      </c>
      <c r="BR10" s="1">
        <v>2206.1</v>
      </c>
      <c r="BS10" s="1">
        <v>1277.5</v>
      </c>
      <c r="BT10" s="1">
        <v>2.4178999999999999</v>
      </c>
      <c r="BU10" s="1">
        <v>2.6448333333333331</v>
      </c>
      <c r="BV10" s="1">
        <v>29.842733333333332</v>
      </c>
      <c r="BW10" s="1">
        <v>8.0216602014219482</v>
      </c>
      <c r="BX10" s="1">
        <v>0.34243333333333331</v>
      </c>
      <c r="BY10" s="1">
        <v>18.076166666666666</v>
      </c>
      <c r="BZ10" s="1">
        <v>1504.6000000000001</v>
      </c>
      <c r="CA10" s="1">
        <v>2.1166666666666667</v>
      </c>
      <c r="CB10" s="1">
        <v>1.7133333333333332</v>
      </c>
      <c r="CC10" s="1">
        <v>0.40333333333333332</v>
      </c>
      <c r="CD10" s="1">
        <v>0.28166666666666668</v>
      </c>
      <c r="CE10" s="1">
        <v>0.59883333333333333</v>
      </c>
      <c r="CF10" s="1">
        <v>2.6669666666666672</v>
      </c>
      <c r="CG10" s="1">
        <v>33.365933333333338</v>
      </c>
      <c r="CH10" s="1">
        <v>1404.8666666666668</v>
      </c>
      <c r="CI10" s="1">
        <v>815.0247333333333</v>
      </c>
      <c r="CJ10" s="1">
        <v>1609.8666666666668</v>
      </c>
      <c r="CK10" s="1">
        <v>1790.0666666666668</v>
      </c>
      <c r="CL10" s="1">
        <v>-919.86666666666622</v>
      </c>
      <c r="CM10" s="1">
        <v>-11067.666666666666</v>
      </c>
      <c r="CN10" s="1">
        <v>40181</v>
      </c>
      <c r="CO10" s="1">
        <v>0.56666666666666676</v>
      </c>
      <c r="CP10" s="1">
        <v>0.21833333333333335</v>
      </c>
      <c r="CQ10" s="1">
        <v>10107.866666666667</v>
      </c>
      <c r="CR10" s="1">
        <v>1999.2</v>
      </c>
      <c r="CS10" s="1">
        <v>0.55000000000000004</v>
      </c>
      <c r="CT10" s="1">
        <v>2.6175999999999999</v>
      </c>
      <c r="CU10" s="1">
        <v>2.29</v>
      </c>
      <c r="CV10" s="1">
        <v>0.81333333333333335</v>
      </c>
      <c r="CW10" s="1">
        <v>2422.2999999999997</v>
      </c>
      <c r="CX10" s="1">
        <v>1213</v>
      </c>
      <c r="CY10" s="1">
        <v>2.5696333333333334</v>
      </c>
      <c r="CZ10" s="1">
        <v>2.5519333333333329</v>
      </c>
      <c r="DA10" s="1">
        <v>33.674200000000006</v>
      </c>
      <c r="DB10" s="1">
        <v>3.2320860632810553</v>
      </c>
      <c r="DC10" s="1">
        <v>0.41470000000000001</v>
      </c>
      <c r="DD10" s="1">
        <v>13.798433333333334</v>
      </c>
      <c r="DE10" s="1">
        <v>1010.2643333333334</v>
      </c>
      <c r="DF10" s="1">
        <v>2.0283333333333333</v>
      </c>
      <c r="DG10" s="1">
        <v>1.6349999999999998</v>
      </c>
      <c r="DH10" s="1">
        <v>0.39333333333333331</v>
      </c>
      <c r="DI10" s="1">
        <v>0.26166666666666666</v>
      </c>
      <c r="DJ10" s="1">
        <v>0.67713333333333336</v>
      </c>
      <c r="DK10" s="1">
        <v>2.7722666666666669</v>
      </c>
      <c r="DL10" s="1">
        <v>37.080966666666662</v>
      </c>
      <c r="DM10" s="1">
        <v>1484.2666666666664</v>
      </c>
      <c r="DN10" s="1">
        <v>855.33223333333342</v>
      </c>
      <c r="DO10" s="1">
        <v>1291.8999999999999</v>
      </c>
      <c r="DP10" s="1">
        <v>1377.6000000000001</v>
      </c>
      <c r="DQ10" s="1">
        <v>2870.0722666666666</v>
      </c>
      <c r="DR10" s="1">
        <v>-11280.666666666666</v>
      </c>
      <c r="DS10" s="1">
        <v>51812</v>
      </c>
      <c r="DT10" s="1">
        <v>0.52500000000000002</v>
      </c>
      <c r="DU10" s="1">
        <v>0.20499999999999999</v>
      </c>
      <c r="DV10" s="1">
        <v>11825.666666666666</v>
      </c>
      <c r="DW10" s="1">
        <v>2224.9666666666667</v>
      </c>
    </row>
    <row r="11" spans="1:127">
      <c r="A11" s="1" t="s">
        <v>47</v>
      </c>
      <c r="B11" s="1">
        <v>10</v>
      </c>
      <c r="C11" s="1" t="s">
        <v>52</v>
      </c>
      <c r="D11" s="1">
        <v>0.54166666666666663</v>
      </c>
      <c r="E11" s="1">
        <v>2.4077333333333333</v>
      </c>
      <c r="F11" s="1">
        <v>2.2516666666666665</v>
      </c>
      <c r="G11" s="1">
        <v>1.0449999999999999</v>
      </c>
      <c r="H11" s="1">
        <v>3241.2666666666664</v>
      </c>
      <c r="I11" s="1">
        <v>1360.4999999999998</v>
      </c>
      <c r="J11" s="1">
        <v>2.359666666666667</v>
      </c>
      <c r="K11" s="1">
        <v>2.4921666666666664</v>
      </c>
      <c r="L11" s="1">
        <v>28.4023</v>
      </c>
      <c r="M11" s="1">
        <v>4.856031917338206</v>
      </c>
      <c r="N11" s="1">
        <v>0.29903333333333332</v>
      </c>
      <c r="O11" s="1">
        <v>5.8339666666666661</v>
      </c>
      <c r="P11" s="1">
        <v>1766.4666666666665</v>
      </c>
      <c r="Q11" s="1">
        <v>1.9733333333333334</v>
      </c>
      <c r="R11" s="1">
        <v>1.6416666666666666</v>
      </c>
      <c r="S11" s="1">
        <v>0.33166666666666661</v>
      </c>
      <c r="T11" s="1">
        <v>0.27833333333333332</v>
      </c>
      <c r="U11" s="1">
        <v>0.56833333333333336</v>
      </c>
      <c r="V11" s="1">
        <v>2.956</v>
      </c>
      <c r="W11" s="1">
        <v>35.964533333333328</v>
      </c>
      <c r="X11" s="1">
        <v>1637.0333333333335</v>
      </c>
      <c r="Y11" s="1">
        <v>917.80973333333338</v>
      </c>
      <c r="Z11" s="1">
        <v>1315.1333333333334</v>
      </c>
      <c r="AA11" s="1">
        <v>1361.3666666666668</v>
      </c>
      <c r="AB11" s="1">
        <v>-17478.666666666668</v>
      </c>
      <c r="AC11" s="1">
        <v>-12267.300000000001</v>
      </c>
      <c r="AD11" s="1">
        <v>1931.0333333333335</v>
      </c>
      <c r="AE11" s="1">
        <v>0.73833333333333329</v>
      </c>
      <c r="AF11" s="1">
        <v>0.17500000000000002</v>
      </c>
      <c r="AG11" s="1">
        <v>18566.666666666668</v>
      </c>
      <c r="AH11" s="1">
        <v>2008.4000000000003</v>
      </c>
      <c r="AI11" s="1">
        <v>0.56999999999999995</v>
      </c>
      <c r="AJ11" s="1">
        <v>2.3121999999999998</v>
      </c>
      <c r="AK11" s="1">
        <v>2.0950000000000002</v>
      </c>
      <c r="AL11" s="1">
        <v>1.0349999999999999</v>
      </c>
      <c r="AM11" s="1">
        <v>3332.7</v>
      </c>
      <c r="AN11" s="1">
        <v>1301.8</v>
      </c>
      <c r="AO11" s="1">
        <v>2.2641</v>
      </c>
      <c r="AP11" s="1">
        <v>2.3258000000000001</v>
      </c>
      <c r="AQ11" s="1">
        <v>26.1386</v>
      </c>
      <c r="AR11" s="1">
        <v>0</v>
      </c>
      <c r="AS11" s="1">
        <v>0.2525</v>
      </c>
      <c r="AT11" s="1">
        <v>11.2095</v>
      </c>
      <c r="AU11" s="1">
        <v>1994</v>
      </c>
      <c r="AV11" s="1">
        <v>1.825</v>
      </c>
      <c r="AW11" s="1">
        <v>1.605</v>
      </c>
      <c r="AX11" s="1">
        <v>0.22</v>
      </c>
      <c r="AY11" s="1">
        <v>0.27</v>
      </c>
      <c r="AZ11" s="1">
        <v>0.55069999999999997</v>
      </c>
      <c r="BA11" s="1">
        <v>2.8519000000000001</v>
      </c>
      <c r="BB11" s="1">
        <v>39.824599999999997</v>
      </c>
      <c r="BC11" s="1">
        <v>1594.4</v>
      </c>
      <c r="BD11" s="1">
        <v>928.53610000000003</v>
      </c>
      <c r="BE11" s="1">
        <v>1288.5999999999999</v>
      </c>
      <c r="BF11" s="1">
        <v>1483.9</v>
      </c>
      <c r="BG11" s="1">
        <v>-17433</v>
      </c>
      <c r="BH11" s="1">
        <v>3663.9</v>
      </c>
      <c r="BI11" s="1">
        <v>3172.1</v>
      </c>
      <c r="BJ11" s="1">
        <v>0.71499999999999997</v>
      </c>
      <c r="BK11" s="1">
        <v>0.17</v>
      </c>
      <c r="BL11" s="1">
        <v>19604</v>
      </c>
      <c r="BM11" s="1">
        <v>1799.7</v>
      </c>
      <c r="BN11" s="1">
        <v>0.57833333333333325</v>
      </c>
      <c r="BO11" s="1">
        <v>2.7616333333333336</v>
      </c>
      <c r="BP11" s="1">
        <v>2.2266666666666666</v>
      </c>
      <c r="BQ11" s="1">
        <v>0.76000000000000012</v>
      </c>
      <c r="BR11" s="1">
        <v>3342.2666666666669</v>
      </c>
      <c r="BS11" s="1">
        <v>1385.3666666666668</v>
      </c>
      <c r="BT11" s="1">
        <v>2.7136999999999998</v>
      </c>
      <c r="BU11" s="1">
        <v>2.5032999999999999</v>
      </c>
      <c r="BV11" s="1">
        <v>37.572499999999998</v>
      </c>
      <c r="BW11" s="1">
        <v>6.0929671001081784</v>
      </c>
      <c r="BX11" s="1">
        <v>0.49439999999999995</v>
      </c>
      <c r="BY11" s="1">
        <v>9.2710333333333335</v>
      </c>
      <c r="BZ11" s="1">
        <v>1803.5</v>
      </c>
      <c r="CA11" s="1">
        <v>1.9866666666666666</v>
      </c>
      <c r="CB11" s="1">
        <v>1.6533333333333333</v>
      </c>
      <c r="CC11" s="1">
        <v>0.33333333333333331</v>
      </c>
      <c r="CD11" s="1">
        <v>0.24</v>
      </c>
      <c r="CE11" s="1">
        <v>0.76096666666666668</v>
      </c>
      <c r="CF11" s="1">
        <v>2.9639333333333333</v>
      </c>
      <c r="CG11" s="1">
        <v>41.000333333333337</v>
      </c>
      <c r="CH11" s="1">
        <v>1909.8666666666668</v>
      </c>
      <c r="CI11" s="1">
        <v>1068.5999999999999</v>
      </c>
      <c r="CJ11" s="1">
        <v>1320.0333333333333</v>
      </c>
      <c r="CK11" s="1">
        <v>1362.9666666666667</v>
      </c>
      <c r="CL11" s="1">
        <v>-1216.7</v>
      </c>
      <c r="CM11" s="1">
        <v>-13236.666666666666</v>
      </c>
      <c r="CN11" s="1">
        <v>50996.333333333336</v>
      </c>
      <c r="CO11" s="1">
        <v>0.48833333333333334</v>
      </c>
      <c r="CP11" s="1">
        <v>0.17333333333333334</v>
      </c>
      <c r="CQ11" s="1">
        <v>19279</v>
      </c>
      <c r="CR11" s="1">
        <v>2932.3666666666663</v>
      </c>
      <c r="CS11" s="1">
        <v>0.59333333333333327</v>
      </c>
      <c r="CT11" s="1">
        <v>2.7962333333333333</v>
      </c>
      <c r="CU11" s="1">
        <v>2.2650000000000001</v>
      </c>
      <c r="CV11" s="1">
        <v>0.77166666666666683</v>
      </c>
      <c r="CW11" s="1">
        <v>3387.5666666666671</v>
      </c>
      <c r="CX11" s="1">
        <v>1455.7</v>
      </c>
      <c r="CY11" s="1">
        <v>2.7483333333333335</v>
      </c>
      <c r="CZ11" s="1">
        <v>2.5451666666666668</v>
      </c>
      <c r="DA11" s="1">
        <v>38.514466666666664</v>
      </c>
      <c r="DB11" s="1">
        <v>0.85721697357949733</v>
      </c>
      <c r="DC11" s="1">
        <v>0.49936666666666668</v>
      </c>
      <c r="DD11" s="1">
        <v>12.474866666666665</v>
      </c>
      <c r="DE11" s="1">
        <v>1852.2666666666667</v>
      </c>
      <c r="DF11" s="1">
        <v>2.0166666666666666</v>
      </c>
      <c r="DG11" s="1">
        <v>1.68</v>
      </c>
      <c r="DH11" s="1">
        <v>0.33666666666666667</v>
      </c>
      <c r="DI11" s="1">
        <v>0.24833333333333332</v>
      </c>
      <c r="DJ11" s="1">
        <v>0.7695333333333334</v>
      </c>
      <c r="DK11" s="1">
        <v>2.9698333333333333</v>
      </c>
      <c r="DL11" s="1">
        <v>43.156600000000005</v>
      </c>
      <c r="DM11" s="1">
        <v>1968.7666666666664</v>
      </c>
      <c r="DN11" s="1">
        <v>1092.5333333333333</v>
      </c>
      <c r="DO11" s="1">
        <v>1404.1000000000001</v>
      </c>
      <c r="DP11" s="1">
        <v>1477.5666666666666</v>
      </c>
      <c r="DQ11" s="1">
        <v>1876.6666666666667</v>
      </c>
      <c r="DR11" s="1">
        <v>-15894.666666666666</v>
      </c>
      <c r="DS11" s="1">
        <v>62195.333333333336</v>
      </c>
      <c r="DT11" s="1">
        <v>0.4916666666666667</v>
      </c>
      <c r="DU11" s="1">
        <v>0.18833333333333332</v>
      </c>
      <c r="DV11" s="1">
        <v>18013</v>
      </c>
      <c r="DW11" s="1">
        <v>3040.3333333333335</v>
      </c>
    </row>
    <row r="12" spans="1:127">
      <c r="A12" s="1" t="s">
        <v>49</v>
      </c>
      <c r="B12" s="1">
        <v>11</v>
      </c>
      <c r="C12" s="1" t="s">
        <v>52</v>
      </c>
      <c r="D12" s="1">
        <v>0.60499999999999998</v>
      </c>
      <c r="E12" s="1">
        <v>2.8717666666666664</v>
      </c>
      <c r="F12" s="1">
        <v>2.7716666666666669</v>
      </c>
      <c r="G12" s="1">
        <v>0.93333333333333324</v>
      </c>
      <c r="H12" s="1">
        <v>3008.6</v>
      </c>
      <c r="I12" s="1">
        <v>1618.0666666666668</v>
      </c>
      <c r="J12" s="1">
        <v>2.8239000000000001</v>
      </c>
      <c r="K12" s="1">
        <v>3.0595333333333339</v>
      </c>
      <c r="L12" s="1">
        <v>40.684633333333331</v>
      </c>
      <c r="M12" s="1">
        <v>5.9931565736380019</v>
      </c>
      <c r="N12" s="1">
        <v>0.47479999999999994</v>
      </c>
      <c r="O12" s="1">
        <v>15.334333333333333</v>
      </c>
      <c r="P12" s="1">
        <v>1127.2859000000001</v>
      </c>
      <c r="Q12" s="1">
        <v>2.5233333333333334</v>
      </c>
      <c r="R12" s="1">
        <v>2.2066666666666666</v>
      </c>
      <c r="S12" s="1">
        <v>0.31666666666666665</v>
      </c>
      <c r="T12" s="1">
        <v>0.24833333333333332</v>
      </c>
      <c r="U12" s="1">
        <v>0.70123333333333326</v>
      </c>
      <c r="V12" s="1">
        <v>3.0256000000000003</v>
      </c>
      <c r="W12" s="1">
        <v>44.873666666666658</v>
      </c>
      <c r="X12" s="1">
        <v>1911.4666666666665</v>
      </c>
      <c r="Y12" s="1">
        <v>1032.5333333333335</v>
      </c>
      <c r="Z12" s="1">
        <v>1489.1000000000001</v>
      </c>
      <c r="AA12" s="1">
        <v>1579.0999999999997</v>
      </c>
      <c r="AB12" s="1">
        <v>6122.9666666666672</v>
      </c>
      <c r="AC12" s="1">
        <v>-14616.666666666666</v>
      </c>
      <c r="AD12" s="1">
        <v>71689</v>
      </c>
      <c r="AE12" s="1">
        <v>0.65833333333333333</v>
      </c>
      <c r="AF12" s="1">
        <v>0.18499999999999997</v>
      </c>
      <c r="AG12" s="1">
        <v>16264.666666666666</v>
      </c>
      <c r="AH12" s="1">
        <v>2649.2333333333336</v>
      </c>
      <c r="AI12" s="1">
        <v>0.61</v>
      </c>
      <c r="AJ12" s="1">
        <v>2.8447666666666667</v>
      </c>
      <c r="AK12" s="1">
        <v>2.9983333333333335</v>
      </c>
      <c r="AL12" s="1">
        <v>0.77666666666666673</v>
      </c>
      <c r="AM12" s="1">
        <v>3129.6333333333332</v>
      </c>
      <c r="AN12" s="1">
        <v>1768.8333333333333</v>
      </c>
      <c r="AO12" s="1">
        <v>2.7968999999999995</v>
      </c>
      <c r="AP12" s="1">
        <v>3.2834333333333334</v>
      </c>
      <c r="AQ12" s="1">
        <v>40.004700000000007</v>
      </c>
      <c r="AR12" s="1">
        <v>13.00707082752283</v>
      </c>
      <c r="AS12" s="1">
        <v>0.51956666666666662</v>
      </c>
      <c r="AT12" s="1">
        <v>14.661133333333332</v>
      </c>
      <c r="AU12" s="1">
        <v>1226.9333333333334</v>
      </c>
      <c r="AV12" s="1">
        <v>2.7449999999999997</v>
      </c>
      <c r="AW12" s="1">
        <v>2.436666666666667</v>
      </c>
      <c r="AX12" s="1">
        <v>0.30833333333333335</v>
      </c>
      <c r="AY12" s="1">
        <v>0.25333333333333335</v>
      </c>
      <c r="AZ12" s="1">
        <v>0.78870000000000007</v>
      </c>
      <c r="BA12" s="1">
        <v>3.0849333333333333</v>
      </c>
      <c r="BB12" s="1">
        <v>45.636733333333325</v>
      </c>
      <c r="BC12" s="1">
        <v>1968.8</v>
      </c>
      <c r="BD12" s="1">
        <v>1033.8427666666666</v>
      </c>
      <c r="BE12" s="1">
        <v>1614.0333333333335</v>
      </c>
      <c r="BF12" s="1">
        <v>1746</v>
      </c>
      <c r="BG12" s="1">
        <v>413.63333333333321</v>
      </c>
      <c r="BH12" s="1">
        <v>-16075.333333333334</v>
      </c>
      <c r="BI12" s="1">
        <v>56031.933333333327</v>
      </c>
      <c r="BJ12" s="1">
        <v>0.4916666666666667</v>
      </c>
      <c r="BK12" s="1">
        <v>0.18333333333333335</v>
      </c>
      <c r="BL12" s="1">
        <v>17086.333333333332</v>
      </c>
      <c r="BM12" s="1">
        <v>3062.6333333333332</v>
      </c>
      <c r="BN12" s="1">
        <v>0.6333333333333333</v>
      </c>
      <c r="BO12" s="1">
        <v>3.0531333333333333</v>
      </c>
      <c r="BP12" s="1">
        <v>2.9416666666666664</v>
      </c>
      <c r="BQ12" s="1">
        <v>0.84166666666666667</v>
      </c>
      <c r="BR12" s="1">
        <v>3231.7333333333336</v>
      </c>
      <c r="BS12" s="1">
        <v>1739.3666666666668</v>
      </c>
      <c r="BT12" s="1">
        <v>3.0053333333333332</v>
      </c>
      <c r="BU12" s="1">
        <v>3.2480333333333333</v>
      </c>
      <c r="BV12" s="1">
        <v>46.057199999999995</v>
      </c>
      <c r="BW12" s="1">
        <v>2.4318163738476626</v>
      </c>
      <c r="BX12" s="1">
        <v>0.5499666666666666</v>
      </c>
      <c r="BY12" s="1">
        <v>16.989333333333335</v>
      </c>
      <c r="BZ12" s="1">
        <v>1258.8999999999999</v>
      </c>
      <c r="CA12" s="1">
        <v>2.6933333333333334</v>
      </c>
      <c r="CB12" s="1">
        <v>2.395</v>
      </c>
      <c r="CC12" s="1">
        <v>0.29833333333333334</v>
      </c>
      <c r="CD12" s="1">
        <v>0.24833333333333332</v>
      </c>
      <c r="CE12" s="1">
        <v>0.75586666666666658</v>
      </c>
      <c r="CF12" s="1">
        <v>3.1703999999999994</v>
      </c>
      <c r="CG12" s="1">
        <v>49.170966666666665</v>
      </c>
      <c r="CH12" s="1">
        <v>2097.0666666666666</v>
      </c>
      <c r="CI12" s="1">
        <v>1081.1666666666667</v>
      </c>
      <c r="CJ12" s="1">
        <v>1627.5</v>
      </c>
      <c r="CK12" s="1">
        <v>1744.0333333333335</v>
      </c>
      <c r="CL12" s="1">
        <v>10377.866666666667</v>
      </c>
      <c r="CM12" s="1">
        <v>-15557</v>
      </c>
      <c r="CN12" s="1">
        <v>88549.666666666672</v>
      </c>
      <c r="CO12" s="1">
        <v>0.56499999999999995</v>
      </c>
      <c r="CP12" s="1">
        <v>0.19166666666666665</v>
      </c>
      <c r="CQ12" s="1">
        <v>16877.333333333332</v>
      </c>
      <c r="CR12" s="1">
        <v>2942.8666666666668</v>
      </c>
      <c r="CS12" s="1">
        <v>0.63500000000000001</v>
      </c>
      <c r="CT12" s="1">
        <v>3.0016666666666665</v>
      </c>
      <c r="CU12" s="1">
        <v>2.67</v>
      </c>
      <c r="CV12" s="1">
        <v>0.79166666666666663</v>
      </c>
      <c r="CW12" s="1">
        <v>3167.1333333333332</v>
      </c>
      <c r="CX12" s="1">
        <v>1598.7</v>
      </c>
      <c r="CY12" s="1">
        <v>2.9538333333333333</v>
      </c>
      <c r="CZ12" s="1">
        <v>2.9710999999999999</v>
      </c>
      <c r="DA12" s="1">
        <v>44.493266666666671</v>
      </c>
      <c r="DB12" s="1">
        <v>2.6417953298005528</v>
      </c>
      <c r="DC12" s="1">
        <v>0.56273333333333331</v>
      </c>
      <c r="DD12" s="1">
        <v>20.167999999999999</v>
      </c>
      <c r="DE12" s="1">
        <v>1306.2</v>
      </c>
      <c r="DF12" s="1">
        <v>2.4316666666666666</v>
      </c>
      <c r="DG12" s="1">
        <v>2.1383333333333332</v>
      </c>
      <c r="DH12" s="1">
        <v>0.29333333333333328</v>
      </c>
      <c r="DI12" s="1">
        <v>0.23833333333333331</v>
      </c>
      <c r="DJ12" s="1">
        <v>0.8028333333333334</v>
      </c>
      <c r="DK12" s="1">
        <v>3.1112000000000002</v>
      </c>
      <c r="DL12" s="1">
        <v>49.4253</v>
      </c>
      <c r="DM12" s="1">
        <v>2097.7999999999997</v>
      </c>
      <c r="DN12" s="1">
        <v>1097.1333333333334</v>
      </c>
      <c r="DO12" s="1">
        <v>1617.1000000000001</v>
      </c>
      <c r="DP12" s="1">
        <v>1738.0666666666666</v>
      </c>
      <c r="DQ12" s="1">
        <v>10275.166666666666</v>
      </c>
      <c r="DR12" s="1">
        <v>-14087.666666666666</v>
      </c>
      <c r="DS12" s="1">
        <v>86746</v>
      </c>
      <c r="DT12" s="1">
        <v>0.52500000000000002</v>
      </c>
      <c r="DU12" s="1">
        <v>0.18166666666666664</v>
      </c>
      <c r="DV12" s="1">
        <v>17447.333333333332</v>
      </c>
      <c r="DW12" s="1">
        <v>3127.2666666666664</v>
      </c>
    </row>
    <row r="13" spans="1:127">
      <c r="A13" s="1" t="s">
        <v>50</v>
      </c>
      <c r="B13" s="1">
        <v>12</v>
      </c>
      <c r="C13" s="2" t="s">
        <v>52</v>
      </c>
      <c r="D13" s="2">
        <v>0.61666666666666659</v>
      </c>
      <c r="E13" s="1">
        <v>2.7911000000000001</v>
      </c>
      <c r="F13" s="1">
        <v>2.6016666666666666</v>
      </c>
      <c r="G13" s="1">
        <v>0.78833333333333344</v>
      </c>
      <c r="H13" s="1">
        <v>4576.6333333333332</v>
      </c>
      <c r="I13" s="1">
        <v>1995</v>
      </c>
      <c r="J13" s="1">
        <v>2.7431666666666668</v>
      </c>
      <c r="K13" s="1">
        <v>2.8813</v>
      </c>
      <c r="L13" s="1">
        <v>38.464766666666669</v>
      </c>
      <c r="M13" s="1">
        <v>11.97667740261844</v>
      </c>
      <c r="N13" s="1">
        <v>0.48916666666666675</v>
      </c>
      <c r="O13" s="1">
        <v>34.268900000000002</v>
      </c>
      <c r="P13" s="1">
        <v>2217.3666666666663</v>
      </c>
      <c r="Q13" s="1">
        <v>2.33</v>
      </c>
      <c r="R13" s="1">
        <v>1.9466666666666665</v>
      </c>
      <c r="S13" s="1">
        <v>0.3833333333333333</v>
      </c>
      <c r="T13" s="1">
        <v>0.27166666666666667</v>
      </c>
      <c r="U13" s="1">
        <v>0.78349999999999997</v>
      </c>
      <c r="V13" s="1">
        <v>3.1909000000000005</v>
      </c>
      <c r="W13" s="1">
        <v>46.633666666666663</v>
      </c>
      <c r="X13" s="1">
        <v>2427.4999999999995</v>
      </c>
      <c r="Y13" s="1">
        <v>1272.6666666666667</v>
      </c>
      <c r="Z13" s="1">
        <v>1681.8</v>
      </c>
      <c r="AA13" s="1">
        <v>1707.8666666666668</v>
      </c>
      <c r="AB13" s="1">
        <v>-11532.333333333334</v>
      </c>
      <c r="AC13" s="1">
        <v>-19145</v>
      </c>
      <c r="AD13" s="1">
        <v>34722.9</v>
      </c>
      <c r="AE13" s="1">
        <v>0.49666666666666665</v>
      </c>
      <c r="AF13" s="1">
        <v>0.18833333333333332</v>
      </c>
      <c r="AG13" s="1">
        <v>24284.666666666668</v>
      </c>
      <c r="AH13" s="1">
        <v>3709.1</v>
      </c>
      <c r="AI13" s="1">
        <v>0.61166666666666669</v>
      </c>
      <c r="AJ13" s="1">
        <v>2.8092000000000001</v>
      </c>
      <c r="AK13" s="1">
        <v>2.5466666666666669</v>
      </c>
      <c r="AL13" s="1">
        <v>0.77333333333333332</v>
      </c>
      <c r="AM13" s="1">
        <v>4438.1333333333332</v>
      </c>
      <c r="AN13" s="1">
        <v>2027.8666666666668</v>
      </c>
      <c r="AO13" s="1">
        <v>2.7612999999999999</v>
      </c>
      <c r="AP13" s="1">
        <v>2.8281666666666667</v>
      </c>
      <c r="AQ13" s="1">
        <v>38.905099999999997</v>
      </c>
      <c r="AR13" s="1">
        <v>6.3450589634968386</v>
      </c>
      <c r="AS13" s="1">
        <v>0.5033333333333333</v>
      </c>
      <c r="AT13" s="1">
        <v>37.07673333333333</v>
      </c>
      <c r="AU13" s="1">
        <v>1880.8333333333333</v>
      </c>
      <c r="AV13" s="1">
        <v>2.2883333333333336</v>
      </c>
      <c r="AW13" s="1">
        <v>1.9016666666666666</v>
      </c>
      <c r="AX13" s="1">
        <v>0.38666666666666671</v>
      </c>
      <c r="AY13" s="1">
        <v>0.25833333333333336</v>
      </c>
      <c r="AZ13" s="1">
        <v>0.7916333333333333</v>
      </c>
      <c r="BA13" s="1">
        <v>3.0501333333333336</v>
      </c>
      <c r="BB13" s="1">
        <v>45.895133333333327</v>
      </c>
      <c r="BC13" s="1">
        <v>2491.0666666666666</v>
      </c>
      <c r="BD13" s="1">
        <v>1358.8</v>
      </c>
      <c r="BE13" s="1">
        <v>1710.5333333333335</v>
      </c>
      <c r="BF13" s="1">
        <v>1740.2</v>
      </c>
      <c r="BG13" s="1">
        <v>-5280.7333333333336</v>
      </c>
      <c r="BH13" s="1">
        <v>-20043</v>
      </c>
      <c r="BI13" s="1">
        <v>56211.366666666669</v>
      </c>
      <c r="BJ13" s="1">
        <v>0.48833333333333329</v>
      </c>
      <c r="BK13" s="1">
        <v>0.18666666666666668</v>
      </c>
      <c r="BL13" s="1">
        <v>23774.333333333332</v>
      </c>
      <c r="BM13" s="1">
        <v>3905.8333333333335</v>
      </c>
      <c r="BN13" s="1">
        <v>0.64</v>
      </c>
      <c r="BO13" s="1">
        <v>3.0535999999999999</v>
      </c>
      <c r="BP13" s="1">
        <v>2.7766666666666668</v>
      </c>
      <c r="BQ13" s="1">
        <v>1.0899999999999999</v>
      </c>
      <c r="BR13" s="1">
        <v>4682.7666666666664</v>
      </c>
      <c r="BS13" s="1">
        <v>2205.0666666666666</v>
      </c>
      <c r="BT13" s="1">
        <v>3.0058000000000002</v>
      </c>
      <c r="BU13" s="1">
        <v>3.0831</v>
      </c>
      <c r="BV13" s="1">
        <v>46.147799999999997</v>
      </c>
      <c r="BW13" s="1">
        <v>10.212591502537682</v>
      </c>
      <c r="BX13" s="1">
        <v>0.5101</v>
      </c>
      <c r="BY13" s="1">
        <v>-62.48296666666667</v>
      </c>
      <c r="BZ13" s="1">
        <v>2221.3666666666668</v>
      </c>
      <c r="CA13" s="1">
        <v>2.5316666666666667</v>
      </c>
      <c r="CB13" s="1">
        <v>2.1799999999999997</v>
      </c>
      <c r="CC13" s="1">
        <v>0.35166666666666663</v>
      </c>
      <c r="CD13" s="1">
        <v>0.245</v>
      </c>
      <c r="CE13" s="1">
        <v>0.70409999999999995</v>
      </c>
      <c r="CF13" s="1">
        <v>3.1840999999999995</v>
      </c>
      <c r="CG13" s="1">
        <v>50.208766666666669</v>
      </c>
      <c r="CH13" s="1">
        <v>2763.5666666666671</v>
      </c>
      <c r="CI13" s="1">
        <v>1454.3</v>
      </c>
      <c r="CJ13" s="1">
        <v>1776.8</v>
      </c>
      <c r="CK13" s="1">
        <v>1897.5333333333335</v>
      </c>
      <c r="CL13" s="1">
        <v>14392.333333333334</v>
      </c>
      <c r="CM13" s="1">
        <v>-20883</v>
      </c>
      <c r="CN13" s="1">
        <v>120843.33333333333</v>
      </c>
      <c r="CO13" s="1">
        <v>0.80333333333333334</v>
      </c>
      <c r="CP13" s="1">
        <v>0.19166666666666665</v>
      </c>
      <c r="CQ13" s="1">
        <v>24442.333333333332</v>
      </c>
      <c r="CR13" s="1">
        <v>3586.1666666666665</v>
      </c>
      <c r="CS13" s="1">
        <v>0.63166666666666671</v>
      </c>
      <c r="CT13" s="1">
        <v>2.9473333333333334</v>
      </c>
      <c r="CU13" s="1">
        <v>2.6616666666666666</v>
      </c>
      <c r="CV13" s="1">
        <v>0.73333333333333339</v>
      </c>
      <c r="CW13" s="1">
        <v>4453.8</v>
      </c>
      <c r="CX13" s="1">
        <v>2120.0333333333333</v>
      </c>
      <c r="CY13" s="1">
        <v>2.8995333333333329</v>
      </c>
      <c r="CZ13" s="1">
        <v>2.9572333333333334</v>
      </c>
      <c r="DA13" s="1">
        <v>42.867433333333331</v>
      </c>
      <c r="DB13" s="1">
        <v>0.57716063718529842</v>
      </c>
      <c r="DC13" s="1">
        <v>0.58463333333333334</v>
      </c>
      <c r="DD13" s="1">
        <v>36.246000000000002</v>
      </c>
      <c r="DE13" s="1">
        <v>2029.7</v>
      </c>
      <c r="DF13" s="1">
        <v>2.42</v>
      </c>
      <c r="DG13" s="1">
        <v>2.0583333333333336</v>
      </c>
      <c r="DH13" s="1">
        <v>0.36166666666666664</v>
      </c>
      <c r="DI13" s="1">
        <v>0.24166666666666667</v>
      </c>
      <c r="DJ13" s="1">
        <v>0.86150000000000004</v>
      </c>
      <c r="DK13" s="1">
        <v>3.0651666666666668</v>
      </c>
      <c r="DL13" s="1">
        <v>48.912533333333329</v>
      </c>
      <c r="DM13" s="1">
        <v>2635.1666666666665</v>
      </c>
      <c r="DN13" s="1">
        <v>1439.8</v>
      </c>
      <c r="DO13" s="1">
        <v>1727.0666666666666</v>
      </c>
      <c r="DP13" s="1">
        <v>1861.9333333333332</v>
      </c>
      <c r="DQ13" s="1">
        <v>15613.666666666666</v>
      </c>
      <c r="DR13" s="1">
        <v>-19596</v>
      </c>
      <c r="DS13" s="1">
        <v>119666.66666666667</v>
      </c>
      <c r="DT13" s="1">
        <v>0.45</v>
      </c>
      <c r="DU13" s="1">
        <v>0.18666666666666668</v>
      </c>
      <c r="DV13" s="1">
        <v>23867</v>
      </c>
      <c r="DW13" s="1">
        <v>4353.4000000000005</v>
      </c>
    </row>
    <row r="14" spans="1:127">
      <c r="C14" s="2"/>
      <c r="D14" s="2"/>
    </row>
    <row r="15" spans="1:127">
      <c r="C15" s="2"/>
      <c r="D15" s="2"/>
    </row>
    <row r="16" spans="1:127">
      <c r="C16" s="2"/>
      <c r="D16" s="2"/>
    </row>
    <row r="17" spans="3:75">
      <c r="C17" s="2"/>
      <c r="D17" s="2"/>
    </row>
    <row r="18" spans="3:75">
      <c r="C18" s="2"/>
      <c r="D18" s="2"/>
    </row>
    <row r="19" spans="3:75">
      <c r="C19" s="2"/>
      <c r="D19" s="2"/>
    </row>
    <row r="20" spans="3:75">
      <c r="C20" s="2"/>
      <c r="D20" s="2"/>
    </row>
    <row r="21" spans="3:75">
      <c r="C21" s="2"/>
      <c r="D21" s="2"/>
    </row>
    <row r="22" spans="3:75">
      <c r="C22" s="2"/>
      <c r="D22" s="2"/>
    </row>
    <row r="23" spans="3:75">
      <c r="C23" s="2"/>
      <c r="D23" s="2"/>
    </row>
    <row r="24" spans="3:75">
      <c r="C24" s="2"/>
      <c r="D24" s="2"/>
      <c r="L24" s="10"/>
      <c r="M24" s="10"/>
      <c r="AR24" s="10"/>
      <c r="BW24" s="10"/>
    </row>
    <row r="25" spans="3:75">
      <c r="C25" s="2"/>
      <c r="D25" s="2"/>
    </row>
    <row r="26" spans="3:75">
      <c r="C26" s="2"/>
      <c r="D26" s="2"/>
    </row>
    <row r="27" spans="3:75">
      <c r="C27" s="2"/>
      <c r="D27" s="2"/>
    </row>
    <row r="28" spans="3:75">
      <c r="C28" s="2"/>
      <c r="D28" s="2"/>
    </row>
    <row r="29" spans="3:75">
      <c r="C29" s="2"/>
      <c r="D29" s="2"/>
    </row>
    <row r="30" spans="3:75">
      <c r="C30" s="2"/>
      <c r="D30" s="2"/>
      <c r="L30" s="10"/>
      <c r="M30" s="10"/>
      <c r="AR30" s="10"/>
      <c r="BW30" s="10"/>
    </row>
    <row r="31" spans="3:75">
      <c r="C31" s="2"/>
      <c r="D31" s="2"/>
    </row>
    <row r="32" spans="3:75">
      <c r="C32" s="2"/>
      <c r="D32" s="2"/>
    </row>
    <row r="33" spans="3:4">
      <c r="C33" s="2"/>
      <c r="D33" s="2"/>
    </row>
    <row r="34" spans="3:4">
      <c r="C34" s="2"/>
      <c r="D34" s="2"/>
    </row>
    <row r="35" spans="3:4">
      <c r="C35" s="2"/>
      <c r="D35" s="2"/>
    </row>
    <row r="36" spans="3:4">
      <c r="C36" s="2"/>
      <c r="D36" s="2"/>
    </row>
    <row r="37" spans="3:4">
      <c r="C37" s="2"/>
      <c r="D37" s="2"/>
    </row>
    <row r="38" spans="3:4">
      <c r="C38" s="2"/>
      <c r="D38" s="2"/>
    </row>
    <row r="39" spans="3:4">
      <c r="C39" s="2"/>
      <c r="D39" s="2"/>
    </row>
    <row r="40" spans="3:4">
      <c r="C40" s="2"/>
      <c r="D40" s="2"/>
    </row>
    <row r="41" spans="3:4">
      <c r="C41" s="2"/>
      <c r="D41" s="2"/>
    </row>
    <row r="42" spans="3:4">
      <c r="C42" s="2"/>
    </row>
    <row r="43" spans="3:4">
      <c r="C43" s="2"/>
    </row>
    <row r="44" spans="3:4">
      <c r="C44" s="2"/>
    </row>
    <row r="45" spans="3:4">
      <c r="C45" s="2"/>
    </row>
    <row r="46" spans="3:4">
      <c r="C46" s="2"/>
    </row>
    <row r="47" spans="3:4">
      <c r="C47" s="2"/>
    </row>
    <row r="48" spans="3:4">
      <c r="C48" s="2"/>
    </row>
    <row r="49" spans="1:3">
      <c r="C49" s="2"/>
    </row>
    <row r="50" spans="1:3">
      <c r="C50" s="2"/>
    </row>
    <row r="51" spans="1:3">
      <c r="C51" s="2"/>
    </row>
    <row r="53" spans="1:3">
      <c r="A53" s="2"/>
      <c r="B53" s="2"/>
      <c r="C53" s="2"/>
    </row>
    <row r="55" spans="1:3">
      <c r="A55" s="2"/>
      <c r="B55" s="2"/>
      <c r="C55" s="2"/>
    </row>
    <row r="57" spans="1:3">
      <c r="A57" s="2"/>
      <c r="B57" s="2"/>
      <c r="C57" s="2"/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Anthroprometics</vt:lpstr>
      <vt:lpstr>Wushu-COVID</vt:lpstr>
      <vt:lpstr>Sheet1</vt:lpstr>
      <vt:lpstr>Sheet4</vt:lpstr>
      <vt:lpstr>Master Data Sheet</vt:lpstr>
      <vt:lpstr>Sheet2</vt:lpstr>
      <vt:lpstr>Wushu-COVIDRMA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Montalvo</dc:creator>
  <cp:lastModifiedBy>Samuel Montalvo</cp:lastModifiedBy>
  <dcterms:created xsi:type="dcterms:W3CDTF">2020-07-29T20:26:24Z</dcterms:created>
  <dcterms:modified xsi:type="dcterms:W3CDTF">2021-06-28T21:14:53Z</dcterms:modified>
</cp:coreProperties>
</file>