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<sst xmlns="http://schemas.openxmlformats.org/spreadsheetml/2006/main" count="28" uniqueCount="19">
  <si>
    <t xml:space="preserve">Compression</t>
  </si>
  <si>
    <t xml:space="preserve">Val_Loss</t>
  </si>
  <si>
    <t xml:space="preserve">PSNR(in dB)</t>
  </si>
  <si>
    <t xml:space="preserve">PSNR-New(in dB)</t>
  </si>
  <si>
    <t xml:space="preserve">Val_loss(1 layer)</t>
  </si>
  <si>
    <t xml:space="preserve">Val-Loss1</t>
  </si>
  <si>
    <t xml:space="preserve">bpp</t>
  </si>
  <si>
    <t xml:space="preserve">50000 samples</t>
  </si>
  <si>
    <t xml:space="preserve">trial100</t>
  </si>
  <si>
    <t xml:space="preserve">16,16,8</t>
  </si>
  <si>
    <t xml:space="preserve">sure2</t>
  </si>
  <si>
    <t xml:space="preserve">100000 samples</t>
  </si>
  <si>
    <t xml:space="preserve">sure3</t>
  </si>
  <si>
    <t xml:space="preserve">trial1</t>
  </si>
  <si>
    <t xml:space="preserve">8,8,8</t>
  </si>
  <si>
    <t xml:space="preserve">sure4</t>
  </si>
  <si>
    <t xml:space="preserve">64,32,16,8</t>
  </si>
  <si>
    <t xml:space="preserve">Final</t>
  </si>
  <si>
    <t xml:space="preserve">sure1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</si>
</sst>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Progressive Encoding-Decoding using CAE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</c:f>
              <c:numCache>
                <c:formatCode>General</c:formatCode>
                <c:ptCount val="4"/>
                <c:pt idx="0">
                  <c:v>33</c:v>
                </c:pt>
                <c:pt idx="1">
                  <c:v>50</c:v>
                </c:pt>
                <c:pt idx="2">
                  <c:v>67</c:v>
                </c:pt>
                <c:pt idx="3">
                  <c:v>87.5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28.5387196432176</c:v>
                </c:pt>
                <c:pt idx="1">
                  <c:v>24.31798275933</c:v>
                </c:pt>
                <c:pt idx="2">
                  <c:v>21.6115090926274</c:v>
                </c:pt>
                <c:pt idx="3">
                  <c:v>20.268721464003</c:v>
                </c:pt>
              </c:numCache>
            </c:numRef>
          </c:yVal>
          <c:smooth val="1"/>
        </c:ser>
        <c:axId val="996590"/>
        <c:axId val="27175685"/>
      </c:scatterChart>
      <c:valAx>
        <c:axId val="996590"/>
        <c:scaling>
          <c:orientation val="minMax"/>
          <c:max val="90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Compression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175685"/>
        <c:crossesAt val="0"/>
        <c:crossBetween val="midCat"/>
      </c:valAx>
      <c:valAx>
        <c:axId val="2717568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PSNR(in dB)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Sheet1!$S$6:$S$9</c:f>
              <c:numCache>
                <c:formatCode>General</c:formatCode>
                <c:ptCount val="4"/>
                <c:pt idx="0">
                  <c:v>33</c:v>
                </c:pt>
                <c:pt idx="1">
                  <c:v>50</c:v>
                </c:pt>
                <c:pt idx="2">
                  <c:v>67</c:v>
                </c:pt>
                <c:pt idx="3">
                  <c:v>87.5</c:v>
                </c:pt>
              </c:numCache>
            </c:numRef>
          </c:xVal>
          <c:yVal>
            <c:numRef>
              <c:f>Sheet1!$T$6:$T$9</c:f>
              <c:numCache>
                <c:formatCode>General</c:formatCode>
                <c:ptCount val="4"/>
                <c:pt idx="0">
                  <c:v>34.7377</c:v>
                </c:pt>
                <c:pt idx="1">
                  <c:v>29.7367836882481</c:v>
                </c:pt>
                <c:pt idx="2">
                  <c:v>25.2142718059121</c:v>
                </c:pt>
                <c:pt idx="3">
                  <c:v>22.0373699731335</c:v>
                </c:pt>
              </c:numCache>
            </c:numRef>
          </c:yVal>
          <c:smooth val="1"/>
        </c:ser>
        <c:axId val="76161727"/>
        <c:axId val="61527789"/>
      </c:scatterChart>
      <c:valAx>
        <c:axId val="76161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Compression(in 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527789"/>
        <c:crosses val="autoZero"/>
        <c:crossBetween val="midCat"/>
      </c:valAx>
      <c:valAx>
        <c:axId val="6152778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PSNR(in dB)</a:t>
                </a:r>
              </a:p>
            </c:rich>
          </c:tx>
          <c:layout>
            <c:manualLayout>
              <c:xMode val="edge"/>
              <c:yMode val="edge"/>
              <c:x val="0.0191349555924616"/>
              <c:y val="0.2185214211076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1617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426600</xdr:colOff>
      <xdr:row>8</xdr:row>
      <xdr:rowOff>118080</xdr:rowOff>
    </xdr:from>
    <xdr:to>
      <xdr:col>5</xdr:col>
      <xdr:colOff>307080</xdr:colOff>
      <xdr:row>31</xdr:row>
      <xdr:rowOff>142920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92280" y="1418400"/>
          <a:ext cx="4376160" cy="375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453960</xdr:colOff>
      <xdr:row>15</xdr:row>
      <xdr:rowOff>118080</xdr:rowOff>
    </xdr:from>
    <xdr:to>
      <xdr:col>13</xdr:col>
      <xdr:colOff>325800</xdr:colOff>
      <xdr:row>35</xdr:row>
      <xdr:rowOff>103320</xdr:rowOff>
    </xdr:to>
    <xdr:graphicFrame>
      <xdr:nvGraphicFramePr>
        <xdr:cNvPr id="1" name="Chart 4294967295"/>
        <xdr:cNvGraphicFramePr/>
      </xdr:nvGraphicFramePr>
      <xdr:xfrm>
        <a:off x="6115320" y="2556360"/>
        <a:ext cx="524412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395640</xdr:colOff>
      <xdr:row>34</xdr:row>
      <xdr:rowOff>49680</xdr:rowOff>
    </xdr:from>
    <xdr:to>
      <xdr:col>6</xdr:col>
      <xdr:colOff>267840</xdr:colOff>
      <xdr:row>51</xdr:row>
      <xdr:rowOff>52560</xdr:rowOff>
    </xdr:to>
    <xdr:graphicFrame>
      <xdr:nvGraphicFramePr>
        <xdr:cNvPr id="2" name="Chart 2"/>
        <xdr:cNvGraphicFramePr/>
      </xdr:nvGraphicFramePr>
      <xdr:xfrm>
        <a:off x="1561320" y="5565600"/>
        <a:ext cx="4985280" cy="275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8" activeCellId="0" sqref="H8"/>
    </sheetView>
  </sheetViews>
  <sheetFormatPr defaultRowHeight="12.75"/>
  <cols>
    <col collapsed="false" hidden="false" max="1" min="1" style="0" width="16.5255102040816"/>
    <col collapsed="false" hidden="false" max="2" min="2" style="0" width="14.2551020408163"/>
    <col collapsed="false" hidden="false" max="3" min="3" style="0" width="17.3877551020408"/>
    <col collapsed="false" hidden="false" max="4" min="4" style="0" width="16.9540816326531"/>
    <col collapsed="false" hidden="false" max="5" min="5" style="0" width="15.1173469387755"/>
    <col collapsed="false" hidden="false" max="9" min="6" style="0" width="8.75"/>
    <col collapsed="false" hidden="false" max="10" min="10" style="0" width="14.9030612244898"/>
    <col collapsed="false" hidden="false" max="14" min="11" style="0" width="8.75"/>
    <col collapsed="false" hidden="false" max="15" min="15" style="0" width="14.9030612244898"/>
    <col collapsed="false" hidden="false" max="1025" min="16" style="0" width="8.7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L1" s="0" t="s">
        <v>5</v>
      </c>
      <c r="M1" s="0" t="s">
        <v>6</v>
      </c>
      <c r="N1" s="0" t="s">
        <v>2</v>
      </c>
    </row>
    <row r="2" customFormat="false" ht="12.8" hidden="false" customHeight="false" outlineLevel="0" collapsed="false">
      <c r="A2" s="0" t="n">
        <f aca="false">100-67</f>
        <v>33</v>
      </c>
      <c r="B2" s="0" t="n">
        <v>0.0014</v>
      </c>
      <c r="C2" s="0" t="n">
        <f aca="false">-10*LOG(B2,10)</f>
        <v>28.5387196432176</v>
      </c>
      <c r="D2" s="0" t="n">
        <v>34.7377</v>
      </c>
      <c r="E2" s="1" t="n">
        <v>0.00097878</v>
      </c>
      <c r="F2" s="0" t="n">
        <f aca="false">-10*LOG(E2,10)</f>
        <v>30.0931491342975</v>
      </c>
      <c r="L2" s="0" t="n">
        <v>123.3627</v>
      </c>
      <c r="M2" s="0" t="n">
        <f aca="false">8/A2</f>
        <v>0.242424242424242</v>
      </c>
      <c r="N2" s="0" t="n">
        <f aca="false">10*LOG(255*255)-10*LOG(L2)</f>
        <v>27.2189649479244</v>
      </c>
    </row>
    <row r="3" customFormat="false" ht="12.8" hidden="false" customHeight="false" outlineLevel="0" collapsed="false">
      <c r="A3" s="0" t="n">
        <v>50</v>
      </c>
      <c r="B3" s="0" t="n">
        <v>0.0037</v>
      </c>
      <c r="C3" s="0" t="n">
        <f aca="false">-10*LOG(B3,10)</f>
        <v>24.31798275933</v>
      </c>
      <c r="E3" s="1" t="n">
        <v>0.00089436</v>
      </c>
      <c r="F3" s="0" t="n">
        <f aca="false">-10*LOG(E3,10)</f>
        <v>30.4848763272212</v>
      </c>
      <c r="L3" s="0" t="n">
        <v>244.6539</v>
      </c>
      <c r="M3" s="0" t="n">
        <f aca="false">8/A3</f>
        <v>0.16</v>
      </c>
      <c r="N3" s="0" t="n">
        <f aca="false">10*LOG(255*255)-10*LOG(L3)</f>
        <v>24.2452821767782</v>
      </c>
    </row>
    <row r="4" customFormat="false" ht="12.8" hidden="false" customHeight="false" outlineLevel="0" collapsed="false">
      <c r="A4" s="0" t="n">
        <v>67</v>
      </c>
      <c r="B4" s="0" t="n">
        <v>0.0069</v>
      </c>
      <c r="C4" s="0" t="n">
        <f aca="false">-10*LOG(B4,10)</f>
        <v>21.6115090926274</v>
      </c>
      <c r="E4" s="1" t="n">
        <v>0.00090186</v>
      </c>
      <c r="F4" s="0" t="n">
        <f aca="false">-10*LOG(E4,10)</f>
        <v>30.4486087481555</v>
      </c>
      <c r="L4" s="0" t="n">
        <v>61.35</v>
      </c>
      <c r="M4" s="0" t="n">
        <f aca="false">8/A4</f>
        <v>0.119402985074627</v>
      </c>
      <c r="N4" s="0" t="n">
        <f aca="false">10*LOG(255*255)-10*LOG(L4)</f>
        <v>30.2526579380489</v>
      </c>
    </row>
    <row r="5" customFormat="false" ht="12.8" hidden="false" customHeight="false" outlineLevel="0" collapsed="false">
      <c r="A5" s="0" t="n">
        <v>87.5</v>
      </c>
      <c r="B5" s="0" t="n">
        <v>0.0094</v>
      </c>
      <c r="C5" s="0" t="n">
        <f aca="false">-10*LOG(B5,10)</f>
        <v>20.268721464003</v>
      </c>
      <c r="M5" s="0" t="n">
        <f aca="false">8/A5</f>
        <v>0.0914285714285714</v>
      </c>
    </row>
    <row r="6" customFormat="false" ht="12.8" hidden="false" customHeight="false" outlineLevel="0" collapsed="false">
      <c r="S6" s="0" t="n">
        <v>33</v>
      </c>
      <c r="T6" s="0" t="n">
        <v>34.7377</v>
      </c>
    </row>
    <row r="7" customFormat="false" ht="12.8" hidden="false" customHeight="false" outlineLevel="0" collapsed="false">
      <c r="J7" s="0" t="s">
        <v>7</v>
      </c>
      <c r="K7" s="0" t="s">
        <v>8</v>
      </c>
      <c r="L7" s="0" t="n">
        <v>50.76</v>
      </c>
      <c r="N7" s="0" t="n">
        <f aca="false">10*LOG(255*255)-10*LOG(L7)</f>
        <v>31.0755874744524</v>
      </c>
      <c r="O7" s="0" t="s">
        <v>9</v>
      </c>
      <c r="Q7" s="0" t="s">
        <v>10</v>
      </c>
      <c r="R7" s="0" t="n">
        <v>69.0879</v>
      </c>
      <c r="S7" s="0" t="n">
        <v>50</v>
      </c>
      <c r="T7" s="0" t="n">
        <f aca="false">10*LOG(255*255)-10*LOG(R7)</f>
        <v>29.7367836882481</v>
      </c>
    </row>
    <row r="8" customFormat="false" ht="12.8" hidden="false" customHeight="false" outlineLevel="0" collapsed="false">
      <c r="J8" s="0" t="s">
        <v>11</v>
      </c>
      <c r="K8" s="0" t="s">
        <v>8</v>
      </c>
      <c r="L8" s="0" t="n">
        <v>37.8258</v>
      </c>
      <c r="N8" s="0" t="n">
        <f aca="false">10*LOG(255*255)-10*LOG(L8)</f>
        <v>32.3529223892717</v>
      </c>
      <c r="Q8" s="0" t="s">
        <v>12</v>
      </c>
      <c r="R8" s="0" t="n">
        <v>195.7281</v>
      </c>
      <c r="S8" s="0" t="n">
        <v>67</v>
      </c>
      <c r="T8" s="0" t="n">
        <f aca="false">10*LOG(255*255)-10*LOG(R8)</f>
        <v>25.2142718059121</v>
      </c>
    </row>
    <row r="9" customFormat="false" ht="12.8" hidden="false" customHeight="false" outlineLevel="0" collapsed="false">
      <c r="J9" s="0" t="s">
        <v>11</v>
      </c>
      <c r="K9" s="0" t="s">
        <v>13</v>
      </c>
      <c r="L9" s="0" t="n">
        <v>55.1074</v>
      </c>
      <c r="N9" s="0" t="n">
        <f aca="false">10*LOG(255*255)-10*LOG(L9)</f>
        <v>30.7187043963177</v>
      </c>
      <c r="O9" s="0" t="s">
        <v>14</v>
      </c>
      <c r="Q9" s="0" t="s">
        <v>15</v>
      </c>
      <c r="R9" s="0" t="n">
        <v>406.7648</v>
      </c>
      <c r="S9" s="0" t="n">
        <v>87.5</v>
      </c>
      <c r="T9" s="0" t="n">
        <f aca="false">10*LOG(255*255)-10*LOG(R9)</f>
        <v>22.0373699731335</v>
      </c>
    </row>
    <row r="10" customFormat="false" ht="12.8" hidden="false" customHeight="false" outlineLevel="0" collapsed="false">
      <c r="J10" s="0" t="s">
        <v>11</v>
      </c>
      <c r="K10" s="0" t="s">
        <v>13</v>
      </c>
      <c r="L10" s="0" t="n">
        <v>23.5609</v>
      </c>
      <c r="N10" s="0" t="n">
        <f aca="false">10*LOG(255*255)-10*LOG(L10)</f>
        <v>34.4088848487304</v>
      </c>
      <c r="O10" s="0" t="s">
        <v>16</v>
      </c>
    </row>
    <row r="11" customFormat="false" ht="12.8" hidden="false" customHeight="false" outlineLevel="0" collapsed="false">
      <c r="J11" s="0" t="s">
        <v>7</v>
      </c>
      <c r="L11" s="0" t="n">
        <v>22.4547</v>
      </c>
      <c r="N11" s="0" t="n">
        <f aca="false">10*LOG(255*255)-10*LOG(L11)</f>
        <v>34.6177310370542</v>
      </c>
      <c r="O11" s="0" t="s">
        <v>16</v>
      </c>
    </row>
    <row r="12" customFormat="false" ht="12.8" hidden="false" customHeight="false" outlineLevel="0" collapsed="false">
      <c r="L12" s="0" t="n">
        <v>24.31</v>
      </c>
      <c r="N12" s="0" t="n">
        <f aca="false">10*LOG(255*255)-10*LOG(L12)</f>
        <v>34.2729540202457</v>
      </c>
    </row>
    <row r="13" customFormat="false" ht="12.8" hidden="false" customHeight="false" outlineLevel="0" collapsed="false">
      <c r="J13" s="0" t="s">
        <v>17</v>
      </c>
    </row>
    <row r="14" customFormat="false" ht="12.8" hidden="false" customHeight="false" outlineLevel="0" collapsed="false">
      <c r="J14" s="0" t="s">
        <v>11</v>
      </c>
      <c r="K14" s="0" t="s">
        <v>18</v>
      </c>
      <c r="L14" s="0" t="n">
        <v>21.8429</v>
      </c>
      <c r="N14" s="0" t="n">
        <f aca="false">10*LOG(255*255)-10*LOG(L14)</f>
        <v>34.7377006335594</v>
      </c>
      <c r="O14" s="0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2018-06-19T19:35:17Z</dcterms:created>
  <dc:creator/>
  <dc:description/>
  <dc:language>en-IN</dc:language>
  <cp:lastModifiedBy/>
  <dcterms:modified xsi:type="dcterms:W3CDTF">2020-06-06T21:23:18Z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