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FPA\School_Evaluation\Scripts\Report\"/>
    </mc:Choice>
  </mc:AlternateContent>
  <xr:revisionPtr revIDLastSave="0" documentId="8_{9307912A-9406-49A1-9576-35FF39E4670F}" xr6:coauthVersionLast="43" xr6:coauthVersionMax="43" xr10:uidLastSave="{00000000-0000-0000-0000-000000000000}"/>
  <bookViews>
    <workbookView xWindow="20370" yWindow="-120" windowWidth="29040" windowHeight="15990" activeTab="1" xr2:uid="{870F5B1E-295B-4674-AC7F-95137EABE0B9}"/>
  </bookViews>
  <sheets>
    <sheet name="Shirak" sheetId="1" r:id="rId1"/>
    <sheet name="Armavir" sheetId="3" r:id="rId2"/>
    <sheet name="Syuniq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4" i="2" l="1"/>
  <c r="C39" i="3"/>
  <c r="E38" i="3"/>
  <c r="G38" i="3"/>
  <c r="I38" i="3"/>
  <c r="C38" i="3"/>
  <c r="D37" i="3"/>
  <c r="E37" i="3"/>
  <c r="F37" i="3"/>
  <c r="G37" i="3"/>
  <c r="H37" i="3"/>
  <c r="I37" i="3"/>
  <c r="J37" i="3"/>
  <c r="C37" i="3"/>
  <c r="C32" i="1"/>
  <c r="F43" i="2"/>
  <c r="E43" i="2"/>
  <c r="I31" i="1"/>
  <c r="G31" i="1"/>
  <c r="E31" i="1"/>
  <c r="C31" i="1"/>
  <c r="D30" i="1"/>
  <c r="E30" i="1"/>
  <c r="F30" i="1"/>
  <c r="G30" i="1"/>
  <c r="H30" i="1"/>
  <c r="I30" i="1"/>
  <c r="J30" i="1"/>
  <c r="C30" i="1"/>
</calcChain>
</file>

<file path=xl/sharedStrings.xml><?xml version="1.0" encoding="utf-8"?>
<sst xmlns="http://schemas.openxmlformats.org/spreadsheetml/2006/main" count="191" uniqueCount="167">
  <si>
    <t>Դպրոց</t>
  </si>
  <si>
    <t>Իգ.</t>
  </si>
  <si>
    <t>Ար.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</si>
  <si>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GHEA Grapalat"/>
      </rPr>
      <t> </t>
    </r>
  </si>
  <si>
    <t>Այգաբացի մ/դ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</si>
  <si>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GHEA Grapalat"/>
      </rPr>
      <t> </t>
    </r>
  </si>
  <si>
    <t>Արևիկի մ/դ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</si>
  <si>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GHEA Grapalat"/>
      </rPr>
      <t> </t>
    </r>
  </si>
  <si>
    <t>Ջրառատի մ/դ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</si>
  <si>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GHEA Grapalat"/>
      </rPr>
      <t> </t>
    </r>
  </si>
  <si>
    <t>Վահրամաբերդի մ/դ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</si>
  <si>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GHEA Grapalat"/>
      </rPr>
      <t> </t>
    </r>
  </si>
  <si>
    <t>Գյումրու թիվ 40 հմ/դ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</si>
  <si>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GHEA Grapalat"/>
      </rPr>
      <t> </t>
    </r>
  </si>
  <si>
    <t>Գյումրու թիվ 10 հմ/դ</t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</si>
  <si>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GHEA Grapalat"/>
      </rPr>
      <t> </t>
    </r>
  </si>
  <si>
    <t>Գյումրու թիվ 1 կթհ</t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</si>
  <si>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GHEA Grapalat"/>
      </rPr>
      <t> </t>
    </r>
  </si>
  <si>
    <t>Գյումրու Օյունջյան մ/դ վարժարան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</si>
  <si>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GHEA Grapalat"/>
      </rPr>
      <t> </t>
    </r>
  </si>
  <si>
    <t>Գյումրու թիվ 18 մ/դ</t>
  </si>
  <si>
    <r>
      <t>10.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</si>
  <si>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29 հմ/դ</t>
  </si>
  <si>
    <r>
      <t>11.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</si>
  <si>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8 մ/դ</t>
  </si>
  <si>
    <r>
      <t>12.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</si>
  <si>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2 ա/դ</t>
  </si>
  <si>
    <r>
      <t>13.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</si>
  <si>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15 հմ/դ</t>
  </si>
  <si>
    <r>
      <t>14.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</si>
  <si>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26 ա/դ</t>
  </si>
  <si>
    <r>
      <t>15.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</si>
  <si>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7 հմ/դ</t>
  </si>
  <si>
    <r>
      <t>16.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</si>
  <si>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41 հմ/դ</t>
  </si>
  <si>
    <r>
      <t>17.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</si>
  <si>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6 մ/դ</t>
  </si>
  <si>
    <r>
      <t>18.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</si>
  <si>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19 հմ/դ</t>
  </si>
  <si>
    <r>
      <t>19.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</si>
  <si>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27 մ/դ</t>
  </si>
  <si>
    <r>
      <t>20.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</si>
  <si>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 թիվ 30 հմ/դ</t>
  </si>
  <si>
    <r>
      <t>21.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</si>
  <si>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20 հմ/դ</t>
  </si>
  <si>
    <r>
      <t>22.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</si>
  <si>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37 ա/դ</t>
  </si>
  <si>
    <r>
      <t>23.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</si>
  <si>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թիվ 23 հմ/դ</t>
  </si>
  <si>
    <r>
      <t>24.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</si>
  <si>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Օլիմպիական հերթ. մարզական քոլեջ</t>
  </si>
  <si>
    <r>
      <t>25.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</si>
  <si>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ՀՊՏՀ-ի հենակ. վարժ.</t>
  </si>
  <si>
    <r>
      <t>26.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</si>
  <si>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 ՀԱՊՀ Գյումրու մասնաճյուղի ավագ դպրոց</t>
  </si>
  <si>
    <r>
      <t>27.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GHEA Grapalat"/>
      </rPr>
      <t> </t>
    </r>
  </si>
  <si>
    <t>Գյումրու «Ֆոտոն» վարժ.</t>
  </si>
  <si>
    <t>Total</t>
  </si>
  <si>
    <t>Սյունիք</t>
  </si>
  <si>
    <t>Գորիս</t>
  </si>
  <si>
    <t>Աղջիկ</t>
  </si>
  <si>
    <t>տղա</t>
  </si>
  <si>
    <t>Ակներ</t>
  </si>
  <si>
    <t>գ. Ակների մ/դ</t>
  </si>
  <si>
    <t>Քարահունջ</t>
  </si>
  <si>
    <t>գ. Քարահունջի մ/դ</t>
  </si>
  <si>
    <t>Սվարանց</t>
  </si>
  <si>
    <t>գ. Սվարանցի մ/դ</t>
  </si>
  <si>
    <t>Հարժիս</t>
  </si>
  <si>
    <t>գ. Հարժիսի մ/դ</t>
  </si>
  <si>
    <t>Վաղատուր</t>
  </si>
  <si>
    <t>գ. Վաղատուրի մ/դ</t>
  </si>
  <si>
    <t>Քարաշեն</t>
  </si>
  <si>
    <t>գ. Քարաշենի մ/դ</t>
  </si>
  <si>
    <t>Խոզնավարի</t>
  </si>
  <si>
    <t>գ. Խոզնավարի մ/դ</t>
  </si>
  <si>
    <t>Տաթև</t>
  </si>
  <si>
    <t>գ. Տաթևի Սուրեն Առաքելյանի անվ. մ/դ</t>
  </si>
  <si>
    <t>Կապան</t>
  </si>
  <si>
    <t>ք. Կապանի թիվ 8 մ/դ</t>
  </si>
  <si>
    <t>ք. Կապանի թիվ 3 մ/դ</t>
  </si>
  <si>
    <t>ք. Կապանի թիվ 11 մ/դ</t>
  </si>
  <si>
    <t>ք. Կապանի թիվ 10 մ/դ</t>
  </si>
  <si>
    <t>ք. Կապանի թիվ 4 մ/դ</t>
  </si>
  <si>
    <t>ք. Կապանի թիվ 3 հտ/կթհ</t>
  </si>
  <si>
    <t>Քաջարան</t>
  </si>
  <si>
    <t>ք. Քաջարանի թիվ 1 մ/դ</t>
  </si>
  <si>
    <t>ք. Քաջարանի թիվ 2 մ/դ</t>
  </si>
  <si>
    <t>Արծվանիկ</t>
  </si>
  <si>
    <t>գ. Արծվանիկի մ/դ</t>
  </si>
  <si>
    <t>Գեղանուշ</t>
  </si>
  <si>
    <t>գ. Գեղանուշի մ/դ</t>
  </si>
  <si>
    <t>Վերին  Խոտանան</t>
  </si>
  <si>
    <t>գ. Վերին Խոտանանի մ/դ</t>
  </si>
  <si>
    <t>Ձագեձոր</t>
  </si>
  <si>
    <t xml:space="preserve"> գ. Ձագեձորի մ/դ</t>
  </si>
  <si>
    <t>Տավրուս</t>
  </si>
  <si>
    <t>գ. Տավրուսի մ/դ</t>
  </si>
  <si>
    <t>Դավիթ Բեկ</t>
  </si>
  <si>
    <t>գ. Դավիթ Բեկի մ/դ</t>
  </si>
  <si>
    <t>Շիկահող</t>
  </si>
  <si>
    <t>գ. Շիկահողի մ/դ</t>
  </si>
  <si>
    <t>Եղվարդ</t>
  </si>
  <si>
    <t>գ. Եղվարդի մ/դ</t>
  </si>
  <si>
    <t>Եղեգ</t>
  </si>
  <si>
    <t>գ. Եղեգի մ/դ</t>
  </si>
  <si>
    <t>գ. Սյունիքի մ/դ</t>
  </si>
  <si>
    <t>Օխտար</t>
  </si>
  <si>
    <t>գ. Օխտարի մ/դ</t>
  </si>
  <si>
    <t>Հալիձոր</t>
  </si>
  <si>
    <t>գ. Հալիձորի մ/դ</t>
  </si>
  <si>
    <t>Շինուհայր</t>
  </si>
  <si>
    <t>գ. Շինուհայրի մ/դ</t>
  </si>
  <si>
    <t>Որոտան</t>
  </si>
  <si>
    <t>գ. Որոտանի մ/դ</t>
  </si>
  <si>
    <t>Խնձորեսկ</t>
  </si>
  <si>
    <t>գ. Խնձորեսկի մ/դ</t>
  </si>
  <si>
    <t>Կոռնիձոր</t>
  </si>
  <si>
    <t>գ. Կոռնիձորի մ/դ</t>
  </si>
  <si>
    <t>Խնածախ</t>
  </si>
  <si>
    <t>Գ. Խնածախի մ/դ</t>
  </si>
  <si>
    <t>Շուռնուխ</t>
  </si>
  <si>
    <t>գ. Շուռնուխի մ/դ</t>
  </si>
  <si>
    <t>Ներքին Խնձորեսկ</t>
  </si>
  <si>
    <t>գ. Ներքին Խնձորեսկի մ/դ</t>
  </si>
  <si>
    <t>Բարձրավան</t>
  </si>
  <si>
    <t>գ. Բարձրավանի մ/դ</t>
  </si>
  <si>
    <t>Հ/Հ</t>
  </si>
  <si>
    <t>Դպրոցը</t>
  </si>
  <si>
    <t>8_րդ դասարանում սովորող աշ. թիվը</t>
  </si>
  <si>
    <t>9_րդ դասարանում սովորող աշ. թիվը</t>
  </si>
  <si>
    <t>10_րդ դասարանում սովորող աշ. թիվը</t>
  </si>
  <si>
    <t>11_րդ դասարանում սովորող աշ. թիվը</t>
  </si>
  <si>
    <t>աղջիկ</t>
  </si>
  <si>
    <t>Արմավիրի «Տիգրան Մեծի» անվան ռազմամարզական վարժարան</t>
  </si>
  <si>
    <t>Արմավիրի մ/դ</t>
  </si>
  <si>
    <t>Այգեշատի Յու.Հովհաննիսյանի անվան մ/դ</t>
  </si>
  <si>
    <t>Արազափի Թ. Հուրոյանի անվան մ/դ</t>
  </si>
  <si>
    <t>Արաքսի Զ. Ավետիսյանի անվան մ/դ</t>
  </si>
  <si>
    <t>Եղեգնուտի մ/դ</t>
  </si>
  <si>
    <t>Մայիսյանի մ/դ</t>
  </si>
  <si>
    <t>Լուկաշինի Հ. Ավետիսյանի մ/դ</t>
  </si>
  <si>
    <t>Հացիկի Ա.Բաղդասարյանի անվան մ/դ</t>
  </si>
  <si>
    <t>Սարդարապատի մ/դ</t>
  </si>
  <si>
    <t>Այգեվանի Մ. Խորենացու անվան մ/դ</t>
  </si>
  <si>
    <t>Մարգարայի մ/դ</t>
  </si>
  <si>
    <t>Նալբանդյանի մ/դ</t>
  </si>
  <si>
    <t>Նոր Արմավիրի մ/դ</t>
  </si>
  <si>
    <t>Նոր Կեսարիայի մ/դ</t>
  </si>
  <si>
    <t>Շենավանի մ/դ</t>
  </si>
  <si>
    <t>Վարդանաշենի մ/դ</t>
  </si>
  <si>
    <t>Տանձուտի մ/դ</t>
  </si>
  <si>
    <t>Այգեշատի մ/դ</t>
  </si>
  <si>
    <t>Արաքսի մ/դ</t>
  </si>
  <si>
    <t>Ակնալճի Ա.Հարությունյանի անվան մ/դ</t>
  </si>
  <si>
    <t>Ակնաշենի մ/դ</t>
  </si>
  <si>
    <t>Ամբերդի Հ.Նավասարդյանի անվան մ/դ</t>
  </si>
  <si>
    <t>Առատաշենի մ/դ</t>
  </si>
  <si>
    <t>Արագածի Մ. Մեխակյանի անվան մ/դ</t>
  </si>
  <si>
    <t>Հայթաղի Հ.Կարապետյանի անվան մ/դ</t>
  </si>
  <si>
    <t>Հովտամեջի մ/դ</t>
  </si>
  <si>
    <t>Մուսալեռի Ֆր. Վերֆելի անվան մ/դ</t>
  </si>
  <si>
    <t>Շահումյանի մ/դ</t>
  </si>
  <si>
    <t>Պտղունքի Տիգրան Մեծի անվան մ/դ</t>
  </si>
  <si>
    <t>Գեղակերտի մ/դ</t>
  </si>
  <si>
    <t>Բաղրամյանի/Վաղ./ մ/դ</t>
  </si>
  <si>
    <t xml:space="preserve">ՑՈՒՑԱԿ                                                                                                                                                                                2018-2019 ուստարվա հունիսի 1-ի դրությամբ 8-ից 11-րդ դասարաններում սովորող աշակերտների թվաքանակի վերաբերյալ՝ ըստ սեռի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</si>
</sst>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GHEA Grapalat"/>
    </font>
    <font>
      <sz val="10"/>
      <color theme="1"/>
      <name val="GHEA Grapalat"/>
    </font>
    <font>
      <sz val="7"/>
      <color theme="1"/>
      <name val="Times New Roman"/>
      <family val="1"/>
    </font>
    <font>
      <b/>
      <sz val="12"/>
      <color theme="1"/>
      <name val="Sylfaen"/>
      <family val="1"/>
    </font>
    <font>
      <sz val="12"/>
      <color theme="1"/>
      <name val="Sylfaen"/>
      <family val="1"/>
    </font>
    <font>
      <sz val="11"/>
      <color theme="1"/>
      <name val="Calibri"/>
      <family val="2"/>
      <charset val="204"/>
      <scheme val="minor"/>
    </font>
    <font>
      <sz val="10"/>
      <color theme="1"/>
      <name val="GHEA Grapalat"/>
      <family val="3"/>
    </font>
    <font>
      <sz val="10"/>
      <color rgb="FF000000"/>
      <name val="GHEA Grapalat"/>
      <family val="3"/>
    </font>
    <font>
      <i/>
      <sz val="12"/>
      <color theme="1"/>
      <name val="GHEA Grapalat"/>
      <family val="3"/>
    </font>
    <font>
      <i/>
      <sz val="10"/>
      <color theme="1"/>
      <name val="GHEA Grapalat"/>
      <family val="3"/>
    </font>
    <font>
      <i/>
      <sz val="11"/>
      <color theme="1"/>
      <name val="GHEA Grapalat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BD4B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0" fillId="0" borderId="10" xfId="0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0" fillId="2" borderId="8" xfId="0" applyFill="1" applyBorder="1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right" vertical="center"/>
    </xf>
    <xf numFmtId="0" fontId="0" fillId="2" borderId="8" xfId="0" applyFill="1" applyBorder="1"/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left" vertical="top" wrapText="1"/>
    </xf>
    <xf numFmtId="0" fontId="8" fillId="0" borderId="8" xfId="1" applyFont="1" applyBorder="1" applyAlignment="1">
      <alignment horizontal="center" vertical="top"/>
    </xf>
    <xf numFmtId="0" fontId="9" fillId="0" borderId="16" xfId="1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top"/>
    </xf>
    <xf numFmtId="0" fontId="11" fillId="0" borderId="8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top" wrapText="1"/>
    </xf>
  </cellXfs>
  <cellStyles count="2">
    <cellStyle name="Normal" xfId="0" builtinId="0"/>
    <cellStyle name="Normal 2" xfId="1" xr:uid="{DA2B9177-35AC-45D2-B165-93A069AE40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A454-2AB4-4213-A471-7D933CF925D7}">
  <dimension ref="A1:J32"/>
  <sheetViews>
    <sheetView workbookViewId="0">
      <selection activeCell="G34" sqref="G34"/>
    </sheetView>
  </sheetViews>
  <sheetFormatPr defaultRowHeight="15"/>
  <cols>
    <col min="2" max="2" width="50.85546875" customWidth="1"/>
  </cols>
  <sheetData>
    <row r="1" spans="1:10" ht="15.75" thickBot="1">
      <c r="A1" s="1"/>
      <c r="B1" s="8" t="s">
        <v>0</v>
      </c>
      <c r="C1" s="10">
        <v>8</v>
      </c>
      <c r="D1" s="11"/>
      <c r="E1" s="10">
        <v>9</v>
      </c>
      <c r="F1" s="11"/>
      <c r="G1" s="10">
        <v>10</v>
      </c>
      <c r="H1" s="11"/>
      <c r="I1" s="10">
        <v>11</v>
      </c>
      <c r="J1" s="11"/>
    </row>
    <row r="2" spans="1:10" ht="15.75" thickBot="1">
      <c r="A2" s="2"/>
      <c r="B2" s="9"/>
      <c r="C2" s="3" t="s">
        <v>1</v>
      </c>
      <c r="D2" s="4" t="s">
        <v>2</v>
      </c>
      <c r="E2" s="3" t="s">
        <v>1</v>
      </c>
      <c r="F2" s="3" t="s">
        <v>2</v>
      </c>
      <c r="G2" s="3" t="s">
        <v>1</v>
      </c>
      <c r="H2" s="3" t="s">
        <v>2</v>
      </c>
      <c r="I2" s="3" t="s">
        <v>1</v>
      </c>
      <c r="J2" s="3" t="s">
        <v>2</v>
      </c>
    </row>
    <row r="3" spans="1:10" ht="15.75" thickBot="1">
      <c r="A3" s="5" t="s">
        <v>3</v>
      </c>
      <c r="B3" s="6" t="s">
        <v>4</v>
      </c>
      <c r="C3" s="7">
        <v>4</v>
      </c>
      <c r="D3" s="7">
        <v>3</v>
      </c>
      <c r="E3" s="7">
        <v>2</v>
      </c>
      <c r="F3" s="7">
        <v>3</v>
      </c>
      <c r="G3" s="7">
        <v>6</v>
      </c>
      <c r="H3" s="7">
        <v>4</v>
      </c>
      <c r="I3" s="7">
        <v>0</v>
      </c>
      <c r="J3" s="7">
        <v>3</v>
      </c>
    </row>
    <row r="4" spans="1:10" ht="15.75" thickBot="1">
      <c r="A4" s="5" t="s">
        <v>5</v>
      </c>
      <c r="B4" s="6" t="s">
        <v>6</v>
      </c>
      <c r="C4" s="7">
        <v>3</v>
      </c>
      <c r="D4" s="7">
        <v>8</v>
      </c>
      <c r="E4" s="7">
        <v>5</v>
      </c>
      <c r="F4" s="7">
        <v>5</v>
      </c>
      <c r="G4" s="7">
        <v>4</v>
      </c>
      <c r="H4" s="7">
        <v>8</v>
      </c>
      <c r="I4" s="7">
        <v>9</v>
      </c>
      <c r="J4" s="7">
        <v>6</v>
      </c>
    </row>
    <row r="5" spans="1:10" ht="15.75" thickBot="1">
      <c r="A5" s="5" t="s">
        <v>7</v>
      </c>
      <c r="B5" s="6" t="s">
        <v>8</v>
      </c>
      <c r="C5" s="7">
        <v>3</v>
      </c>
      <c r="D5" s="7">
        <v>4</v>
      </c>
      <c r="E5" s="7">
        <v>1</v>
      </c>
      <c r="F5" s="7">
        <v>2</v>
      </c>
      <c r="G5" s="7">
        <v>5</v>
      </c>
      <c r="H5" s="7">
        <v>5</v>
      </c>
      <c r="I5" s="7">
        <v>6</v>
      </c>
      <c r="J5" s="7">
        <v>6</v>
      </c>
    </row>
    <row r="6" spans="1:10" ht="15.75" thickBot="1">
      <c r="A6" s="5" t="s">
        <v>9</v>
      </c>
      <c r="B6" s="6" t="s">
        <v>10</v>
      </c>
      <c r="C6" s="7">
        <v>7</v>
      </c>
      <c r="D6" s="7">
        <v>7</v>
      </c>
      <c r="E6" s="7">
        <v>6</v>
      </c>
      <c r="F6" s="7">
        <v>5</v>
      </c>
      <c r="G6" s="7">
        <v>4</v>
      </c>
      <c r="H6" s="7">
        <v>6</v>
      </c>
      <c r="I6" s="7">
        <v>3</v>
      </c>
      <c r="J6" s="7">
        <v>4</v>
      </c>
    </row>
    <row r="7" spans="1:10" ht="15.75" thickBot="1">
      <c r="A7" s="5" t="s">
        <v>11</v>
      </c>
      <c r="B7" s="6" t="s">
        <v>12</v>
      </c>
      <c r="C7" s="7">
        <v>14</v>
      </c>
      <c r="D7" s="7">
        <v>9</v>
      </c>
      <c r="E7" s="7">
        <v>12</v>
      </c>
      <c r="F7" s="7">
        <v>17</v>
      </c>
      <c r="G7" s="7"/>
      <c r="H7" s="7"/>
      <c r="I7" s="7"/>
      <c r="J7" s="7"/>
    </row>
    <row r="8" spans="1:10" ht="15.75" thickBot="1">
      <c r="A8" s="5" t="s">
        <v>13</v>
      </c>
      <c r="B8" s="6" t="s">
        <v>14</v>
      </c>
      <c r="C8" s="7">
        <v>6</v>
      </c>
      <c r="D8" s="7">
        <v>10</v>
      </c>
      <c r="E8" s="7">
        <v>7</v>
      </c>
      <c r="F8" s="7">
        <v>13</v>
      </c>
      <c r="G8" s="7"/>
      <c r="H8" s="7"/>
      <c r="I8" s="7"/>
      <c r="J8" s="7"/>
    </row>
    <row r="9" spans="1:10" ht="15.75" thickBot="1">
      <c r="A9" s="5" t="s">
        <v>15</v>
      </c>
      <c r="B9" s="6" t="s">
        <v>16</v>
      </c>
      <c r="C9" s="7"/>
      <c r="D9" s="7"/>
      <c r="E9" s="7"/>
      <c r="F9" s="7"/>
      <c r="G9" s="7">
        <v>11</v>
      </c>
      <c r="H9" s="7">
        <v>18</v>
      </c>
      <c r="I9" s="7">
        <v>29</v>
      </c>
      <c r="J9" s="7">
        <v>26</v>
      </c>
    </row>
    <row r="10" spans="1:10" ht="15.75" thickBot="1">
      <c r="A10" s="5" t="s">
        <v>17</v>
      </c>
      <c r="B10" s="6" t="s">
        <v>18</v>
      </c>
      <c r="C10" s="7">
        <v>33</v>
      </c>
      <c r="D10" s="7">
        <v>32</v>
      </c>
      <c r="E10" s="7">
        <v>27</v>
      </c>
      <c r="F10" s="7">
        <v>31</v>
      </c>
      <c r="G10" s="7"/>
      <c r="H10" s="7"/>
      <c r="I10" s="7"/>
      <c r="J10" s="7"/>
    </row>
    <row r="11" spans="1:10" ht="15.75" thickBot="1">
      <c r="A11" s="5" t="s">
        <v>19</v>
      </c>
      <c r="B11" s="6" t="s">
        <v>20</v>
      </c>
      <c r="C11" s="7">
        <v>18</v>
      </c>
      <c r="D11" s="7">
        <v>20</v>
      </c>
      <c r="E11" s="7">
        <v>24</v>
      </c>
      <c r="F11" s="7">
        <v>13</v>
      </c>
      <c r="G11" s="7">
        <v>19</v>
      </c>
      <c r="H11" s="7">
        <v>9</v>
      </c>
      <c r="I11" s="7">
        <v>11</v>
      </c>
      <c r="J11" s="7">
        <v>16</v>
      </c>
    </row>
    <row r="12" spans="1:10" ht="15.75" thickBot="1">
      <c r="A12" s="5" t="s">
        <v>21</v>
      </c>
      <c r="B12" s="6" t="s">
        <v>22</v>
      </c>
      <c r="C12" s="7">
        <v>5</v>
      </c>
      <c r="D12" s="7">
        <v>6</v>
      </c>
      <c r="E12" s="7">
        <v>7</v>
      </c>
      <c r="F12" s="7">
        <v>5</v>
      </c>
      <c r="G12" s="7"/>
      <c r="H12" s="7"/>
      <c r="I12" s="7"/>
      <c r="J12" s="7"/>
    </row>
    <row r="13" spans="1:10" ht="15.75" thickBot="1">
      <c r="A13" s="5" t="s">
        <v>23</v>
      </c>
      <c r="B13" s="6" t="s">
        <v>24</v>
      </c>
      <c r="C13" s="7">
        <v>10</v>
      </c>
      <c r="D13" s="7">
        <v>11</v>
      </c>
      <c r="E13" s="7">
        <v>12</v>
      </c>
      <c r="F13" s="7">
        <v>7</v>
      </c>
      <c r="G13" s="7">
        <v>8</v>
      </c>
      <c r="H13" s="7">
        <v>11</v>
      </c>
      <c r="I13" s="7">
        <v>13</v>
      </c>
      <c r="J13" s="7">
        <v>12</v>
      </c>
    </row>
    <row r="14" spans="1:10" ht="15.75" thickBot="1">
      <c r="A14" s="5" t="s">
        <v>25</v>
      </c>
      <c r="B14" s="6" t="s">
        <v>26</v>
      </c>
      <c r="C14" s="7">
        <v>9</v>
      </c>
      <c r="D14" s="7">
        <v>18</v>
      </c>
      <c r="E14" s="7">
        <v>31</v>
      </c>
      <c r="F14" s="7">
        <v>37</v>
      </c>
      <c r="G14" s="7">
        <v>40</v>
      </c>
      <c r="H14" s="7">
        <v>36</v>
      </c>
      <c r="I14" s="7">
        <v>34</v>
      </c>
      <c r="J14" s="7">
        <v>47</v>
      </c>
    </row>
    <row r="15" spans="1:10" ht="15.75" thickBot="1">
      <c r="A15" s="5" t="s">
        <v>27</v>
      </c>
      <c r="B15" s="6" t="s">
        <v>28</v>
      </c>
      <c r="C15" s="7">
        <v>18</v>
      </c>
      <c r="D15" s="7">
        <v>22</v>
      </c>
      <c r="E15" s="7">
        <v>18</v>
      </c>
      <c r="F15" s="7">
        <v>11</v>
      </c>
      <c r="G15" s="7"/>
      <c r="H15" s="7"/>
      <c r="I15" s="7"/>
      <c r="J15" s="7"/>
    </row>
    <row r="16" spans="1:10" ht="15.75" thickBot="1">
      <c r="A16" s="5" t="s">
        <v>29</v>
      </c>
      <c r="B16" s="6" t="s">
        <v>30</v>
      </c>
      <c r="C16" s="7"/>
      <c r="D16" s="7"/>
      <c r="E16" s="7"/>
      <c r="F16" s="7"/>
      <c r="G16" s="7">
        <v>24</v>
      </c>
      <c r="H16" s="7">
        <v>8</v>
      </c>
      <c r="I16" s="7">
        <v>17</v>
      </c>
      <c r="J16" s="7">
        <v>18</v>
      </c>
    </row>
    <row r="17" spans="1:10" ht="15.75" thickBot="1">
      <c r="A17" s="5" t="s">
        <v>31</v>
      </c>
      <c r="B17" s="6" t="s">
        <v>32</v>
      </c>
      <c r="C17" s="7">
        <v>42</v>
      </c>
      <c r="D17" s="7">
        <v>47</v>
      </c>
      <c r="E17" s="7">
        <v>40</v>
      </c>
      <c r="F17" s="7">
        <v>55</v>
      </c>
      <c r="G17" s="7"/>
      <c r="H17" s="7"/>
      <c r="I17" s="7"/>
      <c r="J17" s="7"/>
    </row>
    <row r="18" spans="1:10" ht="15.75" thickBot="1">
      <c r="A18" s="5" t="s">
        <v>33</v>
      </c>
      <c r="B18" s="6" t="s">
        <v>34</v>
      </c>
      <c r="C18" s="7">
        <v>17</v>
      </c>
      <c r="D18" s="7">
        <v>22</v>
      </c>
      <c r="E18" s="7">
        <v>21</v>
      </c>
      <c r="F18" s="7">
        <v>14</v>
      </c>
      <c r="G18" s="7"/>
      <c r="H18" s="7"/>
      <c r="I18" s="7"/>
      <c r="J18" s="7"/>
    </row>
    <row r="19" spans="1:10" ht="15.75" thickBot="1">
      <c r="A19" s="5" t="s">
        <v>35</v>
      </c>
      <c r="B19" s="6" t="s">
        <v>36</v>
      </c>
      <c r="C19" s="7">
        <v>29</v>
      </c>
      <c r="D19" s="7">
        <v>39</v>
      </c>
      <c r="E19" s="7">
        <v>34</v>
      </c>
      <c r="F19" s="7">
        <v>22</v>
      </c>
      <c r="G19" s="7"/>
      <c r="H19" s="7"/>
      <c r="I19" s="7"/>
      <c r="J19" s="7"/>
    </row>
    <row r="20" spans="1:10" ht="15.75" thickBot="1">
      <c r="A20" s="5" t="s">
        <v>37</v>
      </c>
      <c r="B20" s="6" t="s">
        <v>38</v>
      </c>
      <c r="C20" s="7">
        <v>14</v>
      </c>
      <c r="D20" s="7">
        <v>20</v>
      </c>
      <c r="E20" s="7">
        <v>17</v>
      </c>
      <c r="F20" s="7">
        <v>18</v>
      </c>
      <c r="G20" s="7"/>
      <c r="H20" s="7"/>
      <c r="I20" s="7"/>
      <c r="J20" s="7"/>
    </row>
    <row r="21" spans="1:10" ht="15.75" thickBot="1">
      <c r="A21" s="5" t="s">
        <v>39</v>
      </c>
      <c r="B21" s="6" t="s">
        <v>40</v>
      </c>
      <c r="C21" s="7">
        <v>9</v>
      </c>
      <c r="D21" s="7">
        <v>16</v>
      </c>
      <c r="E21" s="7">
        <v>15</v>
      </c>
      <c r="F21" s="7">
        <v>15</v>
      </c>
      <c r="G21" s="7">
        <v>7</v>
      </c>
      <c r="H21" s="7">
        <v>9</v>
      </c>
      <c r="I21" s="7">
        <v>8</v>
      </c>
      <c r="J21" s="7">
        <v>7</v>
      </c>
    </row>
    <row r="22" spans="1:10" ht="15.75" thickBot="1">
      <c r="A22" s="5" t="s">
        <v>41</v>
      </c>
      <c r="B22" s="6" t="s">
        <v>42</v>
      </c>
      <c r="C22" s="7">
        <v>8</v>
      </c>
      <c r="D22" s="7">
        <v>4</v>
      </c>
      <c r="E22" s="7">
        <v>5</v>
      </c>
      <c r="F22" s="7">
        <v>4</v>
      </c>
      <c r="G22" s="7"/>
      <c r="H22" s="7"/>
      <c r="I22" s="7"/>
      <c r="J22" s="7"/>
    </row>
    <row r="23" spans="1:10" ht="15.75" thickBot="1">
      <c r="A23" s="5" t="s">
        <v>43</v>
      </c>
      <c r="B23" s="6" t="s">
        <v>44</v>
      </c>
      <c r="C23" s="7">
        <v>19</v>
      </c>
      <c r="D23" s="7">
        <v>19</v>
      </c>
      <c r="E23" s="7">
        <v>16</v>
      </c>
      <c r="F23" s="7">
        <v>13</v>
      </c>
      <c r="G23" s="7"/>
      <c r="H23" s="7"/>
      <c r="I23" s="7"/>
      <c r="J23" s="7"/>
    </row>
    <row r="24" spans="1:10" ht="15.75" thickBot="1">
      <c r="A24" s="5" t="s">
        <v>45</v>
      </c>
      <c r="B24" s="6" t="s">
        <v>46</v>
      </c>
      <c r="C24" s="7"/>
      <c r="D24" s="7"/>
      <c r="E24" s="7">
        <v>35</v>
      </c>
      <c r="F24" s="7">
        <v>31</v>
      </c>
      <c r="G24" s="7">
        <v>49</v>
      </c>
      <c r="H24" s="7">
        <v>37</v>
      </c>
      <c r="I24" s="7">
        <v>32</v>
      </c>
      <c r="J24" s="7">
        <v>30</v>
      </c>
    </row>
    <row r="25" spans="1:10" ht="15.75" thickBot="1">
      <c r="A25" s="5" t="s">
        <v>47</v>
      </c>
      <c r="B25" s="6" t="s">
        <v>48</v>
      </c>
      <c r="C25" s="7">
        <v>48</v>
      </c>
      <c r="D25" s="7">
        <v>42</v>
      </c>
      <c r="E25" s="7">
        <v>35</v>
      </c>
      <c r="F25" s="7">
        <v>34</v>
      </c>
      <c r="G25" s="7">
        <v>25</v>
      </c>
      <c r="H25" s="7">
        <v>18</v>
      </c>
      <c r="I25" s="7">
        <v>4</v>
      </c>
      <c r="J25" s="7">
        <v>3</v>
      </c>
    </row>
    <row r="26" spans="1:10" ht="15.75" thickBot="1">
      <c r="A26" s="5" t="s">
        <v>49</v>
      </c>
      <c r="B26" s="6" t="s">
        <v>50</v>
      </c>
      <c r="C26" s="7">
        <v>2</v>
      </c>
      <c r="D26" s="7">
        <v>35</v>
      </c>
      <c r="E26" s="7">
        <v>0</v>
      </c>
      <c r="F26" s="7">
        <v>42</v>
      </c>
      <c r="G26" s="7">
        <v>0</v>
      </c>
      <c r="H26" s="7">
        <v>20</v>
      </c>
      <c r="I26" s="7">
        <v>0</v>
      </c>
      <c r="J26" s="7">
        <v>49</v>
      </c>
    </row>
    <row r="27" spans="1:10" ht="15.75" thickBot="1">
      <c r="A27" s="5" t="s">
        <v>51</v>
      </c>
      <c r="B27" s="6" t="s">
        <v>52</v>
      </c>
      <c r="C27" s="7">
        <v>22</v>
      </c>
      <c r="D27" s="7">
        <v>21</v>
      </c>
      <c r="E27" s="7">
        <v>19</v>
      </c>
      <c r="F27" s="7">
        <v>14</v>
      </c>
      <c r="G27" s="7">
        <v>67</v>
      </c>
      <c r="H27" s="7">
        <v>58</v>
      </c>
      <c r="I27" s="7">
        <v>49</v>
      </c>
      <c r="J27" s="7">
        <v>48</v>
      </c>
    </row>
    <row r="28" spans="1:10" ht="15.75" thickBot="1">
      <c r="A28" s="5" t="s">
        <v>53</v>
      </c>
      <c r="B28" s="6" t="s">
        <v>54</v>
      </c>
      <c r="C28" s="7"/>
      <c r="D28" s="7"/>
      <c r="E28" s="7">
        <v>15</v>
      </c>
      <c r="F28" s="7">
        <v>27</v>
      </c>
      <c r="G28" s="7">
        <v>13</v>
      </c>
      <c r="H28" s="7">
        <v>28</v>
      </c>
      <c r="I28" s="7"/>
      <c r="J28" s="7"/>
    </row>
    <row r="29" spans="1:10">
      <c r="A29" s="12" t="s">
        <v>55</v>
      </c>
      <c r="B29" s="13" t="s">
        <v>56</v>
      </c>
      <c r="C29" s="14">
        <v>46</v>
      </c>
      <c r="D29" s="14">
        <v>62</v>
      </c>
      <c r="E29" s="14">
        <v>45</v>
      </c>
      <c r="F29" s="14">
        <v>79</v>
      </c>
      <c r="G29" s="14">
        <v>52</v>
      </c>
      <c r="H29" s="14">
        <v>56</v>
      </c>
      <c r="I29" s="14">
        <v>53</v>
      </c>
      <c r="J29" s="14">
        <v>63</v>
      </c>
    </row>
    <row r="30" spans="1:10">
      <c r="A30" s="15"/>
      <c r="B30" s="17" t="s">
        <v>57</v>
      </c>
      <c r="C30" s="18">
        <f>SUM(C3:C29)</f>
        <v>386</v>
      </c>
      <c r="D30" s="18">
        <f>SUM(D3:D29)</f>
        <v>477</v>
      </c>
      <c r="E30" s="18">
        <f t="shared" ref="D30:J30" si="0">SUM(E3:E29)</f>
        <v>449</v>
      </c>
      <c r="F30" s="18">
        <f t="shared" si="0"/>
        <v>517</v>
      </c>
      <c r="G30" s="18">
        <f t="shared" si="0"/>
        <v>334</v>
      </c>
      <c r="H30" s="18">
        <f t="shared" si="0"/>
        <v>331</v>
      </c>
      <c r="I30" s="18">
        <f t="shared" si="0"/>
        <v>268</v>
      </c>
      <c r="J30" s="18">
        <f t="shared" si="0"/>
        <v>338</v>
      </c>
    </row>
    <row r="31" spans="1:10">
      <c r="C31" s="19">
        <f>SUM(C30:D30)</f>
        <v>863</v>
      </c>
      <c r="D31" s="19"/>
      <c r="E31" s="19">
        <f>SUM(E30:F30)</f>
        <v>966</v>
      </c>
      <c r="F31" s="19"/>
      <c r="G31" s="19">
        <f>SUM(G30:H30)</f>
        <v>665</v>
      </c>
      <c r="H31" s="19"/>
      <c r="I31" s="19">
        <f>SUM(I30:J30)</f>
        <v>606</v>
      </c>
      <c r="J31" s="19"/>
    </row>
    <row r="32" spans="1:10">
      <c r="C32" s="19">
        <f>SUM(C31:J31)</f>
        <v>3100</v>
      </c>
      <c r="D32" s="19"/>
      <c r="E32" s="19"/>
      <c r="F32" s="19"/>
      <c r="G32" s="19"/>
      <c r="H32" s="19"/>
      <c r="I32" s="19"/>
      <c r="J32" s="19"/>
    </row>
  </sheetData>
  <mergeCells count="10">
    <mergeCell ref="C32:J32"/>
    <mergeCell ref="B1:B2"/>
    <mergeCell ref="C1:D1"/>
    <mergeCell ref="E1:F1"/>
    <mergeCell ref="G1:H1"/>
    <mergeCell ref="I1:J1"/>
    <mergeCell ref="C31:D31"/>
    <mergeCell ref="E31:F31"/>
    <mergeCell ref="G31:H31"/>
    <mergeCell ref="I31:J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517C-D3A6-4BF3-8F2A-BEBEAAD775F9}">
  <dimension ref="A1:J39"/>
  <sheetViews>
    <sheetView tabSelected="1" topLeftCell="A16" workbookViewId="0">
      <selection activeCell="H49" sqref="H49"/>
    </sheetView>
  </sheetViews>
  <sheetFormatPr defaultRowHeight="15"/>
  <cols>
    <col min="2" max="2" width="21.42578125" customWidth="1"/>
    <col min="10" max="10" width="12" customWidth="1"/>
  </cols>
  <sheetData>
    <row r="1" spans="1:10" ht="49.5" customHeight="1">
      <c r="A1" s="51" t="s">
        <v>166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54" customHeight="1">
      <c r="A2" s="45" t="s">
        <v>127</v>
      </c>
      <c r="B2" s="49" t="s">
        <v>128</v>
      </c>
      <c r="C2" s="47" t="s">
        <v>129</v>
      </c>
      <c r="D2" s="48"/>
      <c r="E2" s="47" t="s">
        <v>130</v>
      </c>
      <c r="F2" s="48"/>
      <c r="G2" s="47" t="s">
        <v>131</v>
      </c>
      <c r="H2" s="48"/>
      <c r="I2" s="47" t="s">
        <v>132</v>
      </c>
      <c r="J2" s="48"/>
    </row>
    <row r="3" spans="1:10">
      <c r="A3" s="46"/>
      <c r="B3" s="50"/>
      <c r="C3" s="43" t="s">
        <v>133</v>
      </c>
      <c r="D3" s="44" t="s">
        <v>61</v>
      </c>
      <c r="E3" s="43" t="s">
        <v>133</v>
      </c>
      <c r="F3" s="44" t="s">
        <v>61</v>
      </c>
      <c r="G3" s="43" t="s">
        <v>133</v>
      </c>
      <c r="H3" s="44" t="s">
        <v>61</v>
      </c>
      <c r="I3" s="43" t="s">
        <v>133</v>
      </c>
      <c r="J3" s="44" t="s">
        <v>61</v>
      </c>
    </row>
    <row r="4" spans="1:10" ht="121.5">
      <c r="A4" s="37">
        <v>1</v>
      </c>
      <c r="B4" s="38" t="s">
        <v>134</v>
      </c>
      <c r="C4" s="37">
        <v>1</v>
      </c>
      <c r="D4" s="37">
        <v>15</v>
      </c>
      <c r="E4" s="36">
        <v>1</v>
      </c>
      <c r="F4" s="36">
        <v>26</v>
      </c>
      <c r="G4" s="36">
        <v>4</v>
      </c>
      <c r="H4" s="36">
        <v>34</v>
      </c>
      <c r="I4" s="36">
        <v>5</v>
      </c>
      <c r="J4" s="36">
        <v>37</v>
      </c>
    </row>
    <row r="5" spans="1:10" ht="27">
      <c r="A5" s="37">
        <v>2</v>
      </c>
      <c r="B5" s="38" t="s">
        <v>135</v>
      </c>
      <c r="C5" s="37">
        <v>14</v>
      </c>
      <c r="D5" s="37">
        <v>26</v>
      </c>
      <c r="E5" s="36">
        <v>16</v>
      </c>
      <c r="F5" s="36">
        <v>9</v>
      </c>
      <c r="G5" s="36">
        <v>7</v>
      </c>
      <c r="H5" s="36">
        <v>14</v>
      </c>
      <c r="I5" s="36">
        <v>5</v>
      </c>
      <c r="J5" s="36">
        <v>12</v>
      </c>
    </row>
    <row r="6" spans="1:10" ht="94.5">
      <c r="A6" s="37">
        <v>3</v>
      </c>
      <c r="B6" s="38" t="s">
        <v>136</v>
      </c>
      <c r="C6" s="37">
        <v>10</v>
      </c>
      <c r="D6" s="37">
        <v>7</v>
      </c>
      <c r="E6" s="36">
        <v>9</v>
      </c>
      <c r="F6" s="36">
        <v>13</v>
      </c>
      <c r="G6" s="36">
        <v>4</v>
      </c>
      <c r="H6" s="36">
        <v>5</v>
      </c>
      <c r="I6" s="36">
        <v>5</v>
      </c>
      <c r="J6" s="36">
        <v>10</v>
      </c>
    </row>
    <row r="7" spans="1:10" ht="81">
      <c r="A7" s="37">
        <v>4</v>
      </c>
      <c r="B7" s="38" t="s">
        <v>137</v>
      </c>
      <c r="C7" s="37">
        <v>10</v>
      </c>
      <c r="D7" s="37">
        <v>6</v>
      </c>
      <c r="E7" s="36">
        <v>9</v>
      </c>
      <c r="F7" s="36">
        <v>11</v>
      </c>
      <c r="G7" s="36">
        <v>5</v>
      </c>
      <c r="H7" s="36">
        <v>4</v>
      </c>
      <c r="I7" s="36">
        <v>10</v>
      </c>
      <c r="J7" s="36">
        <v>5</v>
      </c>
    </row>
    <row r="8" spans="1:10" ht="81">
      <c r="A8" s="37">
        <v>5</v>
      </c>
      <c r="B8" s="38" t="s">
        <v>138</v>
      </c>
      <c r="C8" s="37">
        <v>8</v>
      </c>
      <c r="D8" s="37">
        <v>8</v>
      </c>
      <c r="E8" s="36">
        <v>9</v>
      </c>
      <c r="F8" s="36">
        <v>8</v>
      </c>
      <c r="G8" s="36">
        <v>6</v>
      </c>
      <c r="H8" s="36">
        <v>8</v>
      </c>
      <c r="I8" s="36">
        <v>6</v>
      </c>
      <c r="J8" s="36">
        <v>9</v>
      </c>
    </row>
    <row r="9" spans="1:10" ht="27">
      <c r="A9" s="37">
        <v>6</v>
      </c>
      <c r="B9" s="38" t="s">
        <v>6</v>
      </c>
      <c r="C9" s="37">
        <v>18</v>
      </c>
      <c r="D9" s="37">
        <v>15</v>
      </c>
      <c r="E9" s="36">
        <v>11</v>
      </c>
      <c r="F9" s="36">
        <v>21</v>
      </c>
      <c r="G9" s="36">
        <v>9</v>
      </c>
      <c r="H9" s="36">
        <v>11</v>
      </c>
      <c r="I9" s="36">
        <v>4</v>
      </c>
      <c r="J9" s="36">
        <v>8</v>
      </c>
    </row>
    <row r="10" spans="1:10" ht="27">
      <c r="A10" s="37">
        <v>7</v>
      </c>
      <c r="B10" s="38" t="s">
        <v>139</v>
      </c>
      <c r="C10" s="37">
        <v>8</v>
      </c>
      <c r="D10" s="37">
        <v>14</v>
      </c>
      <c r="E10" s="36">
        <v>14</v>
      </c>
      <c r="F10" s="39">
        <v>18</v>
      </c>
      <c r="G10" s="39">
        <v>12</v>
      </c>
      <c r="H10" s="39">
        <v>7</v>
      </c>
      <c r="I10" s="39">
        <v>15</v>
      </c>
      <c r="J10" s="39">
        <v>6</v>
      </c>
    </row>
    <row r="11" spans="1:10" ht="27">
      <c r="A11" s="37">
        <v>8</v>
      </c>
      <c r="B11" s="38" t="s">
        <v>140</v>
      </c>
      <c r="C11" s="37">
        <v>11</v>
      </c>
      <c r="D11" s="37">
        <v>11</v>
      </c>
      <c r="E11" s="36">
        <v>3</v>
      </c>
      <c r="F11" s="36">
        <v>6</v>
      </c>
      <c r="G11" s="36">
        <v>5</v>
      </c>
      <c r="H11" s="36">
        <v>5</v>
      </c>
      <c r="I11" s="36">
        <v>2</v>
      </c>
      <c r="J11" s="36">
        <v>10</v>
      </c>
    </row>
    <row r="12" spans="1:10" ht="54">
      <c r="A12" s="37">
        <v>9</v>
      </c>
      <c r="B12" s="38" t="s">
        <v>141</v>
      </c>
      <c r="C12" s="37">
        <v>9</v>
      </c>
      <c r="D12" s="37">
        <v>16</v>
      </c>
      <c r="E12" s="36">
        <v>12</v>
      </c>
      <c r="F12" s="36">
        <v>9</v>
      </c>
      <c r="G12" s="36">
        <v>12</v>
      </c>
      <c r="H12" s="36">
        <v>6</v>
      </c>
      <c r="I12" s="36">
        <v>14</v>
      </c>
      <c r="J12" s="36">
        <v>7</v>
      </c>
    </row>
    <row r="13" spans="1:10" ht="67.5">
      <c r="A13" s="37">
        <v>10</v>
      </c>
      <c r="B13" s="38" t="s">
        <v>142</v>
      </c>
      <c r="C13" s="37">
        <v>12</v>
      </c>
      <c r="D13" s="37">
        <v>6</v>
      </c>
      <c r="E13" s="36">
        <v>8</v>
      </c>
      <c r="F13" s="36">
        <v>14</v>
      </c>
      <c r="G13" s="36">
        <v>11</v>
      </c>
      <c r="H13" s="36">
        <v>12</v>
      </c>
      <c r="I13" s="36">
        <v>14</v>
      </c>
      <c r="J13" s="36">
        <v>12</v>
      </c>
    </row>
    <row r="14" spans="1:10" ht="40.5">
      <c r="A14" s="37">
        <v>11</v>
      </c>
      <c r="B14" s="38" t="s">
        <v>143</v>
      </c>
      <c r="C14" s="37">
        <v>27</v>
      </c>
      <c r="D14" s="37">
        <v>19</v>
      </c>
      <c r="E14" s="36">
        <v>28</v>
      </c>
      <c r="F14" s="39">
        <v>29</v>
      </c>
      <c r="G14" s="39">
        <v>18</v>
      </c>
      <c r="H14" s="39">
        <v>16</v>
      </c>
      <c r="I14" s="39">
        <v>12</v>
      </c>
      <c r="J14" s="39">
        <v>14</v>
      </c>
    </row>
    <row r="15" spans="1:10" ht="81">
      <c r="A15" s="37">
        <v>12</v>
      </c>
      <c r="B15" s="38" t="s">
        <v>144</v>
      </c>
      <c r="C15" s="37">
        <v>7</v>
      </c>
      <c r="D15" s="37">
        <v>6</v>
      </c>
      <c r="E15" s="36">
        <v>5</v>
      </c>
      <c r="F15" s="36">
        <v>5</v>
      </c>
      <c r="G15" s="36">
        <v>3</v>
      </c>
      <c r="H15" s="36">
        <v>14</v>
      </c>
      <c r="I15" s="36">
        <v>8</v>
      </c>
      <c r="J15" s="36">
        <v>6</v>
      </c>
    </row>
    <row r="16" spans="1:10">
      <c r="A16" s="37">
        <v>13</v>
      </c>
      <c r="B16" s="38" t="s">
        <v>145</v>
      </c>
      <c r="C16" s="37">
        <v>5</v>
      </c>
      <c r="D16" s="37">
        <v>4</v>
      </c>
      <c r="E16" s="36">
        <v>7</v>
      </c>
      <c r="F16" s="39">
        <v>7</v>
      </c>
      <c r="G16" s="39">
        <v>2</v>
      </c>
      <c r="H16" s="39">
        <v>7</v>
      </c>
      <c r="I16" s="39">
        <v>2</v>
      </c>
      <c r="J16" s="39">
        <v>3</v>
      </c>
    </row>
    <row r="17" spans="1:10">
      <c r="A17" s="37">
        <v>14</v>
      </c>
      <c r="B17" s="38" t="s">
        <v>146</v>
      </c>
      <c r="C17" s="37">
        <v>17</v>
      </c>
      <c r="D17" s="37">
        <v>17</v>
      </c>
      <c r="E17" s="36">
        <v>15</v>
      </c>
      <c r="F17" s="36">
        <v>31</v>
      </c>
      <c r="G17" s="36">
        <v>18</v>
      </c>
      <c r="H17" s="36">
        <v>16</v>
      </c>
      <c r="I17" s="36">
        <v>13</v>
      </c>
      <c r="J17" s="36">
        <v>21</v>
      </c>
    </row>
    <row r="18" spans="1:10">
      <c r="A18" s="37">
        <v>15</v>
      </c>
      <c r="B18" s="38" t="s">
        <v>147</v>
      </c>
      <c r="C18" s="37">
        <v>8</v>
      </c>
      <c r="D18" s="37">
        <v>7</v>
      </c>
      <c r="E18" s="36">
        <v>9</v>
      </c>
      <c r="F18" s="36">
        <v>8</v>
      </c>
      <c r="G18" s="36">
        <v>6</v>
      </c>
      <c r="H18" s="36">
        <v>7</v>
      </c>
      <c r="I18" s="36">
        <v>5</v>
      </c>
      <c r="J18" s="36">
        <v>6</v>
      </c>
    </row>
    <row r="19" spans="1:10">
      <c r="A19" s="37">
        <v>16</v>
      </c>
      <c r="B19" s="38" t="s">
        <v>148</v>
      </c>
      <c r="C19" s="37">
        <v>10</v>
      </c>
      <c r="D19" s="37">
        <v>5</v>
      </c>
      <c r="E19" s="36">
        <v>10</v>
      </c>
      <c r="F19" s="36">
        <v>6</v>
      </c>
      <c r="G19" s="36">
        <v>6</v>
      </c>
      <c r="H19" s="36">
        <v>4</v>
      </c>
      <c r="I19" s="36">
        <v>5</v>
      </c>
      <c r="J19" s="36">
        <v>5</v>
      </c>
    </row>
    <row r="20" spans="1:10">
      <c r="A20" s="37">
        <v>17</v>
      </c>
      <c r="B20" s="38" t="s">
        <v>149</v>
      </c>
      <c r="C20" s="37">
        <v>3</v>
      </c>
      <c r="D20" s="37">
        <v>12</v>
      </c>
      <c r="E20" s="36">
        <v>12</v>
      </c>
      <c r="F20" s="36">
        <v>10</v>
      </c>
      <c r="G20" s="36">
        <v>7</v>
      </c>
      <c r="H20" s="36">
        <v>10</v>
      </c>
      <c r="I20" s="36">
        <v>4</v>
      </c>
      <c r="J20" s="36">
        <v>6</v>
      </c>
    </row>
    <row r="21" spans="1:10">
      <c r="A21" s="37">
        <v>18</v>
      </c>
      <c r="B21" s="38" t="s">
        <v>150</v>
      </c>
      <c r="C21" s="37">
        <v>7</v>
      </c>
      <c r="D21" s="37">
        <v>5</v>
      </c>
      <c r="E21" s="36">
        <v>9</v>
      </c>
      <c r="F21" s="39">
        <v>5</v>
      </c>
      <c r="G21" s="39">
        <v>6</v>
      </c>
      <c r="H21" s="39">
        <v>8</v>
      </c>
      <c r="I21" s="39">
        <v>3</v>
      </c>
      <c r="J21" s="39">
        <v>6</v>
      </c>
    </row>
    <row r="22" spans="1:10">
      <c r="A22" s="37">
        <v>19</v>
      </c>
      <c r="B22" s="38" t="s">
        <v>151</v>
      </c>
      <c r="C22" s="37">
        <v>11</v>
      </c>
      <c r="D22" s="37">
        <v>4</v>
      </c>
      <c r="E22" s="36">
        <v>6</v>
      </c>
      <c r="F22" s="36">
        <v>10</v>
      </c>
      <c r="G22" s="36">
        <v>6</v>
      </c>
      <c r="H22" s="36">
        <v>10</v>
      </c>
      <c r="I22" s="36">
        <v>4</v>
      </c>
      <c r="J22" s="36">
        <v>3</v>
      </c>
    </row>
    <row r="23" spans="1:10">
      <c r="A23" s="37">
        <v>20</v>
      </c>
      <c r="B23" s="38" t="s">
        <v>152</v>
      </c>
      <c r="C23" s="37">
        <v>7</v>
      </c>
      <c r="D23" s="37">
        <v>8</v>
      </c>
      <c r="E23" s="36">
        <v>4</v>
      </c>
      <c r="F23" s="36">
        <v>7</v>
      </c>
      <c r="G23" s="36">
        <v>7</v>
      </c>
      <c r="H23" s="36">
        <v>4</v>
      </c>
      <c r="I23" s="36">
        <v>3</v>
      </c>
      <c r="J23" s="36">
        <v>3</v>
      </c>
    </row>
    <row r="24" spans="1:10">
      <c r="A24" s="37">
        <v>21</v>
      </c>
      <c r="B24" s="38" t="s">
        <v>153</v>
      </c>
      <c r="C24" s="37">
        <v>4</v>
      </c>
      <c r="D24" s="37">
        <v>4</v>
      </c>
      <c r="E24" s="36">
        <v>3</v>
      </c>
      <c r="F24" s="36">
        <v>4</v>
      </c>
      <c r="G24" s="36">
        <v>5</v>
      </c>
      <c r="H24" s="36">
        <v>6</v>
      </c>
      <c r="I24" s="36">
        <v>2</v>
      </c>
      <c r="J24" s="36">
        <v>10</v>
      </c>
    </row>
    <row r="25" spans="1:10" ht="40.5">
      <c r="A25" s="37">
        <v>22</v>
      </c>
      <c r="B25" s="38" t="s">
        <v>154</v>
      </c>
      <c r="C25" s="37">
        <v>18</v>
      </c>
      <c r="D25" s="37">
        <v>24</v>
      </c>
      <c r="E25" s="36">
        <v>15</v>
      </c>
      <c r="F25" s="36">
        <v>19</v>
      </c>
      <c r="G25" s="36">
        <v>12</v>
      </c>
      <c r="H25" s="36">
        <v>20</v>
      </c>
      <c r="I25" s="36">
        <v>13</v>
      </c>
      <c r="J25" s="36">
        <v>16</v>
      </c>
    </row>
    <row r="26" spans="1:10">
      <c r="A26" s="37">
        <v>23</v>
      </c>
      <c r="B26" s="38" t="s">
        <v>155</v>
      </c>
      <c r="C26" s="37">
        <v>9</v>
      </c>
      <c r="D26" s="37">
        <v>6</v>
      </c>
      <c r="E26" s="36">
        <v>6</v>
      </c>
      <c r="F26" s="36">
        <v>11</v>
      </c>
      <c r="G26" s="36">
        <v>8</v>
      </c>
      <c r="H26" s="36">
        <v>8</v>
      </c>
      <c r="I26" s="36">
        <v>5</v>
      </c>
      <c r="J26" s="36">
        <v>7</v>
      </c>
    </row>
    <row r="27" spans="1:10" ht="40.5">
      <c r="A27" s="37">
        <v>24</v>
      </c>
      <c r="B27" s="38" t="s">
        <v>156</v>
      </c>
      <c r="C27" s="37">
        <v>8</v>
      </c>
      <c r="D27" s="37">
        <v>8</v>
      </c>
      <c r="E27" s="36">
        <v>10</v>
      </c>
      <c r="F27" s="39">
        <v>11</v>
      </c>
      <c r="G27" s="39">
        <v>11</v>
      </c>
      <c r="H27" s="39">
        <v>6</v>
      </c>
      <c r="I27" s="39">
        <v>3</v>
      </c>
      <c r="J27" s="39">
        <v>6</v>
      </c>
    </row>
    <row r="28" spans="1:10">
      <c r="A28" s="37">
        <v>25</v>
      </c>
      <c r="B28" s="38" t="s">
        <v>157</v>
      </c>
      <c r="C28" s="37">
        <v>11</v>
      </c>
      <c r="D28" s="37">
        <v>11</v>
      </c>
      <c r="E28" s="36">
        <v>11</v>
      </c>
      <c r="F28" s="36">
        <v>12</v>
      </c>
      <c r="G28" s="36">
        <v>9</v>
      </c>
      <c r="H28" s="36">
        <v>17</v>
      </c>
      <c r="I28" s="36">
        <v>10</v>
      </c>
      <c r="J28" s="36">
        <v>10</v>
      </c>
    </row>
    <row r="29" spans="1:10" ht="40.5">
      <c r="A29" s="37">
        <v>26</v>
      </c>
      <c r="B29" s="38" t="s">
        <v>158</v>
      </c>
      <c r="C29" s="37">
        <v>7</v>
      </c>
      <c r="D29" s="37">
        <v>12</v>
      </c>
      <c r="E29" s="36">
        <v>9</v>
      </c>
      <c r="F29" s="36">
        <v>12</v>
      </c>
      <c r="G29" s="36">
        <v>2</v>
      </c>
      <c r="H29" s="36">
        <v>7</v>
      </c>
      <c r="I29" s="36">
        <v>9</v>
      </c>
      <c r="J29" s="36">
        <v>10</v>
      </c>
    </row>
    <row r="30" spans="1:10" ht="40.5">
      <c r="A30" s="37">
        <v>27</v>
      </c>
      <c r="B30" s="38" t="s">
        <v>159</v>
      </c>
      <c r="C30" s="37">
        <v>14</v>
      </c>
      <c r="D30" s="37">
        <v>17</v>
      </c>
      <c r="E30" s="36">
        <v>8</v>
      </c>
      <c r="F30" s="36">
        <v>13</v>
      </c>
      <c r="G30" s="36">
        <v>6</v>
      </c>
      <c r="H30" s="36">
        <v>11</v>
      </c>
      <c r="I30" s="36">
        <v>12</v>
      </c>
      <c r="J30" s="36">
        <v>7</v>
      </c>
    </row>
    <row r="31" spans="1:10">
      <c r="A31" s="37">
        <v>28</v>
      </c>
      <c r="B31" s="38" t="s">
        <v>160</v>
      </c>
      <c r="C31" s="37">
        <v>5</v>
      </c>
      <c r="D31" s="37">
        <v>5</v>
      </c>
      <c r="E31" s="36">
        <v>4</v>
      </c>
      <c r="F31" s="39">
        <v>8</v>
      </c>
      <c r="G31" s="39">
        <v>6</v>
      </c>
      <c r="H31" s="39">
        <v>5</v>
      </c>
      <c r="I31" s="39">
        <v>4</v>
      </c>
      <c r="J31" s="39">
        <v>2</v>
      </c>
    </row>
    <row r="32" spans="1:10" ht="27">
      <c r="A32" s="37">
        <v>29</v>
      </c>
      <c r="B32" s="38" t="s">
        <v>161</v>
      </c>
      <c r="C32" s="37">
        <v>12</v>
      </c>
      <c r="D32" s="37">
        <v>16</v>
      </c>
      <c r="E32" s="36">
        <v>13</v>
      </c>
      <c r="F32" s="39">
        <v>11</v>
      </c>
      <c r="G32" s="39">
        <v>5</v>
      </c>
      <c r="H32" s="39">
        <v>11</v>
      </c>
      <c r="I32" s="39">
        <v>4</v>
      </c>
      <c r="J32" s="39">
        <v>5</v>
      </c>
    </row>
    <row r="33" spans="1:10">
      <c r="A33" s="37">
        <v>30</v>
      </c>
      <c r="B33" s="38" t="s">
        <v>162</v>
      </c>
      <c r="C33" s="40">
        <v>3</v>
      </c>
      <c r="D33" s="40">
        <v>8</v>
      </c>
      <c r="E33" s="41">
        <v>11</v>
      </c>
      <c r="F33" s="42">
        <v>13</v>
      </c>
      <c r="G33" s="42">
        <v>5</v>
      </c>
      <c r="H33" s="42">
        <v>7</v>
      </c>
      <c r="I33" s="42">
        <v>11</v>
      </c>
      <c r="J33" s="42">
        <v>10</v>
      </c>
    </row>
    <row r="34" spans="1:10" ht="27">
      <c r="A34" s="37">
        <v>31</v>
      </c>
      <c r="B34" s="38" t="s">
        <v>163</v>
      </c>
      <c r="C34" s="37">
        <v>5</v>
      </c>
      <c r="D34" s="37">
        <v>2</v>
      </c>
      <c r="E34" s="36">
        <v>4</v>
      </c>
      <c r="F34" s="36">
        <v>7</v>
      </c>
      <c r="G34" s="36">
        <v>3</v>
      </c>
      <c r="H34" s="36">
        <v>5</v>
      </c>
      <c r="I34" s="36">
        <v>3</v>
      </c>
      <c r="J34" s="36">
        <v>6</v>
      </c>
    </row>
    <row r="35" spans="1:10">
      <c r="A35" s="37">
        <v>32</v>
      </c>
      <c r="B35" s="38" t="s">
        <v>164</v>
      </c>
      <c r="C35" s="37">
        <v>12</v>
      </c>
      <c r="D35" s="37">
        <v>14</v>
      </c>
      <c r="E35" s="36">
        <v>17</v>
      </c>
      <c r="F35" s="36">
        <v>10</v>
      </c>
      <c r="G35" s="36">
        <v>7</v>
      </c>
      <c r="H35" s="36">
        <v>14</v>
      </c>
      <c r="I35" s="36">
        <v>7</v>
      </c>
      <c r="J35" s="36">
        <v>8</v>
      </c>
    </row>
    <row r="36" spans="1:10" ht="27">
      <c r="A36" s="37">
        <v>33</v>
      </c>
      <c r="B36" s="38" t="s">
        <v>165</v>
      </c>
      <c r="C36" s="37">
        <v>14</v>
      </c>
      <c r="D36" s="37">
        <v>17</v>
      </c>
      <c r="E36" s="36">
        <v>21</v>
      </c>
      <c r="F36" s="36">
        <v>19</v>
      </c>
      <c r="G36" s="36">
        <v>11</v>
      </c>
      <c r="H36" s="36">
        <v>6</v>
      </c>
      <c r="I36" s="36">
        <v>9</v>
      </c>
      <c r="J36" s="36">
        <v>7</v>
      </c>
    </row>
    <row r="37" spans="1:10">
      <c r="C37" s="35">
        <f>SUM(C4:C36)</f>
        <v>325</v>
      </c>
      <c r="D37" s="35">
        <f t="shared" ref="D37:J37" si="0">SUM(D4:D36)</f>
        <v>355</v>
      </c>
      <c r="E37" s="35">
        <f t="shared" si="0"/>
        <v>329</v>
      </c>
      <c r="F37" s="35">
        <f t="shared" si="0"/>
        <v>403</v>
      </c>
      <c r="G37" s="35">
        <f t="shared" si="0"/>
        <v>244</v>
      </c>
      <c r="H37" s="35">
        <f t="shared" si="0"/>
        <v>325</v>
      </c>
      <c r="I37" s="35">
        <f t="shared" si="0"/>
        <v>231</v>
      </c>
      <c r="J37" s="35">
        <f t="shared" si="0"/>
        <v>293</v>
      </c>
    </row>
    <row r="38" spans="1:10">
      <c r="C38" s="19">
        <f>SUM(C37:D37)</f>
        <v>680</v>
      </c>
      <c r="D38" s="19"/>
      <c r="E38" s="19">
        <f t="shared" ref="E38" si="1">SUM(E37:F37)</f>
        <v>732</v>
      </c>
      <c r="F38" s="19"/>
      <c r="G38" s="19">
        <f t="shared" ref="G38" si="2">SUM(G37:H37)</f>
        <v>569</v>
      </c>
      <c r="H38" s="19"/>
      <c r="I38" s="19">
        <f t="shared" ref="I38" si="3">SUM(I37:J37)</f>
        <v>524</v>
      </c>
      <c r="J38" s="19"/>
    </row>
    <row r="39" spans="1:10">
      <c r="C39" s="19">
        <f>SUM(C38:J38)</f>
        <v>2505</v>
      </c>
      <c r="D39" s="19"/>
      <c r="E39" s="19"/>
      <c r="F39" s="19"/>
      <c r="G39" s="19"/>
      <c r="H39" s="19"/>
      <c r="I39" s="19"/>
      <c r="J39" s="19"/>
    </row>
  </sheetData>
  <mergeCells count="12">
    <mergeCell ref="C39:J39"/>
    <mergeCell ref="A1:J1"/>
    <mergeCell ref="C38:D38"/>
    <mergeCell ref="E38:F38"/>
    <mergeCell ref="G38:H38"/>
    <mergeCell ref="I38:J38"/>
    <mergeCell ref="A2:A3"/>
    <mergeCell ref="G2:H2"/>
    <mergeCell ref="I2:J2"/>
    <mergeCell ref="B2:B3"/>
    <mergeCell ref="C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284D-EA3E-4265-A8B9-72FC071EF023}">
  <dimension ref="A1:F44"/>
  <sheetViews>
    <sheetView topLeftCell="A19" workbookViewId="0">
      <selection activeCell="E45" sqref="E45"/>
    </sheetView>
  </sheetViews>
  <sheetFormatPr defaultRowHeight="15"/>
  <cols>
    <col min="2" max="2" width="28.7109375" customWidth="1"/>
    <col min="3" max="3" width="13.28515625" customWidth="1"/>
    <col min="4" max="4" width="50.42578125" customWidth="1"/>
    <col min="5" max="5" width="13" customWidth="1"/>
  </cols>
  <sheetData>
    <row r="1" spans="1:6" ht="18.75" thickBot="1">
      <c r="A1" s="24" t="s">
        <v>58</v>
      </c>
      <c r="B1" s="25"/>
      <c r="C1" s="25"/>
      <c r="D1" s="25"/>
      <c r="E1" s="25"/>
      <c r="F1" s="26"/>
    </row>
    <row r="2" spans="1:6" ht="18.75" thickBot="1">
      <c r="A2" s="27"/>
      <c r="B2" s="28"/>
      <c r="C2" s="28"/>
      <c r="D2" s="28"/>
      <c r="E2" s="28"/>
      <c r="F2" s="29"/>
    </row>
    <row r="3" spans="1:6" ht="18.75" thickBot="1">
      <c r="A3" s="20" t="s">
        <v>59</v>
      </c>
      <c r="B3" s="21"/>
      <c r="C3" s="21"/>
      <c r="D3" s="22"/>
      <c r="E3" s="21" t="s">
        <v>60</v>
      </c>
      <c r="F3" s="22" t="s">
        <v>61</v>
      </c>
    </row>
    <row r="4" spans="1:6" ht="18.75" thickBot="1">
      <c r="A4" s="20"/>
      <c r="B4" s="21" t="s">
        <v>62</v>
      </c>
      <c r="C4" s="21" t="s">
        <v>63</v>
      </c>
      <c r="D4" s="22"/>
      <c r="E4" s="21">
        <v>16</v>
      </c>
      <c r="F4" s="22">
        <v>35</v>
      </c>
    </row>
    <row r="5" spans="1:6" ht="18.75" thickBot="1">
      <c r="A5" s="20"/>
      <c r="B5" s="21" t="s">
        <v>64</v>
      </c>
      <c r="C5" s="21" t="s">
        <v>65</v>
      </c>
      <c r="D5" s="22"/>
      <c r="E5" s="21">
        <v>26</v>
      </c>
      <c r="F5" s="22">
        <v>38</v>
      </c>
    </row>
    <row r="6" spans="1:6" ht="18.75" thickBot="1">
      <c r="A6" s="20"/>
      <c r="B6" s="21" t="s">
        <v>66</v>
      </c>
      <c r="C6" s="21" t="s">
        <v>67</v>
      </c>
      <c r="D6" s="22"/>
      <c r="E6" s="21">
        <v>1</v>
      </c>
      <c r="F6" s="22">
        <v>2</v>
      </c>
    </row>
    <row r="7" spans="1:6" ht="18.75" thickBot="1">
      <c r="A7" s="20"/>
      <c r="B7" s="21" t="s">
        <v>68</v>
      </c>
      <c r="C7" s="21" t="s">
        <v>69</v>
      </c>
      <c r="D7" s="22"/>
      <c r="E7" s="21">
        <v>15</v>
      </c>
      <c r="F7" s="22">
        <v>11</v>
      </c>
    </row>
    <row r="8" spans="1:6" ht="18.75" thickBot="1">
      <c r="A8" s="20"/>
      <c r="B8" s="21" t="s">
        <v>70</v>
      </c>
      <c r="C8" s="21" t="s">
        <v>71</v>
      </c>
      <c r="D8" s="22"/>
      <c r="E8" s="21">
        <v>10</v>
      </c>
      <c r="F8" s="22">
        <v>4</v>
      </c>
    </row>
    <row r="9" spans="1:6" ht="18.75" thickBot="1">
      <c r="A9" s="20"/>
      <c r="B9" s="21" t="s">
        <v>72</v>
      </c>
      <c r="C9" s="21" t="s">
        <v>73</v>
      </c>
      <c r="D9" s="22"/>
      <c r="E9" s="21">
        <v>19</v>
      </c>
      <c r="F9" s="22">
        <v>11</v>
      </c>
    </row>
    <row r="10" spans="1:6" ht="18.75" thickBot="1">
      <c r="A10" s="20"/>
      <c r="B10" s="21" t="s">
        <v>74</v>
      </c>
      <c r="C10" s="21" t="s">
        <v>75</v>
      </c>
      <c r="D10" s="22"/>
      <c r="E10" s="21">
        <v>3</v>
      </c>
      <c r="F10" s="22">
        <v>2</v>
      </c>
    </row>
    <row r="11" spans="1:6" ht="18.75" thickBot="1">
      <c r="A11" s="23"/>
      <c r="B11" s="21" t="s">
        <v>76</v>
      </c>
      <c r="C11" s="21" t="s">
        <v>77</v>
      </c>
      <c r="D11" s="22"/>
      <c r="E11" s="21">
        <v>15</v>
      </c>
      <c r="F11" s="22">
        <v>4</v>
      </c>
    </row>
    <row r="12" spans="1:6" ht="18.75" thickBot="1">
      <c r="A12" s="30"/>
      <c r="B12" s="31"/>
      <c r="C12" s="31"/>
      <c r="D12" s="31"/>
      <c r="E12" s="31"/>
      <c r="F12" s="32"/>
    </row>
    <row r="13" spans="1:6" ht="36.75" thickBot="1">
      <c r="A13" s="20" t="s">
        <v>78</v>
      </c>
      <c r="B13" s="21" t="s">
        <v>78</v>
      </c>
      <c r="C13" s="21" t="s">
        <v>79</v>
      </c>
      <c r="D13" s="22"/>
      <c r="E13" s="21">
        <v>21</v>
      </c>
      <c r="F13" s="22">
        <v>18</v>
      </c>
    </row>
    <row r="14" spans="1:6" ht="18.75" thickBot="1">
      <c r="A14" s="20"/>
      <c r="B14" s="21" t="s">
        <v>78</v>
      </c>
      <c r="C14" s="21" t="s">
        <v>80</v>
      </c>
      <c r="D14" s="22"/>
      <c r="E14" s="21">
        <v>146</v>
      </c>
      <c r="F14" s="22">
        <v>139</v>
      </c>
    </row>
    <row r="15" spans="1:6" ht="18.75" thickBot="1">
      <c r="A15" s="20"/>
      <c r="B15" s="21" t="s">
        <v>78</v>
      </c>
      <c r="C15" s="21" t="s">
        <v>81</v>
      </c>
      <c r="D15" s="22"/>
      <c r="E15" s="21">
        <v>7</v>
      </c>
      <c r="F15" s="22">
        <v>14</v>
      </c>
    </row>
    <row r="16" spans="1:6" ht="18.75" thickBot="1">
      <c r="A16" s="20"/>
      <c r="B16" s="21" t="s">
        <v>78</v>
      </c>
      <c r="C16" s="21" t="s">
        <v>82</v>
      </c>
      <c r="D16" s="22"/>
      <c r="E16" s="21">
        <v>39</v>
      </c>
      <c r="F16" s="22">
        <v>35</v>
      </c>
    </row>
    <row r="17" spans="1:6" ht="18.75" thickBot="1">
      <c r="A17" s="20"/>
      <c r="B17" s="21" t="s">
        <v>78</v>
      </c>
      <c r="C17" s="21" t="s">
        <v>83</v>
      </c>
      <c r="D17" s="22"/>
      <c r="E17" s="21">
        <v>3</v>
      </c>
      <c r="F17" s="22">
        <v>9</v>
      </c>
    </row>
    <row r="18" spans="1:6" ht="18.75" thickBot="1">
      <c r="A18" s="20"/>
      <c r="B18" s="21" t="s">
        <v>78</v>
      </c>
      <c r="C18" s="21" t="s">
        <v>84</v>
      </c>
      <c r="D18" s="22"/>
      <c r="E18" s="21">
        <v>10</v>
      </c>
      <c r="F18" s="22">
        <v>15</v>
      </c>
    </row>
    <row r="19" spans="1:6" ht="18.75" thickBot="1">
      <c r="A19" s="20"/>
      <c r="B19" s="21" t="s">
        <v>85</v>
      </c>
      <c r="C19" s="21" t="s">
        <v>86</v>
      </c>
      <c r="D19" s="22"/>
      <c r="E19" s="21">
        <v>84</v>
      </c>
      <c r="F19" s="22">
        <v>82</v>
      </c>
    </row>
    <row r="20" spans="1:6" ht="18.75" thickBot="1">
      <c r="A20" s="20"/>
      <c r="B20" s="21" t="s">
        <v>85</v>
      </c>
      <c r="C20" s="21" t="s">
        <v>87</v>
      </c>
      <c r="D20" s="22"/>
      <c r="E20" s="21">
        <v>65</v>
      </c>
      <c r="F20" s="22">
        <v>68</v>
      </c>
    </row>
    <row r="21" spans="1:6" ht="18.75" thickBot="1">
      <c r="A21" s="23"/>
      <c r="B21" s="21" t="s">
        <v>88</v>
      </c>
      <c r="C21" s="21" t="s">
        <v>89</v>
      </c>
      <c r="D21" s="22"/>
      <c r="E21" s="21">
        <v>9</v>
      </c>
      <c r="F21" s="22">
        <v>6</v>
      </c>
    </row>
    <row r="22" spans="1:6" ht="18.75" thickBot="1">
      <c r="A22" s="30"/>
      <c r="B22" s="31"/>
      <c r="C22" s="31"/>
      <c r="D22" s="31"/>
      <c r="E22" s="31"/>
      <c r="F22" s="32"/>
    </row>
    <row r="23" spans="1:6" ht="36.75" thickBot="1">
      <c r="A23" s="20" t="s">
        <v>78</v>
      </c>
      <c r="B23" s="21" t="s">
        <v>90</v>
      </c>
      <c r="C23" s="21" t="s">
        <v>91</v>
      </c>
      <c r="D23" s="22"/>
      <c r="E23" s="21"/>
      <c r="F23" s="22"/>
    </row>
    <row r="24" spans="1:6" ht="18.75" thickBot="1">
      <c r="A24" s="20"/>
      <c r="B24" s="21" t="s">
        <v>92</v>
      </c>
      <c r="C24" s="21" t="s">
        <v>93</v>
      </c>
      <c r="D24" s="22"/>
      <c r="E24" s="21">
        <v>3</v>
      </c>
      <c r="F24" s="22">
        <v>7</v>
      </c>
    </row>
    <row r="25" spans="1:6" ht="18.75" thickBot="1">
      <c r="A25" s="20"/>
      <c r="B25" s="21" t="s">
        <v>94</v>
      </c>
      <c r="C25" s="21" t="s">
        <v>95</v>
      </c>
      <c r="D25" s="22"/>
      <c r="E25" s="21">
        <v>7</v>
      </c>
      <c r="F25" s="22">
        <v>17</v>
      </c>
    </row>
    <row r="26" spans="1:6" ht="18.75" thickBot="1">
      <c r="A26" s="20"/>
      <c r="B26" s="21" t="s">
        <v>96</v>
      </c>
      <c r="C26" s="21" t="s">
        <v>97</v>
      </c>
      <c r="D26" s="22"/>
      <c r="E26" s="21">
        <v>2</v>
      </c>
      <c r="F26" s="22"/>
    </row>
    <row r="27" spans="1:6" ht="18.75" thickBot="1">
      <c r="A27" s="20"/>
      <c r="B27" s="21" t="s">
        <v>98</v>
      </c>
      <c r="C27" s="21" t="s">
        <v>99</v>
      </c>
      <c r="D27" s="22"/>
      <c r="E27" s="21">
        <v>15</v>
      </c>
      <c r="F27" s="22">
        <v>10</v>
      </c>
    </row>
    <row r="28" spans="1:6" ht="18.75" thickBot="1">
      <c r="A28" s="20"/>
      <c r="B28" s="21" t="s">
        <v>100</v>
      </c>
      <c r="C28" s="21" t="s">
        <v>101</v>
      </c>
      <c r="D28" s="22"/>
      <c r="E28" s="21">
        <v>1</v>
      </c>
      <c r="F28" s="22">
        <v>5</v>
      </c>
    </row>
    <row r="29" spans="1:6" ht="18.75" thickBot="1">
      <c r="A29" s="20"/>
      <c r="B29" s="21" t="s">
        <v>102</v>
      </c>
      <c r="C29" s="21" t="s">
        <v>103</v>
      </c>
      <c r="D29" s="22"/>
      <c r="E29" s="21">
        <v>5</v>
      </c>
      <c r="F29" s="22">
        <v>8</v>
      </c>
    </row>
    <row r="30" spans="1:6" ht="18.75" thickBot="1">
      <c r="A30" s="20"/>
      <c r="B30" s="21" t="s">
        <v>104</v>
      </c>
      <c r="C30" s="21" t="s">
        <v>105</v>
      </c>
      <c r="D30" s="22"/>
      <c r="E30" s="21">
        <v>4</v>
      </c>
      <c r="F30" s="22">
        <v>11</v>
      </c>
    </row>
    <row r="31" spans="1:6" ht="18.75" thickBot="1">
      <c r="A31" s="20"/>
      <c r="B31" s="21" t="s">
        <v>58</v>
      </c>
      <c r="C31" s="21" t="s">
        <v>106</v>
      </c>
      <c r="D31" s="22"/>
      <c r="E31" s="21">
        <v>12</v>
      </c>
      <c r="F31" s="22">
        <v>20</v>
      </c>
    </row>
    <row r="32" spans="1:6" ht="18.75" thickBot="1">
      <c r="A32" s="23"/>
      <c r="B32" s="21" t="s">
        <v>107</v>
      </c>
      <c r="C32" s="21" t="s">
        <v>108</v>
      </c>
      <c r="D32" s="22"/>
      <c r="E32" s="21">
        <v>5</v>
      </c>
      <c r="F32" s="22">
        <v>11</v>
      </c>
    </row>
    <row r="33" spans="1:6" ht="18.75" thickBot="1">
      <c r="A33" s="30"/>
      <c r="B33" s="31"/>
      <c r="C33" s="31"/>
      <c r="D33" s="31"/>
      <c r="E33" s="31"/>
      <c r="F33" s="32"/>
    </row>
    <row r="34" spans="1:6" ht="18.75" thickBot="1">
      <c r="A34" s="20" t="s">
        <v>59</v>
      </c>
      <c r="B34" s="21" t="s">
        <v>109</v>
      </c>
      <c r="C34" s="21" t="s">
        <v>110</v>
      </c>
      <c r="D34" s="22"/>
      <c r="E34" s="21">
        <v>14</v>
      </c>
      <c r="F34" s="22">
        <v>9</v>
      </c>
    </row>
    <row r="35" spans="1:6" ht="18.75" thickBot="1">
      <c r="A35" s="20"/>
      <c r="B35" s="21" t="s">
        <v>111</v>
      </c>
      <c r="C35" s="21" t="s">
        <v>112</v>
      </c>
      <c r="D35" s="22"/>
      <c r="E35" s="21">
        <v>80</v>
      </c>
      <c r="F35" s="22">
        <v>62</v>
      </c>
    </row>
    <row r="36" spans="1:6" ht="18.75" thickBot="1">
      <c r="A36" s="20"/>
      <c r="B36" s="21" t="s">
        <v>113</v>
      </c>
      <c r="C36" s="21" t="s">
        <v>114</v>
      </c>
      <c r="D36" s="22"/>
      <c r="E36" s="21">
        <v>5</v>
      </c>
      <c r="F36" s="22">
        <v>4</v>
      </c>
    </row>
    <row r="37" spans="1:6" ht="18.75" thickBot="1">
      <c r="A37" s="20"/>
      <c r="B37" s="21" t="s">
        <v>115</v>
      </c>
      <c r="C37" s="21" t="s">
        <v>116</v>
      </c>
      <c r="D37" s="22"/>
      <c r="E37" s="21">
        <v>46</v>
      </c>
      <c r="F37" s="22">
        <v>53</v>
      </c>
    </row>
    <row r="38" spans="1:6" ht="18.75" thickBot="1">
      <c r="A38" s="20"/>
      <c r="B38" s="21" t="s">
        <v>117</v>
      </c>
      <c r="C38" s="21" t="s">
        <v>118</v>
      </c>
      <c r="D38" s="22"/>
      <c r="E38" s="21">
        <v>26</v>
      </c>
      <c r="F38" s="22">
        <v>27</v>
      </c>
    </row>
    <row r="39" spans="1:6" ht="18.75" thickBot="1">
      <c r="A39" s="20"/>
      <c r="B39" s="21" t="s">
        <v>119</v>
      </c>
      <c r="C39" s="21" t="s">
        <v>120</v>
      </c>
      <c r="D39" s="22"/>
      <c r="E39" s="21">
        <v>14</v>
      </c>
      <c r="F39" s="22">
        <v>13</v>
      </c>
    </row>
    <row r="40" spans="1:6" ht="18.75" thickBot="1">
      <c r="A40" s="20"/>
      <c r="B40" s="21" t="s">
        <v>121</v>
      </c>
      <c r="C40" s="21" t="s">
        <v>122</v>
      </c>
      <c r="D40" s="22"/>
      <c r="E40" s="21">
        <v>3</v>
      </c>
      <c r="F40" s="22">
        <v>5</v>
      </c>
    </row>
    <row r="41" spans="1:6" ht="18.75" thickBot="1">
      <c r="A41" s="20"/>
      <c r="B41" s="21" t="s">
        <v>123</v>
      </c>
      <c r="C41" s="21" t="s">
        <v>124</v>
      </c>
      <c r="D41" s="22"/>
      <c r="E41" s="21">
        <v>3</v>
      </c>
      <c r="F41" s="22">
        <v>2</v>
      </c>
    </row>
    <row r="42" spans="1:6" ht="18.75" thickBot="1">
      <c r="A42" s="23"/>
      <c r="B42" s="21" t="s">
        <v>125</v>
      </c>
      <c r="C42" s="21" t="s">
        <v>126</v>
      </c>
      <c r="D42" s="22"/>
      <c r="E42" s="33"/>
      <c r="F42" s="34"/>
    </row>
    <row r="43" spans="1:6">
      <c r="E43" s="35">
        <f>SUM(E4:E11,E14:E21,E24:E32,E34:E41)</f>
        <v>713</v>
      </c>
      <c r="F43" s="35">
        <f>SUM(F4:F11,F14:F21,F24:F32,F34:F41)</f>
        <v>739</v>
      </c>
    </row>
    <row r="44" spans="1:6">
      <c r="E44" s="16">
        <f>SUM(E43:F43)</f>
        <v>1452</v>
      </c>
      <c r="F44" s="16"/>
    </row>
  </sheetData>
  <mergeCells count="6">
    <mergeCell ref="A1:F1"/>
    <mergeCell ref="A2:F2"/>
    <mergeCell ref="A12:F12"/>
    <mergeCell ref="A22:F22"/>
    <mergeCell ref="A33:F33"/>
    <mergeCell ref="E44:F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Shirak</vt:lpstr>
      <vt:lpstr>Armavir</vt:lpstr>
      <vt:lpstr>Syuniq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Samvel</dc:creator>
  <cp:lastModifiedBy>Samvel</cp:lastModifiedBy>
  <dcterms:created xsi:type="dcterms:W3CDTF">2019-08-06T13:01:56Z</dcterms:created>
  <dcterms:modified xsi:type="dcterms:W3CDTF">2019-08-06T14:11:40Z</dcterms:modified>
</cp:coreProperties>
</file>