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ss\may 2022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3" i="1" l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6" i="1"/>
  <c r="I5" i="1"/>
  <c r="I4" i="1"/>
  <c r="I3" i="1"/>
</calcChain>
</file>

<file path=xl/sharedStrings.xml><?xml version="1.0" encoding="utf-8"?>
<sst xmlns="http://schemas.openxmlformats.org/spreadsheetml/2006/main" count="228" uniqueCount="170">
  <si>
    <t>HSE/NO</t>
  </si>
  <si>
    <t>TENANT NAME</t>
  </si>
  <si>
    <t>EXCESS</t>
  </si>
  <si>
    <t>ARREARS</t>
  </si>
  <si>
    <t xml:space="preserve"> RENT</t>
  </si>
  <si>
    <t>WATER</t>
  </si>
  <si>
    <t>BIN</t>
  </si>
  <si>
    <t>OTHERS</t>
  </si>
  <si>
    <t>TOTAL</t>
  </si>
  <si>
    <t>PAYMENT</t>
  </si>
  <si>
    <t>BALANCE</t>
  </si>
  <si>
    <t>DUE</t>
  </si>
  <si>
    <t>E1-A1</t>
  </si>
  <si>
    <t>JAWAHIR MUHAMED HASSAN</t>
  </si>
  <si>
    <t>1350</t>
  </si>
  <si>
    <t>E1-A2</t>
  </si>
  <si>
    <t>ISMAIL NOOR</t>
  </si>
  <si>
    <t>1200</t>
  </si>
  <si>
    <t>E1-A3</t>
  </si>
  <si>
    <t>ABDIQANI MOHAMED</t>
  </si>
  <si>
    <t>750</t>
  </si>
  <si>
    <t>E1-A4</t>
  </si>
  <si>
    <t>ILYAS ABDI</t>
  </si>
  <si>
    <t>E1-A5</t>
  </si>
  <si>
    <t>CARETAKER</t>
  </si>
  <si>
    <t>E1-A6</t>
  </si>
  <si>
    <t>MAHAMAD SAHAL OSMAN</t>
  </si>
  <si>
    <t>1500</t>
  </si>
  <si>
    <t>E1-A7</t>
  </si>
  <si>
    <t>BASHIR ADAN</t>
  </si>
  <si>
    <t>900</t>
  </si>
  <si>
    <t>E1-A8</t>
  </si>
  <si>
    <t>MUMA MOHAMED</t>
  </si>
  <si>
    <t>150</t>
  </si>
  <si>
    <t>E1-A9</t>
  </si>
  <si>
    <t>JAMAL YUSSUF ABDI</t>
  </si>
  <si>
    <t>E1-B1</t>
  </si>
  <si>
    <t>SHARIF ALI MOHAMED</t>
  </si>
  <si>
    <t>1950</t>
  </si>
  <si>
    <t>E1-B2</t>
  </si>
  <si>
    <t>ZAKARIA ALI</t>
  </si>
  <si>
    <t>1650</t>
  </si>
  <si>
    <t>E1-B3</t>
  </si>
  <si>
    <t>SHUKRI AHMED</t>
  </si>
  <si>
    <t>0</t>
  </si>
  <si>
    <t>E1-B4</t>
  </si>
  <si>
    <t>SHARMAK ALI DUBAY</t>
  </si>
  <si>
    <t>E1-B5</t>
  </si>
  <si>
    <t>HABIBA WELIYE</t>
  </si>
  <si>
    <t>450</t>
  </si>
  <si>
    <t>E1-B6</t>
  </si>
  <si>
    <t>ABDIRISACK SULEIMAN</t>
  </si>
  <si>
    <t>2100</t>
  </si>
  <si>
    <t>E1-B7</t>
  </si>
  <si>
    <t>ABDI LADIF MOHAMED</t>
  </si>
  <si>
    <t>E1-B8</t>
  </si>
  <si>
    <t>MARYAN KEINAN</t>
  </si>
  <si>
    <t>E1-B9</t>
  </si>
  <si>
    <t>AMRAN ABDIKADIR</t>
  </si>
  <si>
    <t>E1-C1</t>
  </si>
  <si>
    <t>KADRA IBRAHIM</t>
  </si>
  <si>
    <t>E1-C2</t>
  </si>
  <si>
    <t>ABDIHAKIM HUSSEIN</t>
  </si>
  <si>
    <t>E1-C3</t>
  </si>
  <si>
    <t>NIMAA AHMED</t>
  </si>
  <si>
    <t>1050</t>
  </si>
  <si>
    <t>E1-C4</t>
  </si>
  <si>
    <t>SEINAB ADEN</t>
  </si>
  <si>
    <t>E1-C5</t>
  </si>
  <si>
    <t>AHMED SAID</t>
  </si>
  <si>
    <t>E1-C6</t>
  </si>
  <si>
    <t>AHMEDDAHIR</t>
  </si>
  <si>
    <t>E1-C7</t>
  </si>
  <si>
    <t>ABDIRAHMAN ABDI SAHEL</t>
  </si>
  <si>
    <t>E1-C8</t>
  </si>
  <si>
    <t>SHANI MUHAMMED</t>
  </si>
  <si>
    <t>E1-C9</t>
  </si>
  <si>
    <t>SADIYA IBRAHIM</t>
  </si>
  <si>
    <t>E1-D1</t>
  </si>
  <si>
    <t>HASSAN NOOR</t>
  </si>
  <si>
    <t>E1-D2</t>
  </si>
  <si>
    <t>SAHARA ADEN</t>
  </si>
  <si>
    <t>E1-D3</t>
  </si>
  <si>
    <t>MALIUN OMAR</t>
  </si>
  <si>
    <t>600</t>
  </si>
  <si>
    <t>E1-D4</t>
  </si>
  <si>
    <t>ALI NOOR</t>
  </si>
  <si>
    <t>E1-D5</t>
  </si>
  <si>
    <t>ALI HUSSEIN</t>
  </si>
  <si>
    <t>E1-D6</t>
  </si>
  <si>
    <t>VACANT</t>
  </si>
  <si>
    <t>E1-D7</t>
  </si>
  <si>
    <t>YUSSUF MOHAMED</t>
  </si>
  <si>
    <t>E1-D8</t>
  </si>
  <si>
    <t>NIMO MUHAMED MAHAMMED</t>
  </si>
  <si>
    <t>E1-D9</t>
  </si>
  <si>
    <t>HABIBA HASSAN</t>
  </si>
  <si>
    <t>E1-E1</t>
  </si>
  <si>
    <t>ABDI DILSOW</t>
  </si>
  <si>
    <t>E1-E2</t>
  </si>
  <si>
    <t>ABDIHAKIM ADAN</t>
  </si>
  <si>
    <t>E1-E3</t>
  </si>
  <si>
    <t>ABDIWELI MUHUMED</t>
  </si>
  <si>
    <t>E1-E4</t>
  </si>
  <si>
    <t>MUNA AHMED</t>
  </si>
  <si>
    <t>1800</t>
  </si>
  <si>
    <t>E1-E5</t>
  </si>
  <si>
    <t>ISSA BILLOW</t>
  </si>
  <si>
    <t>E1-E6</t>
  </si>
  <si>
    <t>ABDUL OMAR</t>
  </si>
  <si>
    <t>E1-E7</t>
  </si>
  <si>
    <t>AHMED JILANI</t>
  </si>
  <si>
    <t>E1-E8</t>
  </si>
  <si>
    <t>ABDULLAHI ABDUKADIR</t>
  </si>
  <si>
    <t>E1-E9</t>
  </si>
  <si>
    <t>ABDIRAHMAN ABDULLAHI</t>
  </si>
  <si>
    <t>E1-F1</t>
  </si>
  <si>
    <t>ABDIQAFAR MOHAMED</t>
  </si>
  <si>
    <t>E1-F2</t>
  </si>
  <si>
    <t>HUSEIN ADAN</t>
  </si>
  <si>
    <t>E1-F3</t>
  </si>
  <si>
    <t>MUNIRA HUSSEIN</t>
  </si>
  <si>
    <t>E1-F4</t>
  </si>
  <si>
    <t>SAHARA MOHAMED</t>
  </si>
  <si>
    <t>E1-F5</t>
  </si>
  <si>
    <t>FLORENCE WANJIKU</t>
  </si>
  <si>
    <t>E1-F6</t>
  </si>
  <si>
    <t>LIBAN HAJOW</t>
  </si>
  <si>
    <t>E1-F7</t>
  </si>
  <si>
    <t>ABDISALAN AFYERE ADAN</t>
  </si>
  <si>
    <t>E1-F8</t>
  </si>
  <si>
    <t>NOOR SAADIA</t>
  </si>
  <si>
    <t>E1-F9</t>
  </si>
  <si>
    <t>JEREMIAH MICUBU</t>
  </si>
  <si>
    <t>E1-G1</t>
  </si>
  <si>
    <t>HAMSA HUSEIN</t>
  </si>
  <si>
    <t>E1-G2</t>
  </si>
  <si>
    <t>JULIAN WAIRIMU</t>
  </si>
  <si>
    <t>E1-G3</t>
  </si>
  <si>
    <t>HADHAN ABDI</t>
  </si>
  <si>
    <t>E1-G4</t>
  </si>
  <si>
    <t>NASRA MOHAMED</t>
  </si>
  <si>
    <t>E1-G5</t>
  </si>
  <si>
    <t>ABDIWELI DIRIYE</t>
  </si>
  <si>
    <t>E1-G6</t>
  </si>
  <si>
    <t>NOOR MOHAMED</t>
  </si>
  <si>
    <t>E1-G7</t>
  </si>
  <si>
    <t>ASHA ABDI</t>
  </si>
  <si>
    <t>E1-P1</t>
  </si>
  <si>
    <t>PENDA HOSPITAL</t>
  </si>
  <si>
    <t>E1-P2</t>
  </si>
  <si>
    <t>E1-P3</t>
  </si>
  <si>
    <t>AMINA MOHAMED</t>
  </si>
  <si>
    <t>E1-P4</t>
  </si>
  <si>
    <t>IBRAHIM ABDULAHI MIRI</t>
  </si>
  <si>
    <t>E1-S1</t>
  </si>
  <si>
    <t>ZUHARA ISSA</t>
  </si>
  <si>
    <t>E1-S2</t>
  </si>
  <si>
    <t>ABDIHAZIZ ABDIKADIR</t>
  </si>
  <si>
    <t>E1-S3</t>
  </si>
  <si>
    <t>SAMUEL MUNYAO</t>
  </si>
  <si>
    <t>E1-S4</t>
  </si>
  <si>
    <t>SHARIFF ABDI</t>
  </si>
  <si>
    <t>E1-S5</t>
  </si>
  <si>
    <t>ABDUL ALEI</t>
  </si>
  <si>
    <t>10th</t>
  </si>
  <si>
    <t>E1-S6</t>
  </si>
  <si>
    <t>WAGITONGA</t>
  </si>
  <si>
    <t>STORE</t>
  </si>
  <si>
    <t>WAGITONGA  AGENCIES LTD PAYMENT COLLECTION FORM-MAY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</si>
</sst>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charset val="134"/>
    </font>
    <font>
      <sz val="11"/>
      <name val="Calibri"/>
      <charset val="134"/>
    </font>
    <font>
      <sz val="12"/>
      <color rgb="FF000000"/>
      <name val="Times New Roman"/>
      <charset val="134"/>
    </font>
    <font>
      <sz val="11"/>
      <name val="Times New Roman"/>
      <charset val="134"/>
    </font>
    <font>
      <sz val="12"/>
      <color rgb="FF000000"/>
      <name val="Calibri"/>
      <charset val="134"/>
    </font>
    <font>
      <sz val="11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70C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/>
    <xf numFmtId="0" fontId="5" fillId="0" borderId="1" xfId="0" applyFont="1" applyBorder="1" applyAlignment="1">
      <alignment horizontal="right"/>
    </xf>
    <xf numFmtId="1" fontId="5" fillId="0" borderId="1" xfId="1" applyNumberFormat="1" applyFont="1" applyBorder="1" applyAlignment="1" applyProtection="1">
      <alignment horizontal="right"/>
    </xf>
    <xf numFmtId="2" fontId="6" fillId="0" borderId="2" xfId="0" applyNumberFormat="1" applyFont="1" applyBorder="1" applyAlignment="1">
      <alignment horizontal="right" vertical="top"/>
    </xf>
    <xf numFmtId="1" fontId="5" fillId="0" borderId="1" xfId="2" applyNumberFormat="1" applyFont="1" applyBorder="1" applyAlignment="1" applyProtection="1">
      <alignment horizontal="right"/>
    </xf>
    <xf numFmtId="2" fontId="5" fillId="0" borderId="1" xfId="2" applyNumberFormat="1" applyFont="1" applyBorder="1" applyAlignment="1" applyProtection="1">
      <alignment horizontal="right"/>
    </xf>
    <xf numFmtId="2" fontId="5" fillId="0" borderId="1" xfId="1" applyNumberFormat="1" applyFont="1" applyBorder="1" applyAlignment="1" applyProtection="1">
      <alignment horizontal="right"/>
    </xf>
    <xf numFmtId="2" fontId="5" fillId="0" borderId="1" xfId="0" applyNumberFormat="1" applyFont="1" applyBorder="1" applyAlignment="1">
      <alignment horizontal="right"/>
    </xf>
    <xf numFmtId="0" fontId="5" fillId="0" borderId="1" xfId="0" applyNumberFormat="1" applyFont="1" applyBorder="1" applyAlignment="1">
      <alignment horizontal="right"/>
    </xf>
    <xf numFmtId="0" fontId="4" fillId="0" borderId="3" xfId="0" applyFont="1" applyBorder="1" applyAlignment="1"/>
    <xf numFmtId="2" fontId="6" fillId="0" borderId="3" xfId="0" applyNumberFormat="1" applyFont="1" applyBorder="1" applyAlignment="1">
      <alignment horizontal="right" vertical="top"/>
    </xf>
    <xf numFmtId="2" fontId="6" fillId="0" borderId="4" xfId="0" applyNumberFormat="1" applyFont="1" applyBorder="1" applyAlignment="1">
      <alignment horizontal="right" vertical="top"/>
    </xf>
    <xf numFmtId="0" fontId="4" fillId="0" borderId="4" xfId="0" applyFont="1" applyBorder="1" applyAlignment="1"/>
    <xf numFmtId="43" fontId="5" fillId="0" borderId="1" xfId="2" applyNumberFormat="1" applyFont="1" applyBorder="1" applyAlignment="1" applyProtection="1">
      <alignment horizontal="right"/>
    </xf>
    <xf numFmtId="0" fontId="4" fillId="0" borderId="5" xfId="0" applyFont="1" applyBorder="1" applyAlignment="1"/>
    <xf numFmtId="1" fontId="5" fillId="0" borderId="1" xfId="0" applyNumberFormat="1" applyFont="1" applyBorder="1" applyAlignment="1">
      <alignment horizontal="right"/>
    </xf>
    <xf numFmtId="2" fontId="6" fillId="0" borderId="5" xfId="0" applyNumberFormat="1" applyFont="1" applyBorder="1" applyAlignment="1">
      <alignment horizontal="right" vertical="top"/>
    </xf>
    <xf numFmtId="0" fontId="4" fillId="0" borderId="5" xfId="0" applyFont="1" applyBorder="1" applyAlignment="1">
      <alignment horizontal="left"/>
    </xf>
    <xf numFmtId="0" fontId="7" fillId="0" borderId="0" xfId="0" applyFont="1" applyAlignment="1">
      <alignment horizontal="right"/>
    </xf>
    <xf numFmtId="2" fontId="6" fillId="0" borderId="6" xfId="0" applyNumberFormat="1" applyFont="1" applyBorder="1" applyAlignment="1">
      <alignment horizontal="right" vertical="top"/>
    </xf>
    <xf numFmtId="0" fontId="7" fillId="0" borderId="0" xfId="0" applyFont="1" applyAlignment="1">
      <alignment horizontal="left"/>
    </xf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6" xfId="0" applyFont="1" applyBorder="1" applyAlignment="1"/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/>
    <xf numFmtId="0" fontId="5" fillId="0" borderId="11" xfId="0" applyFont="1" applyBorder="1" applyAlignment="1">
      <alignment horizontal="right"/>
    </xf>
    <xf numFmtId="2" fontId="6" fillId="0" borderId="7" xfId="0" applyNumberFormat="1" applyFont="1" applyBorder="1" applyAlignment="1">
      <alignment horizontal="right" vertical="top"/>
    </xf>
    <xf numFmtId="2" fontId="6" fillId="0" borderId="12" xfId="0" applyNumberFormat="1" applyFont="1" applyBorder="1" applyAlignment="1">
      <alignment horizontal="right" vertical="top"/>
    </xf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3" xfId="0" applyFont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4" fillId="0" borderId="15" xfId="0" applyFont="1" applyBorder="1" applyAlignment="1"/>
    <xf numFmtId="0" fontId="5" fillId="0" borderId="14" xfId="0" applyFont="1" applyBorder="1" applyAlignment="1">
      <alignment horizontal="right"/>
    </xf>
    <xf numFmtId="1" fontId="5" fillId="0" borderId="14" xfId="1" applyNumberFormat="1" applyFont="1" applyBorder="1" applyAlignment="1" applyProtection="1">
      <alignment horizontal="right"/>
    </xf>
    <xf numFmtId="1" fontId="5" fillId="0" borderId="14" xfId="2" applyNumberFormat="1" applyFont="1" applyBorder="1" applyAlignment="1" applyProtection="1">
      <alignment horizontal="right"/>
    </xf>
    <xf numFmtId="2" fontId="5" fillId="0" borderId="14" xfId="0" applyNumberFormat="1" applyFont="1" applyBorder="1" applyAlignment="1">
      <alignment horizontal="right"/>
    </xf>
    <xf numFmtId="0" fontId="4" fillId="0" borderId="1" xfId="0" applyFont="1" applyBorder="1" applyAlignment="1"/>
    <xf numFmtId="0" fontId="5" fillId="0" borderId="16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1" fontId="5" fillId="0" borderId="9" xfId="1" applyNumberFormat="1" applyFont="1" applyBorder="1" applyAlignment="1" applyProtection="1">
      <alignment horizontal="right"/>
    </xf>
    <xf numFmtId="2" fontId="6" fillId="0" borderId="9" xfId="0" applyNumberFormat="1" applyFont="1" applyBorder="1" applyAlignment="1">
      <alignment horizontal="right" vertical="top"/>
    </xf>
    <xf numFmtId="2" fontId="5" fillId="0" borderId="11" xfId="0" applyNumberFormat="1" applyFont="1" applyBorder="1" applyAlignment="1">
      <alignment horizontal="right"/>
    </xf>
    <xf numFmtId="2" fontId="5" fillId="0" borderId="9" xfId="1" applyNumberFormat="1" applyFont="1" applyBorder="1" applyAlignment="1" applyProtection="1">
      <alignment horizontal="right"/>
    </xf>
    <xf numFmtId="43" fontId="5" fillId="0" borderId="9" xfId="2" applyNumberFormat="1" applyFont="1" applyBorder="1" applyAlignment="1" applyProtection="1">
      <alignment horizontal="right"/>
    </xf>
    <xf numFmtId="0" fontId="2" fillId="0" borderId="9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sqref="A1:L74"/>
    </sheetView>
  </sheetViews>
  <sheetFormatPr defaultRowHeight="15"/>
  <sheetData>
    <row r="1" spans="1:12">
      <c r="A1" s="51" t="s">
        <v>169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3"/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2" t="s">
        <v>6</v>
      </c>
      <c r="H2" s="1" t="s">
        <v>7</v>
      </c>
      <c r="I2" s="3" t="s">
        <v>8</v>
      </c>
      <c r="J2" s="1" t="s">
        <v>9</v>
      </c>
      <c r="K2" s="3" t="s">
        <v>10</v>
      </c>
      <c r="L2" s="3" t="s">
        <v>11</v>
      </c>
    </row>
    <row r="3" spans="1:12" ht="15.75">
      <c r="A3" s="4" t="s">
        <v>12</v>
      </c>
      <c r="B3" s="5" t="s">
        <v>13</v>
      </c>
      <c r="C3" s="6"/>
      <c r="D3" s="6"/>
      <c r="E3" s="7">
        <v>22000</v>
      </c>
      <c r="F3" s="8" t="s">
        <v>14</v>
      </c>
      <c r="G3" s="9">
        <v>300</v>
      </c>
      <c r="H3" s="10"/>
      <c r="I3" s="11" t="str">
        <f>IMSUM(-C3,D3,E3,F3,G3,H3)</f>
        <v>23650</v>
      </c>
      <c r="J3" s="6"/>
      <c r="K3" s="12"/>
      <c r="L3" s="13"/>
    </row>
    <row r="4" spans="1:12" ht="15.75">
      <c r="A4" s="4" t="s">
        <v>15</v>
      </c>
      <c r="B4" s="14" t="s">
        <v>16</v>
      </c>
      <c r="C4" s="6"/>
      <c r="D4" s="6"/>
      <c r="E4" s="7">
        <v>20000</v>
      </c>
      <c r="F4" s="15" t="s">
        <v>17</v>
      </c>
      <c r="G4" s="9">
        <v>300</v>
      </c>
      <c r="H4" s="10"/>
      <c r="I4" s="11" t="str">
        <f>IMSUM(-C4,D4,E4,F4,G4,H4)</f>
        <v>21500</v>
      </c>
      <c r="J4" s="6"/>
      <c r="K4" s="12"/>
      <c r="L4" s="13"/>
    </row>
    <row r="5" spans="1:12" ht="15.75">
      <c r="A5" s="4" t="s">
        <v>18</v>
      </c>
      <c r="B5" s="14" t="s">
        <v>19</v>
      </c>
      <c r="C5" s="6"/>
      <c r="D5" s="6"/>
      <c r="E5" s="7">
        <v>12000</v>
      </c>
      <c r="F5" s="16" t="s">
        <v>20</v>
      </c>
      <c r="G5" s="9">
        <v>300</v>
      </c>
      <c r="H5" s="10"/>
      <c r="I5" s="11" t="str">
        <f>IMSUM(-C5,D5,E5,F5,G5,H5)</f>
        <v>13050</v>
      </c>
      <c r="J5" s="6"/>
      <c r="K5" s="12"/>
      <c r="L5" s="13"/>
    </row>
    <row r="6" spans="1:12" ht="15.75">
      <c r="A6" s="4" t="s">
        <v>21</v>
      </c>
      <c r="B6" s="14" t="s">
        <v>22</v>
      </c>
      <c r="C6" s="6"/>
      <c r="D6" s="6"/>
      <c r="E6" s="7">
        <v>20000</v>
      </c>
      <c r="F6" s="15" t="s">
        <v>17</v>
      </c>
      <c r="G6" s="9">
        <v>300</v>
      </c>
      <c r="H6" s="12"/>
      <c r="I6" s="11" t="str">
        <f>IMSUM(-C6,D6,E6,F6,G6,H6)</f>
        <v>21500</v>
      </c>
      <c r="J6" s="6"/>
      <c r="K6" s="12"/>
      <c r="L6" s="13">
        <v>10</v>
      </c>
    </row>
    <row r="7" spans="1:12" ht="15.75">
      <c r="A7" s="4" t="s">
        <v>23</v>
      </c>
      <c r="B7" s="17" t="s">
        <v>24</v>
      </c>
      <c r="C7" s="6"/>
      <c r="D7" s="6"/>
      <c r="E7" s="7"/>
      <c r="F7" s="16" t="s">
        <v>20</v>
      </c>
      <c r="G7" s="9"/>
      <c r="H7" s="12"/>
      <c r="I7" s="11">
        <v>0</v>
      </c>
      <c r="J7" s="18"/>
      <c r="K7" s="12"/>
      <c r="L7" s="13"/>
    </row>
    <row r="8" spans="1:12" ht="15.75">
      <c r="A8" s="4" t="s">
        <v>25</v>
      </c>
      <c r="B8" s="19" t="s">
        <v>26</v>
      </c>
      <c r="C8" s="6"/>
      <c r="D8" s="6"/>
      <c r="E8" s="20">
        <v>20000</v>
      </c>
      <c r="F8" s="21" t="s">
        <v>27</v>
      </c>
      <c r="G8" s="9">
        <v>300</v>
      </c>
      <c r="H8" s="12"/>
      <c r="I8" s="11" t="str">
        <f>IMSUM(-C8,D8,E8,F8,G8,H8)</f>
        <v>21800</v>
      </c>
      <c r="J8" s="18"/>
      <c r="K8" s="12"/>
      <c r="L8" s="13"/>
    </row>
    <row r="9" spans="1:12" ht="15.75">
      <c r="A9" s="4" t="s">
        <v>28</v>
      </c>
      <c r="B9" s="22" t="s">
        <v>29</v>
      </c>
      <c r="C9" s="6"/>
      <c r="D9" s="6"/>
      <c r="E9" s="7">
        <v>12000</v>
      </c>
      <c r="F9" s="21" t="s">
        <v>30</v>
      </c>
      <c r="G9" s="9">
        <v>300</v>
      </c>
      <c r="H9" s="12"/>
      <c r="I9" s="11" t="str">
        <f>IMSUM(-C9,D9,E9,F9,G9,H9)</f>
        <v>13200</v>
      </c>
      <c r="J9" s="18"/>
      <c r="K9" s="12"/>
      <c r="L9" s="13"/>
    </row>
    <row r="10" spans="1:12" ht="15.75">
      <c r="A10" s="4" t="s">
        <v>31</v>
      </c>
      <c r="B10" s="19" t="s">
        <v>32</v>
      </c>
      <c r="C10" s="6"/>
      <c r="D10" s="6"/>
      <c r="E10" s="7">
        <v>20000</v>
      </c>
      <c r="F10" s="21" t="s">
        <v>33</v>
      </c>
      <c r="G10" s="9">
        <v>300</v>
      </c>
      <c r="H10" s="12"/>
      <c r="I10" s="11" t="str">
        <f>IMSUM(-C10,D10,E10,F10,G10,H10)</f>
        <v>20450</v>
      </c>
      <c r="J10" s="18"/>
      <c r="K10" s="12"/>
      <c r="L10" s="13"/>
    </row>
    <row r="11" spans="1:12" ht="15.75">
      <c r="A11" s="4" t="s">
        <v>34</v>
      </c>
      <c r="B11" s="14" t="s">
        <v>35</v>
      </c>
      <c r="C11" s="6"/>
      <c r="D11" s="6">
        <v>300</v>
      </c>
      <c r="E11" s="7">
        <v>22000</v>
      </c>
      <c r="F11" s="15" t="s">
        <v>14</v>
      </c>
      <c r="G11" s="9">
        <v>300</v>
      </c>
      <c r="H11" s="12"/>
      <c r="I11" s="11" t="str">
        <f>IMSUM(-C11,D11,E11,F11,G11,H11)</f>
        <v>23950</v>
      </c>
      <c r="J11" s="18"/>
      <c r="K11" s="12"/>
      <c r="L11" s="13">
        <v>7</v>
      </c>
    </row>
    <row r="12" spans="1:12" ht="15.75">
      <c r="A12" s="4" t="s">
        <v>36</v>
      </c>
      <c r="B12" s="14" t="s">
        <v>37</v>
      </c>
      <c r="C12" s="6"/>
      <c r="D12" s="6"/>
      <c r="E12" s="7">
        <v>22000</v>
      </c>
      <c r="F12" s="15" t="s">
        <v>38</v>
      </c>
      <c r="G12" s="9">
        <v>300</v>
      </c>
      <c r="H12" s="10"/>
      <c r="I12" s="11" t="str">
        <f>IMSUM(-C12,D12,E12,F12,G12,H12)</f>
        <v>24250</v>
      </c>
      <c r="J12" s="18"/>
      <c r="K12" s="12"/>
      <c r="L12" s="13"/>
    </row>
    <row r="13" spans="1:12" ht="15.75">
      <c r="A13" s="4" t="s">
        <v>39</v>
      </c>
      <c r="B13" s="14" t="s">
        <v>40</v>
      </c>
      <c r="C13" s="6"/>
      <c r="D13" s="6"/>
      <c r="E13" s="7">
        <v>20000</v>
      </c>
      <c r="F13" s="15" t="s">
        <v>41</v>
      </c>
      <c r="G13" s="9">
        <v>300</v>
      </c>
      <c r="H13" s="10"/>
      <c r="I13" s="11" t="str">
        <f>IMSUM(-C13,D13,E13,F13,G13,H13)</f>
        <v>21950</v>
      </c>
      <c r="J13" s="18"/>
      <c r="K13" s="12"/>
      <c r="L13" s="13">
        <v>10</v>
      </c>
    </row>
    <row r="14" spans="1:12" ht="15.75">
      <c r="A14" s="4" t="s">
        <v>42</v>
      </c>
      <c r="B14" s="17" t="s">
        <v>43</v>
      </c>
      <c r="C14" s="6"/>
      <c r="D14" s="6"/>
      <c r="E14" s="7">
        <v>12000</v>
      </c>
      <c r="F14" s="15" t="s">
        <v>44</v>
      </c>
      <c r="G14" s="9">
        <v>300</v>
      </c>
      <c r="H14" s="10"/>
      <c r="I14" s="11" t="str">
        <f>IMSUM(-C14,D14,E14,F14,G14,H14)</f>
        <v>12300</v>
      </c>
      <c r="J14" s="18"/>
      <c r="K14" s="12"/>
      <c r="L14" s="13"/>
    </row>
    <row r="15" spans="1:12" ht="15.75">
      <c r="A15" s="4" t="s">
        <v>45</v>
      </c>
      <c r="B15" s="14" t="s">
        <v>46</v>
      </c>
      <c r="C15" s="6"/>
      <c r="D15" s="6"/>
      <c r="E15" s="7">
        <v>20000</v>
      </c>
      <c r="F15" s="16" t="s">
        <v>38</v>
      </c>
      <c r="G15" s="9">
        <v>300</v>
      </c>
      <c r="H15" s="12"/>
      <c r="I15" s="11" t="str">
        <f>IMSUM(-C15,D15,E15,F15,G15,H15)</f>
        <v>22250</v>
      </c>
      <c r="J15" s="18"/>
      <c r="K15" s="12"/>
      <c r="L15" s="13"/>
    </row>
    <row r="16" spans="1:12" ht="15.75">
      <c r="A16" s="4" t="s">
        <v>47</v>
      </c>
      <c r="B16" s="14" t="s">
        <v>48</v>
      </c>
      <c r="C16" s="6"/>
      <c r="D16" s="6"/>
      <c r="E16" s="7">
        <v>12000</v>
      </c>
      <c r="F16" s="15" t="s">
        <v>49</v>
      </c>
      <c r="G16" s="9">
        <v>300</v>
      </c>
      <c r="H16" s="12"/>
      <c r="I16" s="11" t="str">
        <f>IMSUM(-C16,D16,E16,F16,G16,H16)</f>
        <v>12750</v>
      </c>
      <c r="J16" s="18"/>
      <c r="K16" s="12"/>
      <c r="L16" s="13"/>
    </row>
    <row r="17" spans="1:12" ht="15.75">
      <c r="A17" s="4" t="s">
        <v>50</v>
      </c>
      <c r="B17" s="17" t="s">
        <v>51</v>
      </c>
      <c r="C17" s="6"/>
      <c r="D17" s="6"/>
      <c r="E17" s="20">
        <v>20000</v>
      </c>
      <c r="F17" s="16" t="s">
        <v>52</v>
      </c>
      <c r="G17" s="9">
        <v>300</v>
      </c>
      <c r="H17" s="12"/>
      <c r="I17" s="11" t="str">
        <f>IMSUM(-C17,D17,E17,F17,G17,H17)</f>
        <v>22400</v>
      </c>
      <c r="J17" s="18"/>
      <c r="K17" s="12"/>
      <c r="L17" s="13"/>
    </row>
    <row r="18" spans="1:12" ht="15.75">
      <c r="A18" s="4" t="s">
        <v>53</v>
      </c>
      <c r="B18" s="14" t="s">
        <v>54</v>
      </c>
      <c r="C18" s="6"/>
      <c r="D18" s="6">
        <v>400</v>
      </c>
      <c r="E18" s="7">
        <v>12000</v>
      </c>
      <c r="F18" s="15" t="s">
        <v>20</v>
      </c>
      <c r="G18" s="9">
        <v>300</v>
      </c>
      <c r="H18" s="12"/>
      <c r="I18" s="11" t="str">
        <f>IMSUM(-C18,D18,E18,F18,G18,H18)</f>
        <v>13450</v>
      </c>
      <c r="J18" s="23"/>
      <c r="K18" s="12"/>
      <c r="L18" s="13"/>
    </row>
    <row r="19" spans="1:12" ht="15.75">
      <c r="A19" s="4" t="s">
        <v>55</v>
      </c>
      <c r="B19" s="17" t="s">
        <v>56</v>
      </c>
      <c r="C19" s="6"/>
      <c r="D19" s="6"/>
      <c r="E19" s="7">
        <v>20000</v>
      </c>
      <c r="F19" s="16" t="s">
        <v>14</v>
      </c>
      <c r="G19" s="9">
        <v>300</v>
      </c>
      <c r="H19" s="12"/>
      <c r="I19" s="11" t="str">
        <f>IMSUM(-C19,D19,E19,F19,G19,H19)</f>
        <v>21650</v>
      </c>
      <c r="J19" s="18"/>
      <c r="K19" s="12"/>
      <c r="L19" s="13"/>
    </row>
    <row r="20" spans="1:12" ht="15.75">
      <c r="A20" s="4" t="s">
        <v>57</v>
      </c>
      <c r="B20" s="19" t="s">
        <v>58</v>
      </c>
      <c r="C20" s="6"/>
      <c r="D20" s="6"/>
      <c r="E20" s="7">
        <v>22000</v>
      </c>
      <c r="F20" s="15" t="s">
        <v>41</v>
      </c>
      <c r="G20" s="9">
        <v>300</v>
      </c>
      <c r="H20" s="12"/>
      <c r="I20" s="11" t="str">
        <f>IMSUM(-C20,D20,E20,F20,G20,H20)</f>
        <v>23950</v>
      </c>
      <c r="J20" s="18"/>
      <c r="K20" s="12"/>
      <c r="L20" s="13"/>
    </row>
    <row r="21" spans="1:12" ht="15.75">
      <c r="A21" s="4" t="s">
        <v>59</v>
      </c>
      <c r="B21" s="19" t="s">
        <v>60</v>
      </c>
      <c r="C21" s="6"/>
      <c r="D21" s="6"/>
      <c r="E21" s="7">
        <v>22000</v>
      </c>
      <c r="F21" s="24" t="s">
        <v>30</v>
      </c>
      <c r="G21" s="9">
        <v>300</v>
      </c>
      <c r="H21" s="10"/>
      <c r="I21" s="11" t="str">
        <f>IMSUM(-C21,D21,E21,F21,G21,H21)</f>
        <v>23200</v>
      </c>
      <c r="J21" s="18"/>
      <c r="K21" s="12"/>
      <c r="L21" s="13"/>
    </row>
    <row r="22" spans="1:12" ht="15.75">
      <c r="A22" s="4" t="s">
        <v>61</v>
      </c>
      <c r="B22" s="25" t="s">
        <v>62</v>
      </c>
      <c r="C22" s="6"/>
      <c r="D22" s="6"/>
      <c r="E22" s="7">
        <v>20000</v>
      </c>
      <c r="F22" s="16" t="s">
        <v>33</v>
      </c>
      <c r="G22" s="9">
        <v>300</v>
      </c>
      <c r="H22" s="10"/>
      <c r="I22" s="11" t="str">
        <f>IMSUM(-C22,D22,E22,F22,G22,H22)</f>
        <v>20450</v>
      </c>
      <c r="J22" s="18"/>
      <c r="K22" s="12"/>
      <c r="L22" s="13"/>
    </row>
    <row r="23" spans="1:12" ht="15.75">
      <c r="A23" s="4" t="s">
        <v>63</v>
      </c>
      <c r="B23" s="14" t="s">
        <v>64</v>
      </c>
      <c r="C23" s="6"/>
      <c r="D23" s="6"/>
      <c r="E23" s="7">
        <v>12000</v>
      </c>
      <c r="F23" s="15" t="s">
        <v>65</v>
      </c>
      <c r="G23" s="9">
        <v>300</v>
      </c>
      <c r="H23" s="10"/>
      <c r="I23" s="11" t="str">
        <f>IMSUM(-C23,D23,E23,F23,G23,H23)</f>
        <v>13350</v>
      </c>
      <c r="J23" s="18"/>
      <c r="K23" s="12"/>
      <c r="L23" s="13"/>
    </row>
    <row r="24" spans="1:12" ht="15.75">
      <c r="A24" s="4" t="s">
        <v>66</v>
      </c>
      <c r="B24" s="14" t="s">
        <v>67</v>
      </c>
      <c r="C24" s="6"/>
      <c r="D24" s="6"/>
      <c r="E24" s="7">
        <v>20000</v>
      </c>
      <c r="F24" s="15" t="s">
        <v>27</v>
      </c>
      <c r="G24" s="9">
        <v>300</v>
      </c>
      <c r="H24" s="12"/>
      <c r="I24" s="11" t="str">
        <f>IMSUM(-C24,D24,E24,F24,G24,H24)</f>
        <v>21800</v>
      </c>
      <c r="J24" s="18"/>
      <c r="K24" s="12"/>
      <c r="L24" s="13">
        <v>15</v>
      </c>
    </row>
    <row r="25" spans="1:12" ht="15.75">
      <c r="A25" s="4" t="s">
        <v>68</v>
      </c>
      <c r="B25" s="17" t="s">
        <v>69</v>
      </c>
      <c r="C25" s="6"/>
      <c r="D25" s="6"/>
      <c r="E25" s="7">
        <v>12000</v>
      </c>
      <c r="F25" s="15" t="s">
        <v>14</v>
      </c>
      <c r="G25" s="9">
        <v>300</v>
      </c>
      <c r="H25" s="12"/>
      <c r="I25" s="11" t="str">
        <f>IMSUM(-C25,D25,E25,F25,G25,H25)</f>
        <v>13650</v>
      </c>
      <c r="J25" s="18"/>
      <c r="K25" s="12"/>
      <c r="L25" s="13"/>
    </row>
    <row r="26" spans="1:12" ht="15.75">
      <c r="A26" s="4" t="s">
        <v>70</v>
      </c>
      <c r="B26" s="14" t="s">
        <v>71</v>
      </c>
      <c r="C26" s="6"/>
      <c r="D26" s="6"/>
      <c r="E26" s="20">
        <v>20000</v>
      </c>
      <c r="F26" s="24" t="s">
        <v>30</v>
      </c>
      <c r="G26" s="9">
        <v>300</v>
      </c>
      <c r="H26" s="12"/>
      <c r="I26" s="11" t="str">
        <f>IMSUM(-C26,D26,E26,F26,G26,H26)</f>
        <v>21200</v>
      </c>
      <c r="J26" s="18"/>
      <c r="K26" s="12"/>
      <c r="L26" s="13">
        <v>10</v>
      </c>
    </row>
    <row r="27" spans="1:12" ht="15.75">
      <c r="A27" s="4" t="s">
        <v>72</v>
      </c>
      <c r="B27" s="14" t="s">
        <v>73</v>
      </c>
      <c r="C27" s="6"/>
      <c r="D27" s="6"/>
      <c r="E27" s="7">
        <v>12000</v>
      </c>
      <c r="F27" s="24" t="s">
        <v>27</v>
      </c>
      <c r="G27" s="9">
        <v>300</v>
      </c>
      <c r="H27" s="12"/>
      <c r="I27" s="11" t="str">
        <f>IMSUM(-C27,D27,E27,F27,G27,H27)</f>
        <v>13800</v>
      </c>
      <c r="J27" s="18"/>
      <c r="K27" s="12"/>
      <c r="L27" s="13"/>
    </row>
    <row r="28" spans="1:12" ht="15.75">
      <c r="A28" s="4" t="s">
        <v>74</v>
      </c>
      <c r="B28" s="25" t="s">
        <v>75</v>
      </c>
      <c r="C28" s="6"/>
      <c r="D28" s="6"/>
      <c r="E28" s="7">
        <v>20000</v>
      </c>
      <c r="F28" s="16" t="s">
        <v>41</v>
      </c>
      <c r="G28" s="9">
        <v>300</v>
      </c>
      <c r="H28" s="12"/>
      <c r="I28" s="11" t="str">
        <f>IMSUM(-C28,D28,E28,F28,G28,H28)</f>
        <v>21950</v>
      </c>
      <c r="J28" s="18"/>
      <c r="K28" s="12"/>
      <c r="L28" s="13">
        <v>10</v>
      </c>
    </row>
    <row r="29" spans="1:12" ht="15.75">
      <c r="A29" s="4" t="s">
        <v>76</v>
      </c>
      <c r="B29" s="17" t="s">
        <v>77</v>
      </c>
      <c r="C29" s="6"/>
      <c r="D29" s="6"/>
      <c r="E29" s="7">
        <v>22000</v>
      </c>
      <c r="F29" s="15" t="s">
        <v>14</v>
      </c>
      <c r="G29" s="9">
        <v>300</v>
      </c>
      <c r="H29" s="12"/>
      <c r="I29" s="11" t="str">
        <f>IMSUM(-C29,D29,E29,F29,G29,H29)</f>
        <v>23650</v>
      </c>
      <c r="J29" s="18"/>
      <c r="K29" s="12"/>
      <c r="L29" s="13"/>
    </row>
    <row r="30" spans="1:12" ht="15.75">
      <c r="A30" s="4" t="s">
        <v>78</v>
      </c>
      <c r="B30" s="19" t="s">
        <v>79</v>
      </c>
      <c r="C30" s="6"/>
      <c r="D30" s="6"/>
      <c r="E30" s="7">
        <v>22000</v>
      </c>
      <c r="F30" s="15" t="s">
        <v>65</v>
      </c>
      <c r="G30" s="9">
        <v>300</v>
      </c>
      <c r="H30" s="10"/>
      <c r="I30" s="11" t="str">
        <f>IMSUM(-C30,D30,E30,F30,G30,H30)</f>
        <v>23350</v>
      </c>
      <c r="J30" s="18"/>
      <c r="K30" s="12"/>
      <c r="L30" s="13"/>
    </row>
    <row r="31" spans="1:12" ht="15.75">
      <c r="A31" s="4" t="s">
        <v>80</v>
      </c>
      <c r="B31" s="19" t="s">
        <v>81</v>
      </c>
      <c r="C31" s="6"/>
      <c r="D31" s="6"/>
      <c r="E31" s="7">
        <v>20000</v>
      </c>
      <c r="F31" s="15" t="s">
        <v>17</v>
      </c>
      <c r="G31" s="9">
        <v>300</v>
      </c>
      <c r="H31" s="10"/>
      <c r="I31" s="11" t="str">
        <f>IMSUM(-C31,D31,E31,F31,G31,H31)</f>
        <v>21500</v>
      </c>
      <c r="J31" s="18"/>
      <c r="K31" s="12"/>
      <c r="L31" s="13"/>
    </row>
    <row r="32" spans="1:12" ht="15.75">
      <c r="A32" s="4" t="s">
        <v>82</v>
      </c>
      <c r="B32" s="14" t="s">
        <v>83</v>
      </c>
      <c r="C32" s="6"/>
      <c r="D32" s="6"/>
      <c r="E32" s="7">
        <v>12000</v>
      </c>
      <c r="F32" s="15" t="s">
        <v>84</v>
      </c>
      <c r="G32" s="9">
        <v>300</v>
      </c>
      <c r="H32" s="10"/>
      <c r="I32" s="11" t="str">
        <f>IMSUM(-C32,D32,E32,F32,G32,H32)</f>
        <v>12900</v>
      </c>
      <c r="J32" s="18"/>
      <c r="K32" s="12"/>
      <c r="L32" s="13"/>
    </row>
    <row r="33" spans="1:12" ht="15.75">
      <c r="A33" s="4" t="s">
        <v>85</v>
      </c>
      <c r="B33" s="14" t="s">
        <v>86</v>
      </c>
      <c r="C33" s="6"/>
      <c r="D33" s="6"/>
      <c r="E33" s="7">
        <v>20000</v>
      </c>
      <c r="F33" s="24" t="s">
        <v>38</v>
      </c>
      <c r="G33" s="9">
        <v>300</v>
      </c>
      <c r="H33" s="12"/>
      <c r="I33" s="11" t="str">
        <f>IMSUM(-C33,D33,E33,F33,G33,H33)</f>
        <v>22250</v>
      </c>
      <c r="J33" s="18"/>
      <c r="K33" s="12"/>
      <c r="L33" s="13">
        <v>10</v>
      </c>
    </row>
    <row r="34" spans="1:12" ht="15.75">
      <c r="A34" s="4" t="s">
        <v>87</v>
      </c>
      <c r="B34" s="17" t="s">
        <v>88</v>
      </c>
      <c r="C34" s="6"/>
      <c r="D34" s="6"/>
      <c r="E34" s="7">
        <v>12000</v>
      </c>
      <c r="F34" s="16" t="s">
        <v>65</v>
      </c>
      <c r="G34" s="9">
        <v>300</v>
      </c>
      <c r="H34" s="12"/>
      <c r="I34" s="11" t="str">
        <f>IMSUM(-C34,D34,E34,F34,G34,H34)</f>
        <v>13350</v>
      </c>
      <c r="J34" s="18"/>
      <c r="K34" s="12"/>
      <c r="L34" s="13"/>
    </row>
    <row r="35" spans="1:12" ht="15.75">
      <c r="A35" s="4" t="s">
        <v>89</v>
      </c>
      <c r="B35" s="26" t="s">
        <v>90</v>
      </c>
      <c r="C35" s="6"/>
      <c r="D35" s="6">
        <v>600</v>
      </c>
      <c r="E35" s="20">
        <v>20000</v>
      </c>
      <c r="F35" s="21" t="s">
        <v>27</v>
      </c>
      <c r="G35" s="9">
        <v>300</v>
      </c>
      <c r="H35" s="12"/>
      <c r="I35" s="11" t="str">
        <f>IMSUM(-C35,D35,E35,F35,G35,H35)</f>
        <v>22400</v>
      </c>
      <c r="J35" s="18"/>
      <c r="K35" s="12"/>
      <c r="L35" s="13">
        <v>15</v>
      </c>
    </row>
    <row r="36" spans="1:12" ht="15.75">
      <c r="A36" s="4" t="s">
        <v>91</v>
      </c>
      <c r="B36" s="27" t="s">
        <v>92</v>
      </c>
      <c r="C36" s="6"/>
      <c r="D36" s="6"/>
      <c r="E36" s="7">
        <v>12000</v>
      </c>
      <c r="F36" s="15" t="s">
        <v>30</v>
      </c>
      <c r="G36" s="9">
        <v>300</v>
      </c>
      <c r="H36" s="12"/>
      <c r="I36" s="11" t="str">
        <f>IMSUM(-C36,D36,E36,F36,G36,H36)</f>
        <v>13200</v>
      </c>
      <c r="J36" s="18"/>
      <c r="K36" s="12"/>
      <c r="L36" s="13"/>
    </row>
    <row r="37" spans="1:12" ht="15.75">
      <c r="A37" s="4" t="s">
        <v>93</v>
      </c>
      <c r="B37" s="14" t="s">
        <v>94</v>
      </c>
      <c r="C37" s="6"/>
      <c r="D37" s="6"/>
      <c r="E37" s="7">
        <v>20000</v>
      </c>
      <c r="F37" s="16" t="s">
        <v>27</v>
      </c>
      <c r="G37" s="9">
        <v>300</v>
      </c>
      <c r="H37" s="12"/>
      <c r="I37" s="11" t="str">
        <f>IMSUM(-C37,D37,E37,F37,G37,H37)</f>
        <v>21800</v>
      </c>
      <c r="J37" s="18"/>
      <c r="K37" s="12"/>
      <c r="L37" s="13"/>
    </row>
    <row r="38" spans="1:12" ht="15.75">
      <c r="A38" s="4" t="s">
        <v>95</v>
      </c>
      <c r="B38" s="17" t="s">
        <v>96</v>
      </c>
      <c r="C38" s="6"/>
      <c r="D38" s="12"/>
      <c r="E38" s="7">
        <v>22000</v>
      </c>
      <c r="F38" s="21" t="s">
        <v>44</v>
      </c>
      <c r="G38" s="9">
        <v>300</v>
      </c>
      <c r="H38" s="12"/>
      <c r="I38" s="11" t="str">
        <f>IMSUM(-C38,D38,E38,F38,G38,H38)</f>
        <v>22300</v>
      </c>
      <c r="J38" s="18"/>
      <c r="K38" s="12"/>
      <c r="L38" s="13"/>
    </row>
    <row r="39" spans="1:12" ht="15.75">
      <c r="A39" s="4" t="s">
        <v>97</v>
      </c>
      <c r="B39" s="14" t="s">
        <v>98</v>
      </c>
      <c r="C39" s="6"/>
      <c r="D39" s="6"/>
      <c r="E39" s="7">
        <v>22000</v>
      </c>
      <c r="F39" s="15" t="s">
        <v>14</v>
      </c>
      <c r="G39" s="9">
        <v>300</v>
      </c>
      <c r="H39" s="10"/>
      <c r="I39" s="11" t="str">
        <f>IMSUM(-C39,D39,E39,F39,G39,H39)</f>
        <v>23650</v>
      </c>
      <c r="J39" s="18"/>
      <c r="K39" s="12"/>
      <c r="L39" s="13"/>
    </row>
    <row r="40" spans="1:12" ht="15.75">
      <c r="A40" s="4" t="s">
        <v>99</v>
      </c>
      <c r="B40" s="28" t="s">
        <v>100</v>
      </c>
      <c r="C40" s="6"/>
      <c r="D40" s="6"/>
      <c r="E40" s="7">
        <v>20000</v>
      </c>
      <c r="F40" s="15" t="s">
        <v>27</v>
      </c>
      <c r="G40" s="9">
        <v>300</v>
      </c>
      <c r="H40" s="10"/>
      <c r="I40" s="11" t="str">
        <f>IMSUM(-C40,D40,E40,F40,G40,H40)</f>
        <v>21800</v>
      </c>
      <c r="J40" s="18"/>
      <c r="K40" s="12"/>
      <c r="L40" s="13">
        <v>10</v>
      </c>
    </row>
    <row r="41" spans="1:12" ht="15.75">
      <c r="A41" s="4" t="s">
        <v>101</v>
      </c>
      <c r="B41" s="17" t="s">
        <v>102</v>
      </c>
      <c r="C41" s="6"/>
      <c r="D41" s="6"/>
      <c r="E41" s="7">
        <v>12000</v>
      </c>
      <c r="F41" s="16" t="s">
        <v>84</v>
      </c>
      <c r="G41" s="9">
        <v>300</v>
      </c>
      <c r="H41" s="10"/>
      <c r="I41" s="11" t="str">
        <f>IMSUM(-C41,D41,E41,F41,G41,H41)</f>
        <v>12900</v>
      </c>
      <c r="J41" s="18"/>
      <c r="K41" s="12"/>
      <c r="L41" s="13"/>
    </row>
    <row r="42" spans="1:12" ht="15.75">
      <c r="A42" s="4" t="s">
        <v>103</v>
      </c>
      <c r="B42" s="19" t="s">
        <v>104</v>
      </c>
      <c r="C42" s="6"/>
      <c r="D42" s="6">
        <v>50</v>
      </c>
      <c r="E42" s="7">
        <v>20000</v>
      </c>
      <c r="F42" s="15" t="s">
        <v>105</v>
      </c>
      <c r="G42" s="9">
        <v>300</v>
      </c>
      <c r="H42" s="12"/>
      <c r="I42" s="11" t="str">
        <f>IMSUM(-C42,D42,E42,F42,G42,H42)</f>
        <v>22150</v>
      </c>
      <c r="J42" s="18"/>
      <c r="K42" s="12"/>
      <c r="L42" s="13"/>
    </row>
    <row r="43" spans="1:12" ht="15.75">
      <c r="A43" s="4" t="s">
        <v>106</v>
      </c>
      <c r="B43" s="28" t="s">
        <v>107</v>
      </c>
      <c r="C43" s="6"/>
      <c r="D43" s="6"/>
      <c r="E43" s="7">
        <v>12000</v>
      </c>
      <c r="F43" s="16" t="s">
        <v>84</v>
      </c>
      <c r="G43" s="9">
        <v>300</v>
      </c>
      <c r="H43" s="12"/>
      <c r="I43" s="11" t="str">
        <f>IMSUM(-C43,D43,E43,F43,G43,H43)</f>
        <v>12900</v>
      </c>
      <c r="J43" s="18"/>
      <c r="K43" s="12"/>
      <c r="L43" s="13">
        <v>10</v>
      </c>
    </row>
    <row r="44" spans="1:12" ht="15.75">
      <c r="A44" s="4" t="s">
        <v>108</v>
      </c>
      <c r="B44" s="17" t="s">
        <v>109</v>
      </c>
      <c r="C44" s="6"/>
      <c r="D44" s="6"/>
      <c r="E44" s="20">
        <v>20000</v>
      </c>
      <c r="F44" s="15" t="s">
        <v>105</v>
      </c>
      <c r="G44" s="9">
        <v>300</v>
      </c>
      <c r="H44" s="12"/>
      <c r="I44" s="11" t="str">
        <f>IMSUM(-C44,D44,E44,F44,G44,H44)</f>
        <v>22100</v>
      </c>
      <c r="J44" s="18"/>
      <c r="K44" s="12"/>
      <c r="L44" s="13">
        <v>10</v>
      </c>
    </row>
    <row r="45" spans="1:12" ht="15.75">
      <c r="A45" s="4" t="s">
        <v>110</v>
      </c>
      <c r="B45" s="14" t="s">
        <v>111</v>
      </c>
      <c r="C45" s="6"/>
      <c r="D45" s="6"/>
      <c r="E45" s="7">
        <v>12000</v>
      </c>
      <c r="F45" s="15" t="s">
        <v>14</v>
      </c>
      <c r="G45" s="9">
        <v>300</v>
      </c>
      <c r="H45" s="12"/>
      <c r="I45" s="11" t="str">
        <f>IMSUM(-C45,D45,E45,F45,G45,H45)</f>
        <v>13650</v>
      </c>
      <c r="J45" s="18"/>
      <c r="K45" s="12"/>
      <c r="L45" s="13">
        <v>10</v>
      </c>
    </row>
    <row r="46" spans="1:12" ht="15.75">
      <c r="A46" s="4" t="s">
        <v>112</v>
      </c>
      <c r="B46" s="14" t="s">
        <v>113</v>
      </c>
      <c r="C46" s="6"/>
      <c r="D46" s="6"/>
      <c r="E46" s="7">
        <v>20000</v>
      </c>
      <c r="F46" s="15" t="s">
        <v>27</v>
      </c>
      <c r="G46" s="9">
        <v>300</v>
      </c>
      <c r="H46" s="12"/>
      <c r="I46" s="11" t="str">
        <f>IMSUM(-C46,D46,E46,F46,G46,H46)</f>
        <v>21800</v>
      </c>
      <c r="J46" s="18"/>
      <c r="K46" s="12"/>
      <c r="L46" s="13"/>
    </row>
    <row r="47" spans="1:12" ht="15.75">
      <c r="A47" s="4" t="s">
        <v>114</v>
      </c>
      <c r="B47" s="14" t="s">
        <v>115</v>
      </c>
      <c r="C47" s="6"/>
      <c r="D47" s="6"/>
      <c r="E47" s="7">
        <v>22000</v>
      </c>
      <c r="F47" s="15" t="s">
        <v>65</v>
      </c>
      <c r="G47" s="9">
        <v>300</v>
      </c>
      <c r="H47" s="12"/>
      <c r="I47" s="11" t="str">
        <f>IMSUM(-C47,D47,E47,F47,G47,H47)</f>
        <v>23350</v>
      </c>
      <c r="J47" s="18"/>
      <c r="K47" s="12"/>
      <c r="L47" s="13"/>
    </row>
    <row r="48" spans="1:12" ht="15.75">
      <c r="A48" s="29" t="s">
        <v>116</v>
      </c>
      <c r="B48" s="30" t="s">
        <v>117</v>
      </c>
      <c r="C48" s="31"/>
      <c r="D48" s="6"/>
      <c r="E48" s="7">
        <v>22000</v>
      </c>
      <c r="F48" s="15" t="s">
        <v>65</v>
      </c>
      <c r="G48" s="9">
        <v>300</v>
      </c>
      <c r="H48" s="10"/>
      <c r="I48" s="11" t="str">
        <f>IMSUM(-C48,D48,E48,F48,G48,H48)</f>
        <v>23350</v>
      </c>
      <c r="J48" s="18"/>
      <c r="K48" s="12"/>
      <c r="L48" s="13"/>
    </row>
    <row r="49" spans="1:12" ht="15.75">
      <c r="A49" s="4" t="s">
        <v>118</v>
      </c>
      <c r="B49" s="28" t="s">
        <v>119</v>
      </c>
      <c r="C49" s="6"/>
      <c r="D49" s="6"/>
      <c r="E49" s="7">
        <v>20000</v>
      </c>
      <c r="F49" s="16" t="s">
        <v>52</v>
      </c>
      <c r="G49" s="9">
        <v>300</v>
      </c>
      <c r="H49" s="10"/>
      <c r="I49" s="11" t="str">
        <f>IMSUM(-C49,D49,E49,F49,G49,H49)</f>
        <v>22400</v>
      </c>
      <c r="J49" s="18"/>
      <c r="K49" s="12"/>
      <c r="L49" s="13">
        <v>10</v>
      </c>
    </row>
    <row r="50" spans="1:12" ht="15.75">
      <c r="A50" s="4" t="s">
        <v>120</v>
      </c>
      <c r="B50" s="28" t="s">
        <v>121</v>
      </c>
      <c r="C50" s="6"/>
      <c r="D50" s="6">
        <v>900</v>
      </c>
      <c r="E50" s="7">
        <v>12000</v>
      </c>
      <c r="F50" s="21" t="s">
        <v>84</v>
      </c>
      <c r="G50" s="9">
        <v>300</v>
      </c>
      <c r="H50" s="10"/>
      <c r="I50" s="11" t="str">
        <f>IMSUM(-C50,D50,E50,F50,G50,H50)</f>
        <v>13800</v>
      </c>
      <c r="J50" s="18"/>
      <c r="K50" s="12"/>
      <c r="L50" s="13"/>
    </row>
    <row r="51" spans="1:12" ht="15.75">
      <c r="A51" s="4" t="s">
        <v>122</v>
      </c>
      <c r="B51" s="28" t="s">
        <v>123</v>
      </c>
      <c r="C51" s="6"/>
      <c r="D51" s="6"/>
      <c r="E51" s="7">
        <v>20000</v>
      </c>
      <c r="F51" s="32" t="s">
        <v>49</v>
      </c>
      <c r="G51" s="9">
        <v>300</v>
      </c>
      <c r="H51" s="12"/>
      <c r="I51" s="11" t="str">
        <f>IMSUM(-C51,D51,E51,F51,G51,H51)</f>
        <v>20750</v>
      </c>
      <c r="J51" s="18"/>
      <c r="K51" s="12"/>
      <c r="L51" s="13">
        <v>10</v>
      </c>
    </row>
    <row r="52" spans="1:12" ht="15.75">
      <c r="A52" s="4" t="s">
        <v>124</v>
      </c>
      <c r="B52" s="28" t="s">
        <v>125</v>
      </c>
      <c r="C52" s="6"/>
      <c r="D52" s="6"/>
      <c r="E52" s="7">
        <v>12000</v>
      </c>
      <c r="F52" s="33" t="s">
        <v>84</v>
      </c>
      <c r="G52" s="9">
        <v>300</v>
      </c>
      <c r="H52" s="12"/>
      <c r="I52" s="11" t="str">
        <f>IMSUM(-C52,D52,E52,F52,G52,H52)</f>
        <v>12900</v>
      </c>
      <c r="J52" s="18"/>
      <c r="K52" s="12"/>
      <c r="L52" s="13"/>
    </row>
    <row r="53" spans="1:12" ht="15.75">
      <c r="A53" s="4" t="s">
        <v>126</v>
      </c>
      <c r="B53" s="17" t="s">
        <v>127</v>
      </c>
      <c r="C53" s="6"/>
      <c r="D53" s="6"/>
      <c r="E53" s="20">
        <v>20000</v>
      </c>
      <c r="F53" s="15" t="s">
        <v>41</v>
      </c>
      <c r="G53" s="9">
        <v>300</v>
      </c>
      <c r="H53" s="12"/>
      <c r="I53" s="11" t="str">
        <f>IMSUM(-C53,D53,E53,F53,G53,H53)</f>
        <v>21950</v>
      </c>
      <c r="J53" s="18"/>
      <c r="K53" s="12"/>
      <c r="L53" s="13">
        <v>10</v>
      </c>
    </row>
    <row r="54" spans="1:12" ht="15.75">
      <c r="A54" s="4" t="s">
        <v>128</v>
      </c>
      <c r="B54" s="14" t="s">
        <v>129</v>
      </c>
      <c r="C54" s="6"/>
      <c r="D54" s="6"/>
      <c r="E54" s="7">
        <v>12000</v>
      </c>
      <c r="F54" s="15" t="s">
        <v>44</v>
      </c>
      <c r="G54" s="9">
        <v>300</v>
      </c>
      <c r="H54" s="12"/>
      <c r="I54" s="11" t="str">
        <f>IMSUM(-C54,D54,E54,F54,G54,H54)</f>
        <v>12300</v>
      </c>
      <c r="J54" s="18"/>
      <c r="K54" s="12"/>
      <c r="L54" s="13"/>
    </row>
    <row r="55" spans="1:12" ht="15.75">
      <c r="A55" s="4" t="s">
        <v>130</v>
      </c>
      <c r="B55" s="28" t="s">
        <v>131</v>
      </c>
      <c r="C55" s="6"/>
      <c r="D55" s="6"/>
      <c r="E55" s="7">
        <v>20000</v>
      </c>
      <c r="F55" s="16" t="s">
        <v>52</v>
      </c>
      <c r="G55" s="9">
        <v>300</v>
      </c>
      <c r="H55" s="12"/>
      <c r="I55" s="11" t="str">
        <f>IMSUM(-C55,D55,E55,F55,G55,H55)</f>
        <v>22400</v>
      </c>
      <c r="J55" s="18"/>
      <c r="K55" s="12"/>
      <c r="L55" s="13"/>
    </row>
    <row r="56" spans="1:12" ht="15.75">
      <c r="A56" s="4" t="s">
        <v>132</v>
      </c>
      <c r="B56" s="28" t="s">
        <v>133</v>
      </c>
      <c r="C56" s="6"/>
      <c r="D56" s="6"/>
      <c r="E56" s="7">
        <v>22000</v>
      </c>
      <c r="F56" s="15">
        <v>900</v>
      </c>
      <c r="G56" s="9">
        <v>300</v>
      </c>
      <c r="H56" s="12"/>
      <c r="I56" s="11" t="str">
        <f>IMSUM(-C56,D56,E56,F56,G56,H56)</f>
        <v>23200</v>
      </c>
      <c r="J56" s="18"/>
      <c r="K56" s="12"/>
      <c r="L56" s="13">
        <v>10</v>
      </c>
    </row>
    <row r="57" spans="1:12" ht="15.75">
      <c r="A57" s="4" t="s">
        <v>134</v>
      </c>
      <c r="B57" s="17" t="s">
        <v>135</v>
      </c>
      <c r="C57" s="6"/>
      <c r="D57" s="6"/>
      <c r="E57" s="7">
        <v>20000</v>
      </c>
      <c r="F57" s="16" t="s">
        <v>84</v>
      </c>
      <c r="G57" s="9">
        <v>300</v>
      </c>
      <c r="H57" s="12"/>
      <c r="I57" s="11" t="str">
        <f>IMSUM(-C57,D57,E57,F57,G57,H57)</f>
        <v>20900</v>
      </c>
      <c r="J57" s="18"/>
      <c r="K57" s="12"/>
      <c r="L57" s="13"/>
    </row>
    <row r="58" spans="1:12" ht="15.75">
      <c r="A58" s="4" t="s">
        <v>136</v>
      </c>
      <c r="B58" s="26" t="s">
        <v>137</v>
      </c>
      <c r="C58" s="6"/>
      <c r="D58" s="6">
        <v>13050</v>
      </c>
      <c r="E58" s="7">
        <v>12000</v>
      </c>
      <c r="F58" s="15" t="s">
        <v>17</v>
      </c>
      <c r="G58" s="9">
        <v>300</v>
      </c>
      <c r="H58" s="12"/>
      <c r="I58" s="11" t="str">
        <f>IMSUM(-C58,D58,E58,F58,G58,H58)</f>
        <v>26550</v>
      </c>
      <c r="J58" s="18"/>
      <c r="K58" s="12"/>
      <c r="L58" s="13"/>
    </row>
    <row r="59" spans="1:12" ht="15.75">
      <c r="A59" s="4" t="s">
        <v>138</v>
      </c>
      <c r="B59" s="34" t="s">
        <v>139</v>
      </c>
      <c r="C59" s="6"/>
      <c r="D59" s="6"/>
      <c r="E59" s="7">
        <v>20000</v>
      </c>
      <c r="F59" s="15" t="s">
        <v>84</v>
      </c>
      <c r="G59" s="9">
        <v>300</v>
      </c>
      <c r="H59" s="12"/>
      <c r="I59" s="11" t="str">
        <f>IMSUM(-C59,D59,E59,F59,G59,H59)</f>
        <v>20900</v>
      </c>
      <c r="J59" s="18"/>
      <c r="K59" s="12"/>
      <c r="L59" s="13"/>
    </row>
    <row r="60" spans="1:12" ht="15.75">
      <c r="A60" s="4" t="s">
        <v>140</v>
      </c>
      <c r="B60" s="28" t="s">
        <v>141</v>
      </c>
      <c r="C60" s="6"/>
      <c r="D60" s="6"/>
      <c r="E60" s="7">
        <v>12000</v>
      </c>
      <c r="F60" s="15" t="s">
        <v>27</v>
      </c>
      <c r="G60" s="9">
        <v>300</v>
      </c>
      <c r="H60" s="12"/>
      <c r="I60" s="11" t="str">
        <f>IMSUM(-C60,D60,E60,F60,G60,H60)</f>
        <v>13800</v>
      </c>
      <c r="J60" s="18"/>
      <c r="K60" s="12"/>
      <c r="L60" s="13"/>
    </row>
    <row r="61" spans="1:12" ht="15.75">
      <c r="A61" s="4" t="s">
        <v>142</v>
      </c>
      <c r="B61" s="28" t="s">
        <v>143</v>
      </c>
      <c r="C61" s="6"/>
      <c r="D61" s="6"/>
      <c r="E61" s="7">
        <v>20000</v>
      </c>
      <c r="F61" s="16" t="s">
        <v>30</v>
      </c>
      <c r="G61" s="9">
        <v>300</v>
      </c>
      <c r="H61" s="12"/>
      <c r="I61" s="11" t="str">
        <f>IMSUM(-C61,D61,E61,F61,G61,H61)</f>
        <v>21200</v>
      </c>
      <c r="J61" s="18"/>
      <c r="K61" s="12"/>
      <c r="L61" s="13"/>
    </row>
    <row r="62" spans="1:12" ht="15.75">
      <c r="A62" s="4" t="s">
        <v>144</v>
      </c>
      <c r="B62" s="28" t="s">
        <v>145</v>
      </c>
      <c r="C62" s="6"/>
      <c r="D62" s="6"/>
      <c r="E62" s="7">
        <v>12000</v>
      </c>
      <c r="F62" s="21" t="s">
        <v>17</v>
      </c>
      <c r="G62" s="9">
        <v>300</v>
      </c>
      <c r="H62" s="12"/>
      <c r="I62" s="11" t="str">
        <f>IMSUM(-C62,D62,E62,F62,G62,H62)</f>
        <v>13500</v>
      </c>
      <c r="J62" s="18"/>
      <c r="K62" s="12"/>
      <c r="L62" s="13"/>
    </row>
    <row r="63" spans="1:12" ht="15.75">
      <c r="A63" s="4" t="s">
        <v>146</v>
      </c>
      <c r="B63" s="35" t="s">
        <v>147</v>
      </c>
      <c r="C63" s="6"/>
      <c r="D63" s="6"/>
      <c r="E63" s="7">
        <v>20000</v>
      </c>
      <c r="F63" s="15" t="s">
        <v>30</v>
      </c>
      <c r="G63" s="9">
        <v>300</v>
      </c>
      <c r="H63" s="12"/>
      <c r="I63" s="11" t="str">
        <f>IMSUM(-C63,D63,E63,F63,G63,H63)</f>
        <v>21200</v>
      </c>
      <c r="J63" s="18"/>
      <c r="K63" s="12"/>
      <c r="L63" s="13"/>
    </row>
    <row r="64" spans="1:12" ht="15.75">
      <c r="A64" s="4" t="s">
        <v>148</v>
      </c>
      <c r="B64" s="28" t="s">
        <v>149</v>
      </c>
      <c r="C64" s="6"/>
      <c r="D64" s="6"/>
      <c r="E64" s="7">
        <v>178200</v>
      </c>
      <c r="F64" s="16" t="s">
        <v>44</v>
      </c>
      <c r="G64" s="9">
        <v>0</v>
      </c>
      <c r="H64" s="12"/>
      <c r="I64" s="11" t="str">
        <f>IMSUM(-C64,D64,E64,F64,G64,H64)</f>
        <v>178200</v>
      </c>
      <c r="J64" s="18"/>
      <c r="K64" s="12"/>
      <c r="L64" s="13"/>
    </row>
    <row r="65" spans="1:12" ht="15.75">
      <c r="A65" s="4" t="s">
        <v>150</v>
      </c>
      <c r="B65" s="28" t="s">
        <v>94</v>
      </c>
      <c r="C65" s="6"/>
      <c r="D65" s="6">
        <v>2950</v>
      </c>
      <c r="E65" s="7">
        <v>12000</v>
      </c>
      <c r="F65" s="21" t="s">
        <v>27</v>
      </c>
      <c r="G65" s="9">
        <v>300</v>
      </c>
      <c r="H65" s="12"/>
      <c r="I65" s="11" t="str">
        <f>IMSUM(-C65,D65,E65,F65,G65,H65)</f>
        <v>16750</v>
      </c>
      <c r="J65" s="18"/>
      <c r="K65" s="12"/>
      <c r="L65" s="13"/>
    </row>
    <row r="66" spans="1:12" ht="15.75">
      <c r="A66" s="4" t="s">
        <v>151</v>
      </c>
      <c r="B66" s="28" t="s">
        <v>152</v>
      </c>
      <c r="C66" s="6"/>
      <c r="D66" s="6"/>
      <c r="E66" s="7">
        <v>20000</v>
      </c>
      <c r="F66" s="21" t="s">
        <v>17</v>
      </c>
      <c r="G66" s="9">
        <v>300</v>
      </c>
      <c r="H66" s="12"/>
      <c r="I66" s="11" t="str">
        <f>IMSUM(-C66,D66,E66,F66,G66,H66)</f>
        <v>21500</v>
      </c>
      <c r="J66" s="18"/>
      <c r="K66" s="12"/>
      <c r="L66" s="13"/>
    </row>
    <row r="67" spans="1:12" ht="15.75">
      <c r="A67" s="4" t="s">
        <v>153</v>
      </c>
      <c r="B67" s="28" t="s">
        <v>154</v>
      </c>
      <c r="C67" s="6"/>
      <c r="D67" s="6"/>
      <c r="E67" s="7">
        <v>22000</v>
      </c>
      <c r="F67" s="15" t="s">
        <v>44</v>
      </c>
      <c r="G67" s="9">
        <v>300</v>
      </c>
      <c r="H67" s="12"/>
      <c r="I67" s="11" t="str">
        <f>IMSUM(-C67,D67,E67,F67,G67,H67)</f>
        <v>22300</v>
      </c>
      <c r="J67" s="18"/>
      <c r="K67" s="12"/>
      <c r="L67" s="13"/>
    </row>
    <row r="68" spans="1:12" ht="15.75">
      <c r="A68" s="4" t="s">
        <v>155</v>
      </c>
      <c r="B68" s="28" t="s">
        <v>156</v>
      </c>
      <c r="C68" s="6"/>
      <c r="D68" s="6"/>
      <c r="E68" s="7">
        <v>75000</v>
      </c>
      <c r="F68" s="24" t="s">
        <v>44</v>
      </c>
      <c r="G68" s="9">
        <v>0</v>
      </c>
      <c r="H68" s="12"/>
      <c r="I68" s="11" t="str">
        <f>IMSUM(-C68,D68,E68,F68,G68,H68)</f>
        <v>75000</v>
      </c>
      <c r="J68" s="18"/>
      <c r="K68" s="12"/>
      <c r="L68" s="13"/>
    </row>
    <row r="69" spans="1:12" ht="15.75">
      <c r="A69" s="4" t="s">
        <v>157</v>
      </c>
      <c r="B69" s="28" t="s">
        <v>158</v>
      </c>
      <c r="C69" s="6"/>
      <c r="D69" s="6"/>
      <c r="E69" s="7">
        <v>10000</v>
      </c>
      <c r="F69" s="16" t="s">
        <v>44</v>
      </c>
      <c r="G69" s="9">
        <v>300</v>
      </c>
      <c r="H69" s="12"/>
      <c r="I69" s="11" t="str">
        <f>IMSUM(-C69,D69,E69,F69,G69,H69)</f>
        <v>10300</v>
      </c>
      <c r="J69" s="18"/>
      <c r="K69" s="12"/>
      <c r="L69" s="13"/>
    </row>
    <row r="70" spans="1:12" ht="15.75">
      <c r="A70" s="4" t="s">
        <v>159</v>
      </c>
      <c r="B70" s="28" t="s">
        <v>160</v>
      </c>
      <c r="C70" s="6"/>
      <c r="D70" s="6"/>
      <c r="E70" s="7">
        <v>10000</v>
      </c>
      <c r="F70" s="21" t="s">
        <v>44</v>
      </c>
      <c r="G70" s="9">
        <v>0</v>
      </c>
      <c r="H70" s="12"/>
      <c r="I70" s="11" t="str">
        <f>IMSUM(-C70,D70,E70,F70,G70,H70)</f>
        <v>10000</v>
      </c>
      <c r="J70" s="18"/>
      <c r="K70" s="12"/>
      <c r="L70" s="13"/>
    </row>
    <row r="71" spans="1:12" ht="15.75">
      <c r="A71" s="4" t="s">
        <v>161</v>
      </c>
      <c r="B71" s="17" t="s">
        <v>162</v>
      </c>
      <c r="C71" s="6"/>
      <c r="D71" s="6"/>
      <c r="E71" s="7">
        <v>10000</v>
      </c>
      <c r="F71" s="21" t="s">
        <v>44</v>
      </c>
      <c r="G71" s="9">
        <v>300</v>
      </c>
      <c r="H71" s="12"/>
      <c r="I71" s="11" t="str">
        <f>IMSUM(-C71,D71,E71,F71,G71,H71)</f>
        <v>10300</v>
      </c>
      <c r="J71" s="18"/>
      <c r="K71" s="12"/>
      <c r="L71" s="13">
        <v>10</v>
      </c>
    </row>
    <row r="72" spans="1:12" ht="15.75">
      <c r="A72" s="4" t="s">
        <v>163</v>
      </c>
      <c r="B72" s="36" t="s">
        <v>164</v>
      </c>
      <c r="C72" s="6"/>
      <c r="D72" s="6"/>
      <c r="E72" s="7">
        <v>10000</v>
      </c>
      <c r="F72" s="15" t="s">
        <v>44</v>
      </c>
      <c r="G72" s="9">
        <v>0</v>
      </c>
      <c r="H72" s="12"/>
      <c r="I72" s="11" t="str">
        <f>IMSUM(-C72,D72,E72,F72,G72,H72)</f>
        <v>10000</v>
      </c>
      <c r="J72" s="18"/>
      <c r="K72" s="12"/>
      <c r="L72" s="13" t="s">
        <v>165</v>
      </c>
    </row>
    <row r="73" spans="1:12" ht="15.75">
      <c r="A73" s="37" t="s">
        <v>166</v>
      </c>
      <c r="B73" s="38" t="s">
        <v>167</v>
      </c>
      <c r="C73" s="39"/>
      <c r="D73" s="39"/>
      <c r="E73" s="40">
        <v>0</v>
      </c>
      <c r="F73" s="21" t="s">
        <v>44</v>
      </c>
      <c r="G73" s="41">
        <v>0</v>
      </c>
      <c r="H73" s="42"/>
      <c r="I73" s="11" t="str">
        <f>IMSUM(-C73,D73,E73,F73,G73,H73)</f>
        <v>0</v>
      </c>
      <c r="J73" s="18"/>
      <c r="K73" s="12"/>
      <c r="L73" s="13"/>
    </row>
    <row r="74" spans="1:12" ht="15.75">
      <c r="A74" s="29" t="s">
        <v>168</v>
      </c>
      <c r="B74" s="43" t="s">
        <v>160</v>
      </c>
      <c r="C74" s="44"/>
      <c r="D74" s="45"/>
      <c r="E74" s="46">
        <v>20000</v>
      </c>
      <c r="F74" s="47">
        <v>0</v>
      </c>
      <c r="G74" s="9">
        <v>0</v>
      </c>
      <c r="H74" s="48"/>
      <c r="I74" s="49">
        <v>20000</v>
      </c>
      <c r="J74" s="50"/>
      <c r="K74" s="12"/>
      <c r="L74" s="13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Saamu</dc:creator>
  <cp:lastModifiedBy>Saamu</cp:lastModifiedBy>
  <dcterms:created xsi:type="dcterms:W3CDTF">2022-05-17T00:38:18Z</dcterms:created>
  <dcterms:modified xsi:type="dcterms:W3CDTF">2022-05-17T00:39:06Z</dcterms:modified>
</cp:coreProperties>
</file>