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9800" yWindow="500" windowWidth="26040" windowHeight="20520" tabRatio="600" firstSheet="0" activeTab="0" autoFilterDateGrouping="1"/>
  </bookViews>
  <sheets>
    <sheet xmlns:r="http://schemas.openxmlformats.org/officeDocument/2006/relationships" name="UV-Vis Analysis" sheetId="1" state="visible" r:id="rId1"/>
    <sheet xmlns:r="http://schemas.openxmlformats.org/officeDocument/2006/relationships" name="UV-Vis Analysis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i val="1"/>
      <color rgb="FFFF0000"/>
      <sz val="11"/>
    </font>
    <font>
      <b val="1"/>
      <i val="1"/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"/>
  <sheetViews>
    <sheetView tabSelected="1" workbookViewId="0">
      <selection activeCell="A20" sqref="A20:XFD20"/>
    </sheetView>
  </sheetViews>
  <sheetFormatPr baseColWidth="10" defaultColWidth="8.83203125" defaultRowHeight="15"/>
  <cols>
    <col width="11" customWidth="1" min="1" max="1"/>
    <col width="15" customWidth="1" min="2" max="2"/>
    <col width="20" customWidth="1" min="3" max="3"/>
  </cols>
  <sheetData>
    <row r="1" ht="32" customHeight="1">
      <c r="A1" s="1" t="inlineStr">
        <is>
          <t>Sample Name</t>
        </is>
      </c>
      <c r="B1" s="1" t="inlineStr">
        <is>
          <t>Wavelength (nm)</t>
        </is>
      </c>
      <c r="C1" s="1" t="inlineStr">
        <is>
          <t>Absorbance (AU)</t>
        </is>
      </c>
    </row>
    <row r="2" ht="16" customHeight="1">
      <c r="A2" s="2" t="inlineStr">
        <is>
          <t>Sample 1</t>
        </is>
      </c>
      <c r="B2" s="2" t="n">
        <v>297.5</v>
      </c>
      <c r="C2" s="2" t="n">
        <v>0.01873767112330182</v>
      </c>
      <c r="D2" t="inlineStr">
        <is>
          <t>nothing</t>
        </is>
      </c>
    </row>
    <row r="3" ht="16" customHeight="1">
      <c r="A3" s="2" t="inlineStr">
        <is>
          <t>Sample 2</t>
        </is>
      </c>
      <c r="B3" s="2" t="n">
        <v>331</v>
      </c>
      <c r="C3" s="2" t="n">
        <v>0.01812923008498675</v>
      </c>
      <c r="D3" t="inlineStr">
        <is>
          <t>nothing</t>
        </is>
      </c>
    </row>
    <row r="4" ht="16" customHeight="1">
      <c r="A4" s="2" t="inlineStr">
        <is>
          <t>Sample 3</t>
        </is>
      </c>
      <c r="B4" s="2" t="n">
        <v>279</v>
      </c>
      <c r="C4" s="2" t="n">
        <v>0.2304636943075495</v>
      </c>
      <c r="D4" t="inlineStr">
        <is>
          <t>blank</t>
        </is>
      </c>
      <c r="E4">
        <f>AVERAGE(C4:C5)</f>
        <v/>
      </c>
    </row>
    <row r="5" ht="16" customHeight="1">
      <c r="A5" s="2" t="inlineStr">
        <is>
          <t>Sample 4</t>
        </is>
      </c>
      <c r="B5" s="2" t="n">
        <v>280.5</v>
      </c>
      <c r="C5" s="2" t="n">
        <v>0.2483517299059725</v>
      </c>
      <c r="D5" t="inlineStr">
        <is>
          <t>blank</t>
        </is>
      </c>
    </row>
    <row r="6" ht="16" customHeight="1">
      <c r="A6" s="2" t="inlineStr">
        <is>
          <t>Sample 5</t>
        </is>
      </c>
      <c r="B6" s="2" t="n">
        <v>556.5</v>
      </c>
      <c r="C6" s="2" t="n">
        <v>0.04395561560443727</v>
      </c>
      <c r="D6" t="inlineStr">
        <is>
          <t>nip</t>
        </is>
      </c>
      <c r="E6">
        <f>AVERAGE(C6:C7)</f>
        <v/>
      </c>
      <c r="F6">
        <f>E6/E8</f>
        <v/>
      </c>
    </row>
    <row r="7" ht="16" customHeight="1">
      <c r="A7" s="2" t="inlineStr">
        <is>
          <t>Sample 6</t>
        </is>
      </c>
      <c r="B7" s="2" t="n">
        <v>285</v>
      </c>
      <c r="C7" s="2" t="n">
        <v>0.03767228619721323</v>
      </c>
      <c r="D7" t="inlineStr">
        <is>
          <t>nip</t>
        </is>
      </c>
    </row>
    <row r="8" ht="16" customHeight="1">
      <c r="A8" s="2" t="inlineStr">
        <is>
          <t>Sample 7</t>
        </is>
      </c>
      <c r="B8" s="2" t="n">
        <v>277</v>
      </c>
      <c r="C8" s="2" t="n">
        <v>0.08310974759381541</v>
      </c>
      <c r="D8" t="inlineStr">
        <is>
          <t>m</t>
        </is>
      </c>
      <c r="E8">
        <f>AVERAGE(C8:C9)</f>
        <v/>
      </c>
    </row>
    <row r="9" ht="16" customHeight="1">
      <c r="A9" s="2" t="inlineStr">
        <is>
          <t>Sample 8</t>
        </is>
      </c>
      <c r="B9" s="2" t="n">
        <v>282.5</v>
      </c>
      <c r="C9" s="2" t="n">
        <v>0.07963844814227525</v>
      </c>
      <c r="D9" t="inlineStr">
        <is>
          <t>m</t>
        </is>
      </c>
    </row>
    <row r="10" ht="16" customHeight="1">
      <c r="A10" s="2" t="inlineStr">
        <is>
          <t>Sample 9</t>
        </is>
      </c>
      <c r="B10" s="2" t="n">
        <v>278</v>
      </c>
      <c r="C10" s="2" t="n">
        <v>0.05800459537723382</v>
      </c>
      <c r="D10" t="inlineStr">
        <is>
          <t>ph n</t>
        </is>
      </c>
      <c r="E10">
        <f>AVERAGE(C10:C11)</f>
        <v/>
      </c>
      <c r="F10">
        <f>E10/E12</f>
        <v/>
      </c>
    </row>
    <row r="11" ht="16" customHeight="1">
      <c r="A11" s="2" t="inlineStr">
        <is>
          <t>Sample 10</t>
        </is>
      </c>
      <c r="B11" s="2" t="n">
        <v>281.5</v>
      </c>
      <c r="C11" s="2" t="n">
        <v>0.06728765066957174</v>
      </c>
      <c r="D11" t="inlineStr">
        <is>
          <t>ph n</t>
        </is>
      </c>
    </row>
    <row r="12" ht="16" customHeight="1">
      <c r="A12" s="2" t="inlineStr">
        <is>
          <t>Sample 11</t>
        </is>
      </c>
      <c r="B12" s="2" t="n">
        <v>283.5</v>
      </c>
      <c r="C12" s="2" t="n">
        <v>0.05548294101027595</v>
      </c>
      <c r="D12" t="inlineStr">
        <is>
          <t>ph m</t>
        </is>
      </c>
      <c r="E12">
        <f>AVERAGE(C12:C13)</f>
        <v/>
      </c>
    </row>
    <row r="13" ht="16" customHeight="1">
      <c r="A13" s="2" t="inlineStr">
        <is>
          <t>Sample 12</t>
        </is>
      </c>
      <c r="B13" s="2" t="n">
        <v>275.5</v>
      </c>
      <c r="C13" s="2" t="n">
        <v>0.05719197188496558</v>
      </c>
      <c r="D13" t="inlineStr">
        <is>
          <t>ph m</t>
        </is>
      </c>
    </row>
    <row r="14" ht="16" customHeight="1">
      <c r="A14" s="2" t="inlineStr">
        <is>
          <t>Sample 13</t>
        </is>
      </c>
      <c r="B14" s="2" t="n">
        <v>281</v>
      </c>
      <c r="C14" s="2" t="n">
        <v>0.1290969394120686</v>
      </c>
      <c r="D14" t="inlineStr">
        <is>
          <t>pbs n</t>
        </is>
      </c>
      <c r="E14">
        <f>AVERAGE(C14:C15)</f>
        <v/>
      </c>
      <c r="F14">
        <f>E14/E16</f>
        <v/>
      </c>
    </row>
    <row r="15" ht="16" customHeight="1">
      <c r="A15" s="2" t="inlineStr">
        <is>
          <t>Sample 14</t>
        </is>
      </c>
      <c r="B15" s="2" t="n">
        <v>281</v>
      </c>
      <c r="C15" s="2" t="n">
        <v>0.130507034860818</v>
      </c>
      <c r="D15" t="inlineStr">
        <is>
          <t>pbs n</t>
        </is>
      </c>
    </row>
    <row r="16" ht="16" customHeight="1">
      <c r="A16" s="2" t="inlineStr">
        <is>
          <t>Sample 15</t>
        </is>
      </c>
      <c r="B16" s="2" t="n">
        <v>280.5</v>
      </c>
      <c r="C16" s="2" t="n">
        <v>0.1478364882647678</v>
      </c>
      <c r="D16" t="inlineStr">
        <is>
          <t>pbs m</t>
        </is>
      </c>
      <c r="E16">
        <f>AVERAGE(C16:C17)</f>
        <v/>
      </c>
    </row>
    <row r="17" ht="16" customHeight="1">
      <c r="A17" s="2" t="inlineStr">
        <is>
          <t>Sample 16</t>
        </is>
      </c>
      <c r="B17" s="2" t="n">
        <v>280</v>
      </c>
      <c r="C17" s="2" t="n">
        <v>0.1534557022933323</v>
      </c>
      <c r="D17" t="inlineStr">
        <is>
          <t>pbs m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cols>
    <col width="11" customWidth="1" min="1" max="1"/>
    <col width="15" customWidth="1" min="2" max="2"/>
    <col width="21" customWidth="1" min="3" max="3"/>
    <col width="24" customWidth="1" min="4" max="4"/>
  </cols>
  <sheetData>
    <row r="1">
      <c r="A1" s="3" t="inlineStr">
        <is>
          <t>Sample Name</t>
        </is>
      </c>
      <c r="B1" s="3" t="inlineStr">
        <is>
          <t>Wavelength (nm)</t>
        </is>
      </c>
      <c r="C1" s="3" t="inlineStr">
        <is>
          <t>Absorbance (AU)</t>
        </is>
      </c>
      <c r="D1" s="3" t="inlineStr">
        <is>
          <t>Baseline Subtracted (AU)</t>
        </is>
      </c>
    </row>
    <row r="2">
      <c r="A2" s="2" t="inlineStr">
        <is>
          <t>Sample 1</t>
        </is>
      </c>
      <c r="B2" s="2" t="n">
        <v>297.5</v>
      </c>
      <c r="C2" s="2" t="n">
        <v>-0.05713675295900594</v>
      </c>
      <c r="D2" s="2" t="n">
        <v>0.01873767112330182</v>
      </c>
    </row>
    <row r="3">
      <c r="A3" s="2" t="inlineStr">
        <is>
          <t>Sample 2</t>
        </is>
      </c>
      <c r="B3" s="2" t="n">
        <v>229.5</v>
      </c>
      <c r="C3" s="2" t="n">
        <v>-0.01094720591630216</v>
      </c>
      <c r="D3" s="2" t="n">
        <v>0.02208969806599197</v>
      </c>
    </row>
    <row r="4">
      <c r="A4" s="2" t="inlineStr">
        <is>
          <t>Sample 3</t>
        </is>
      </c>
      <c r="B4" s="2" t="n">
        <v>279</v>
      </c>
      <c r="C4" s="2" t="n">
        <v>0.3551027138450225</v>
      </c>
      <c r="D4" s="2" t="n">
        <v>0.2304636943075495</v>
      </c>
    </row>
    <row r="5">
      <c r="A5" s="2" t="inlineStr">
        <is>
          <t>Sample 4</t>
        </is>
      </c>
      <c r="B5" s="2" t="n">
        <v>280.5</v>
      </c>
      <c r="C5" s="2" t="n">
        <v>0.3260083666428953</v>
      </c>
      <c r="D5" s="2" t="n">
        <v>0.2483517299059725</v>
      </c>
    </row>
    <row r="6">
      <c r="A6" s="2" t="inlineStr">
        <is>
          <t>Sample 5</t>
        </is>
      </c>
      <c r="B6" s="2" t="n">
        <v>277</v>
      </c>
      <c r="C6" s="2" t="n">
        <v>0.09669661890639784</v>
      </c>
      <c r="D6" s="2" t="n">
        <v>0.04341243033792194</v>
      </c>
    </row>
    <row r="7">
      <c r="A7" s="2" t="inlineStr">
        <is>
          <t>Sample 6</t>
        </is>
      </c>
      <c r="B7" s="2" t="n">
        <v>285</v>
      </c>
      <c r="C7" s="2" t="n">
        <v>0.007818465881273124</v>
      </c>
      <c r="D7" s="2" t="n">
        <v>0.03767228619721323</v>
      </c>
    </row>
    <row r="8">
      <c r="A8" s="2" t="inlineStr">
        <is>
          <t>Sample 7</t>
        </is>
      </c>
      <c r="B8" s="2" t="n">
        <v>277</v>
      </c>
      <c r="C8" s="2" t="n">
        <v>0.1048878352768715</v>
      </c>
      <c r="D8" s="2" t="n">
        <v>0.08310974759381541</v>
      </c>
    </row>
    <row r="9">
      <c r="A9" s="2" t="inlineStr">
        <is>
          <t>Sample 8</t>
        </is>
      </c>
      <c r="B9" s="2" t="n">
        <v>282.5</v>
      </c>
      <c r="C9" s="2" t="n">
        <v>0.1012651627536766</v>
      </c>
      <c r="D9" s="2" t="n">
        <v>0.07963844814227525</v>
      </c>
    </row>
    <row r="10">
      <c r="A10" s="2" t="inlineStr">
        <is>
          <t>Sample 9</t>
        </is>
      </c>
      <c r="B10" s="2" t="n">
        <v>278</v>
      </c>
      <c r="C10" s="2" t="n">
        <v>0.07225352696867443</v>
      </c>
      <c r="D10" s="2" t="n">
        <v>0.05800459537723382</v>
      </c>
    </row>
    <row r="11">
      <c r="A11" s="2" t="inlineStr">
        <is>
          <t>Sample 10</t>
        </is>
      </c>
      <c r="B11" s="2" t="n">
        <v>281.5</v>
      </c>
      <c r="C11" s="2" t="n">
        <v>0.05706709663191463</v>
      </c>
      <c r="D11" s="2" t="n">
        <v>0.06728765066957174</v>
      </c>
    </row>
    <row r="12">
      <c r="A12" s="2" t="inlineStr">
        <is>
          <t>Sample 11</t>
        </is>
      </c>
      <c r="B12" s="2" t="n">
        <v>283.5</v>
      </c>
      <c r="C12" s="2" t="n">
        <v>0.08032759954294894</v>
      </c>
      <c r="D12" s="2" t="n">
        <v>0.05548294101027595</v>
      </c>
    </row>
    <row r="13">
      <c r="A13" s="2" t="inlineStr">
        <is>
          <t>Sample 12</t>
        </is>
      </c>
      <c r="B13" s="2" t="n">
        <v>275.5</v>
      </c>
      <c r="C13" s="2" t="n">
        <v>0.06922600997038844</v>
      </c>
      <c r="D13" s="2" t="n">
        <v>0.05719197188496558</v>
      </c>
    </row>
    <row r="14">
      <c r="A14" s="2" t="inlineStr">
        <is>
          <t>Sample 13</t>
        </is>
      </c>
      <c r="B14" s="2" t="n">
        <v>281</v>
      </c>
      <c r="C14" s="2" t="n">
        <v>0.2057395990188028</v>
      </c>
      <c r="D14" s="2" t="n">
        <v>0.1290969394120686</v>
      </c>
    </row>
    <row r="15">
      <c r="A15" s="2" t="inlineStr">
        <is>
          <t>Sample 14</t>
        </is>
      </c>
      <c r="B15" s="2" t="n">
        <v>281</v>
      </c>
      <c r="C15" s="2" t="n">
        <v>0.1414299967493039</v>
      </c>
      <c r="D15" s="2" t="n">
        <v>0.130507034860818</v>
      </c>
    </row>
    <row r="16">
      <c r="A16" s="2" t="inlineStr">
        <is>
          <t>Sample 15</t>
        </is>
      </c>
      <c r="B16" s="2" t="n">
        <v>280.5</v>
      </c>
      <c r="C16" s="2" t="n">
        <v>0.1789136571316067</v>
      </c>
      <c r="D16" s="2" t="n">
        <v>0.1478364882647678</v>
      </c>
    </row>
    <row r="17">
      <c r="A17" s="2" t="inlineStr">
        <is>
          <t>Sample 16</t>
        </is>
      </c>
      <c r="B17" s="2" t="n">
        <v>280</v>
      </c>
      <c r="C17" s="2" t="n">
        <v>0.2693725342598627</v>
      </c>
      <c r="D17" s="2" t="n">
        <v>0.1534557022933323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2022-05-05T12:05:54Z</dcterms:created>
  <dcterms:modified xmlns:dcterms="http://purl.org/dc/terms/" xmlns:xsi="http://www.w3.org/2001/XMLSchema-instance" xsi:type="dcterms:W3CDTF">2022-05-07T00:25:46Z</dcterms:modified>
  <cp:lastModifiedBy>Microsoft Office User</cp:lastModifiedBy>
</cp:coreProperties>
</file>