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Documents\GitRep\PythonAccountant\"/>
    </mc:Choice>
  </mc:AlternateContent>
  <bookViews>
    <workbookView xWindow="0" yWindow="0" windowWidth="28800" windowHeight="16380" activeTab="1"/>
  </bookViews>
  <sheets>
    <sheet name="Simple College Budget" sheetId="1" r:id="rId1"/>
    <sheet name="Income &amp; Expense Totals" sheetId="2" r:id="rId2"/>
  </sheets>
  <definedNames>
    <definedName name="Slicer_Description">#N/A</definedName>
  </definedNames>
  <calcPr calcId="152511"/>
  <pivotCaches>
    <pivotCache cacheId="6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6" i="1" l="1"/>
  <c r="B3" i="1" l="1"/>
  <c r="B15" i="1" l="1"/>
  <c r="B14" i="1"/>
  <c r="B13" i="1"/>
  <c r="B12" i="1"/>
  <c r="B11" i="1"/>
  <c r="B10" i="1"/>
  <c r="B9" i="1"/>
  <c r="B8" i="1"/>
  <c r="B7" i="1"/>
  <c r="B6" i="1"/>
  <c r="B5" i="1"/>
  <c r="B4" i="1"/>
</calcChain>
</file>

<file path=xl/sharedStrings.xml><?xml version="1.0" encoding="utf-8"?>
<sst xmlns="http://schemas.openxmlformats.org/spreadsheetml/2006/main" count="52" uniqueCount="36">
  <si>
    <t>Income</t>
  </si>
  <si>
    <t>Stipend</t>
  </si>
  <si>
    <t>Rent</t>
  </si>
  <si>
    <t>Groceries</t>
  </si>
  <si>
    <t>Expense</t>
  </si>
  <si>
    <t>Salary</t>
  </si>
  <si>
    <t>Gas</t>
  </si>
  <si>
    <t>Party</t>
  </si>
  <si>
    <t>Books</t>
  </si>
  <si>
    <t>Semester Fee</t>
  </si>
  <si>
    <t>Row Labels</t>
  </si>
  <si>
    <t>Grand Total</t>
  </si>
  <si>
    <t>Column Labels</t>
  </si>
  <si>
    <t>Phone Bill</t>
  </si>
  <si>
    <t>Internet &amp; Cable Bill</t>
  </si>
  <si>
    <t>Exam Fee</t>
  </si>
  <si>
    <t>Income vs. Expenses by Month</t>
  </si>
  <si>
    <t>Budget Filters</t>
  </si>
  <si>
    <t>INCOME</t>
  </si>
  <si>
    <t>EXPENSE</t>
  </si>
  <si>
    <t>DATE</t>
  </si>
  <si>
    <t>TYPE</t>
  </si>
  <si>
    <t>DESCRIPTION</t>
  </si>
  <si>
    <t>AMOUNT</t>
  </si>
  <si>
    <t>Income &amp; Expense Totals</t>
  </si>
  <si>
    <t>The PivotTable below is the data source for the PivotChart on the Simple College Budget sheet. Any changes could result in chart modifications or  errors.</t>
  </si>
  <si>
    <t>Record Your Income &amp; Expenses</t>
  </si>
  <si>
    <t>Amount Total</t>
  </si>
  <si>
    <t>Credit Card Bill</t>
  </si>
  <si>
    <t>2016</t>
  </si>
  <si>
    <t>Nov</t>
  </si>
  <si>
    <t>Column1</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</si>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</sst>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8" x14ac:knownFonts="1">
    <font>
      <sz val="10"/>
      <color theme="0"/>
      <name val="Corbel"/>
      <family val="2"/>
      <scheme val="minor"/>
    </font>
    <font>
      <sz val="11"/>
      <color theme="1"/>
      <name val="Corbel"/>
      <family val="2"/>
      <scheme val="minor"/>
    </font>
    <font>
      <sz val="10"/>
      <color theme="0"/>
      <name val="Corbel"/>
      <family val="2"/>
      <scheme val="minor"/>
    </font>
    <font>
      <sz val="9"/>
      <color theme="0"/>
      <name val="Corbel"/>
      <family val="2"/>
      <scheme val="minor"/>
    </font>
    <font>
      <i/>
      <sz val="9"/>
      <color theme="0"/>
      <name val="Corbel"/>
      <family val="2"/>
      <scheme val="minor"/>
    </font>
    <font>
      <b/>
      <sz val="18"/>
      <color theme="4" tint="0.39994506668294322"/>
      <name val="Calibri"/>
      <family val="2"/>
      <scheme val="major"/>
    </font>
    <font>
      <sz val="10"/>
      <color theme="5" tint="0.39997558519241921"/>
      <name val="Corbel"/>
      <family val="2"/>
      <scheme val="minor"/>
    </font>
    <font>
      <sz val="10"/>
      <color theme="0"/>
      <name val="Corbel"/>
      <scheme val="minor"/>
    </font>
  </fonts>
  <fills count="6">
    <fill>
      <patternFill patternType="none"/>
    </fill>
    <fill>
      <patternFill patternType="gray125"/>
    </fill>
    <fill>
      <patternFill patternType="solid">
        <fgColor theme="1" tint="0.14999847407452621"/>
        <bgColor indexed="64"/>
      </patternFill>
    </fill>
    <fill>
      <patternFill patternType="solid">
        <fgColor theme="1" tint="0.14996795556505021"/>
        <bgColor indexed="64"/>
      </patternFill>
    </fill>
    <fill>
      <patternFill patternType="solid">
        <fgColor theme="4" tint="0.39997558519241921"/>
        <bgColor indexed="64"/>
      </patternFill>
    </fill>
    <fill>
      <patternFill patternType="solid">
        <fgColor theme="5" tint="0.39997558519241921"/>
        <bgColor indexed="64"/>
      </patternFill>
    </fill>
  </fills>
  <borders count="6">
    <border>
      <left/>
      <right/>
      <top/>
      <bottom/>
      <diagonal/>
    </border>
    <border>
      <left/>
      <right/>
      <top style="thin">
        <color theme="0" tint="-0.14996795556505021"/>
      </top>
      <bottom style="double">
        <color theme="0" tint="-0.14996795556505021"/>
      </bottom>
      <diagonal/>
    </border>
    <border>
      <left/>
      <right/>
      <top style="double">
        <color theme="0" tint="-0.14996795556505021"/>
      </top>
      <bottom/>
      <diagonal/>
    </border>
    <border>
      <left style="thin">
        <color theme="0" tint="-0.24994659260841701"/>
      </left>
      <right style="thin">
        <color theme="0" tint="-0.24994659260841701"/>
      </right>
      <top/>
      <bottom style="thin">
        <color theme="0" tint="-0.24994659260841701"/>
      </bottom>
      <diagonal/>
    </border>
    <border>
      <left style="thin">
        <color theme="4" tint="0.39994506668294322"/>
      </left>
      <right style="thin">
        <color theme="4" tint="0.39994506668294322"/>
      </right>
      <top style="thin">
        <color theme="4" tint="0.39994506668294322"/>
      </top>
      <bottom/>
      <diagonal/>
    </border>
    <border>
      <left style="thin">
        <color theme="5" tint="0.39994506668294322"/>
      </left>
      <right style="thin">
        <color theme="5" tint="0.39994506668294322"/>
      </right>
      <top style="thin">
        <color theme="5" tint="0.39994506668294322"/>
      </top>
      <bottom/>
      <diagonal/>
    </border>
  </borders>
  <cellStyleXfs count="3">
    <xf numFmtId="0" fontId="0" fillId="3" borderId="0">
      <alignment vertical="center"/>
    </xf>
    <xf numFmtId="44" fontId="1" fillId="0" borderId="0" applyFont="0" applyFill="0" applyBorder="0" applyAlignment="0" applyProtection="0"/>
    <xf numFmtId="0" fontId="5" fillId="0" borderId="0" applyNumberFormat="0" applyFill="0" applyBorder="0" applyProtection="0">
      <alignment vertical="center"/>
    </xf>
  </cellStyleXfs>
  <cellXfs count="25">
    <xf numFmtId="0" fontId="0" fillId="3" borderId="0" xfId="0">
      <alignment vertical="center"/>
    </xf>
    <xf numFmtId="0" fontId="5" fillId="2" borderId="0" xfId="2" applyFill="1" applyAlignment="1">
      <alignment horizontal="left" vertical="center" indent="1"/>
    </xf>
    <xf numFmtId="0" fontId="0" fillId="3" borderId="0" xfId="0" applyFill="1">
      <alignment vertical="center"/>
    </xf>
    <xf numFmtId="0" fontId="0" fillId="3" borderId="0" xfId="0" applyFill="1" applyBorder="1">
      <alignment vertical="center"/>
    </xf>
    <xf numFmtId="0" fontId="0" fillId="2" borderId="1" xfId="0" applyFill="1" applyBorder="1">
      <alignment vertical="center"/>
    </xf>
    <xf numFmtId="0" fontId="0" fillId="2" borderId="2" xfId="0" applyFill="1" applyBorder="1">
      <alignment vertical="center"/>
    </xf>
    <xf numFmtId="0" fontId="0" fillId="2" borderId="0" xfId="0" applyFont="1" applyFill="1" applyBorder="1" applyAlignment="1">
      <alignment vertical="center"/>
    </xf>
    <xf numFmtId="164" fontId="0" fillId="2" borderId="0" xfId="1" applyNumberFormat="1" applyFont="1" applyFill="1" applyBorder="1" applyAlignment="1">
      <alignment horizontal="right" vertical="center" indent="1"/>
    </xf>
    <xf numFmtId="0" fontId="0" fillId="2" borderId="0" xfId="0" applyFill="1">
      <alignment vertical="center"/>
    </xf>
    <xf numFmtId="0" fontId="0" fillId="2" borderId="0" xfId="0" applyFill="1" applyBorder="1">
      <alignment vertical="center"/>
    </xf>
    <xf numFmtId="14" fontId="2" fillId="2" borderId="0" xfId="0" applyNumberFormat="1" applyFont="1" applyFill="1" applyBorder="1" applyAlignment="1">
      <alignment horizontal="left" vertical="center" indent="1"/>
    </xf>
    <xf numFmtId="0" fontId="2" fillId="2" borderId="0" xfId="0" applyFont="1" applyFill="1" applyBorder="1" applyAlignment="1">
      <alignment vertical="center"/>
    </xf>
    <xf numFmtId="0" fontId="5" fillId="3" borderId="0" xfId="2" applyFill="1">
      <alignment vertical="center"/>
    </xf>
    <xf numFmtId="0" fontId="5" fillId="3" borderId="0" xfId="2" applyFill="1" applyAlignment="1">
      <alignment vertical="top"/>
    </xf>
    <xf numFmtId="0" fontId="0" fillId="4" borderId="4" xfId="0" applyFill="1" applyBorder="1">
      <alignment vertical="center"/>
    </xf>
    <xf numFmtId="0" fontId="0" fillId="5" borderId="5" xfId="0" applyFill="1" applyBorder="1">
      <alignment vertical="center"/>
    </xf>
    <xf numFmtId="0" fontId="0" fillId="2" borderId="0" xfId="0" applyFill="1" applyAlignment="1">
      <alignment horizontal="left" vertical="center"/>
    </xf>
    <xf numFmtId="0" fontId="0" fillId="2" borderId="0" xfId="0" applyFill="1" applyAlignment="1">
      <alignment vertical="center"/>
    </xf>
    <xf numFmtId="164" fontId="0" fillId="2" borderId="0" xfId="0" applyNumberFormat="1" applyFill="1" applyAlignment="1">
      <alignment horizontal="right" vertical="center" indent="1"/>
    </xf>
    <xf numFmtId="164" fontId="6" fillId="2" borderId="0" xfId="0" applyNumberFormat="1" applyFont="1" applyFill="1" applyAlignment="1">
      <alignment horizontal="right" vertical="center" indent="1"/>
    </xf>
    <xf numFmtId="0" fontId="3" fillId="2" borderId="3" xfId="0" applyFont="1" applyFill="1" applyBorder="1" applyAlignment="1">
      <alignment horizontal="center" vertical="center"/>
    </xf>
    <xf numFmtId="0" fontId="5" fillId="2" borderId="0" xfId="2" applyFill="1">
      <alignment vertical="center"/>
    </xf>
    <xf numFmtId="0" fontId="4" fillId="2" borderId="0" xfId="0" applyFont="1" applyFill="1" applyAlignment="1">
      <alignment vertical="center" wrapText="1"/>
    </xf>
    <xf numFmtId="0" fontId="7" fillId="2" borderId="0" xfId="0" applyFont="1" applyFill="1" applyAlignment="1">
      <alignment horizontal="left" vertical="center"/>
    </xf>
    <xf numFmtId="0" fontId="7" fillId="2" borderId="0" xfId="0" applyFont="1" applyFill="1" applyAlignment="1">
      <alignment vertical="center"/>
    </xf>
  </cellXfs>
  <cellStyles count="3">
    <cellStyle name="Currency" xfId="1" builtinId="4"/>
    <cellStyle name="Normal" xfId="0" builtinId="0" customBuiltin="1"/>
    <cellStyle name="Title" xfId="2" builtinId="15" customBuiltin="1"/>
  </cellStyles>
  <dxfs count="27">
    <dxf>
      <font>
        <color theme="4" tint="0.39994506668294322"/>
      </font>
    </dxf>
    <dxf>
      <font>
        <color theme="5" tint="0.39994506668294322"/>
      </font>
    </dxf>
    <dxf>
      <font>
        <color theme="4" tint="0.39994506668294322"/>
      </font>
    </dxf>
    <dxf>
      <font>
        <color theme="5" tint="0.39994506668294322"/>
      </font>
    </dxf>
    <dxf>
      <alignment horizontal="right" indent="1" readingOrder="0"/>
    </dxf>
    <dxf>
      <alignment relativeIndent="1" readingOrder="0"/>
    </dxf>
    <dxf>
      <alignment vertical="center" readingOrder="0"/>
    </dxf>
    <dxf>
      <alignment vertical="center" indent="0" readingOrder="0"/>
    </dxf>
    <dxf>
      <alignment vertical="center" indent="0" readingOrder="0"/>
    </dxf>
    <dxf>
      <fill>
        <patternFill>
          <bgColor theme="1" tint="0.14999847407452621"/>
        </patternFill>
      </fill>
    </dxf>
    <dxf>
      <font>
        <color theme="5" tint="0.39997558519241921"/>
      </font>
    </dxf>
    <dxf>
      <font>
        <color theme="4" tint="0.39997558519241921"/>
      </font>
    </dxf>
    <dxf>
      <numFmt numFmtId="164" formatCode="&quot;$&quot;#,##0.00"/>
      <fill>
        <patternFill patternType="solid">
          <fgColor indexed="64"/>
          <bgColor theme="1" tint="0.14999847407452621"/>
        </patternFill>
      </fill>
      <alignment horizontal="right" vertical="center" textRotation="0" wrapText="0" indent="1" justifyLastLine="0" shrinkToFit="0" readingOrder="0"/>
    </dxf>
    <dxf>
      <font>
        <b val="0"/>
        <i val="0"/>
        <strike val="0"/>
        <outline val="0"/>
        <shadow val="0"/>
        <u val="none"/>
        <vertAlign val="baseline"/>
        <sz val="10"/>
        <color theme="0"/>
        <name val="Corbel"/>
        <scheme val="minor"/>
      </font>
      <fill>
        <patternFill patternType="solid">
          <fgColor indexed="64"/>
          <bgColor theme="1" tint="0.14999847407452621"/>
        </patternFill>
      </fill>
      <alignment vertical="center" textRotation="0" wrapText="0" indent="0" justifyLastLine="0" shrinkToFit="0" readingOrder="0"/>
    </dxf>
    <dxf>
      <fill>
        <patternFill patternType="solid">
          <fgColor indexed="64"/>
          <bgColor theme="1" tint="0.14999847407452621"/>
        </patternFill>
      </fill>
      <alignment vertical="center" textRotation="0" wrapText="0" indent="0" justifyLastLine="0" shrinkToFit="0" readingOrder="0"/>
    </dxf>
    <dxf>
      <font>
        <b val="0"/>
        <i val="0"/>
        <strike val="0"/>
        <outline val="0"/>
        <shadow val="0"/>
        <u val="none"/>
        <vertAlign val="baseline"/>
        <sz val="10"/>
        <color theme="0"/>
        <name val="Corbel"/>
        <scheme val="minor"/>
      </font>
      <fill>
        <patternFill patternType="solid">
          <fgColor indexed="64"/>
          <bgColor theme="1" tint="0.14999847407452621"/>
        </patternFill>
      </fill>
      <alignment horizontal="left" vertical="center" textRotation="0" wrapText="0" relativeIndent="1" justifyLastLine="0" shrinkToFit="0" readingOrder="0"/>
    </dxf>
    <dxf>
      <fill>
        <patternFill patternType="solid">
          <fgColor indexed="64"/>
          <bgColor theme="1" tint="0.14999847407452621"/>
        </patternFill>
      </fill>
      <alignment vertical="center" textRotation="0" wrapText="0" indent="0" justifyLastLine="0" shrinkToFit="0" readingOrder="0"/>
    </dxf>
    <dxf>
      <font>
        <color theme="4" tint="0.39994506668294322"/>
      </font>
    </dxf>
    <dxf>
      <font>
        <color theme="5" tint="0.39994506668294322"/>
      </font>
    </dxf>
    <dxf>
      <font>
        <color theme="4" tint="0.39994506668294322"/>
      </font>
    </dxf>
    <dxf>
      <font>
        <color theme="5" tint="0.39994506668294322"/>
      </font>
    </dxf>
    <dxf>
      <font>
        <name val="Calibri"/>
        <scheme val="major"/>
      </font>
      <border>
        <top style="thin">
          <color theme="0" tint="-0.24994659260841701"/>
        </top>
        <bottom style="double">
          <color theme="0" tint="-0.24994659260841701"/>
        </bottom>
      </border>
    </dxf>
    <dxf>
      <font>
        <b val="0"/>
        <i val="0"/>
        <color theme="0"/>
      </font>
      <fill>
        <patternFill>
          <bgColor theme="1" tint="0.14996795556505021"/>
        </patternFill>
      </fill>
      <border diagonalUp="0" diagonalDown="0">
        <left/>
        <right/>
        <top/>
        <bottom/>
        <vertical/>
        <horizontal/>
      </border>
    </dxf>
    <dxf>
      <font>
        <b/>
        <i val="0"/>
        <color theme="0"/>
      </font>
      <border>
        <left/>
        <right/>
        <top style="thin">
          <color theme="0" tint="-0.14996795556505021"/>
        </top>
        <bottom style="double">
          <color theme="0" tint="-0.14996795556505021"/>
        </bottom>
      </border>
    </dxf>
    <dxf>
      <font>
        <color theme="0"/>
      </font>
      <fill>
        <patternFill>
          <bgColor theme="1" tint="0.14996795556505021"/>
        </patternFill>
      </fill>
      <border diagonalUp="0" diagonalDown="0">
        <left/>
        <right/>
        <top/>
        <bottom style="thin">
          <color theme="0" tint="-0.14993743705557422"/>
        </bottom>
        <vertical/>
        <horizontal style="thin">
          <color theme="0" tint="-0.14996795556505021"/>
        </horizontal>
      </border>
    </dxf>
    <dxf>
      <font>
        <color theme="0"/>
      </font>
      <border>
        <top style="thin">
          <color theme="0" tint="-0.14996795556505021"/>
        </top>
        <bottom style="double">
          <color theme="0" tint="-0.14996795556505021"/>
        </bottom>
      </border>
    </dxf>
    <dxf>
      <font>
        <color theme="0"/>
      </font>
      <border>
        <left/>
        <right/>
        <top style="thin">
          <color theme="0" tint="-0.14996795556505021"/>
        </top>
        <bottom style="thin">
          <color theme="0" tint="-0.14993743705557422"/>
        </bottom>
        <vertical style="thin">
          <color theme="0" tint="-0.14996795556505021"/>
        </vertical>
        <horizontal style="thin">
          <color theme="0" tint="-0.14996795556505021"/>
        </horizontal>
      </border>
    </dxf>
  </dxfs>
  <tableStyles count="3" defaultTableStyle="Simple College Budget" defaultPivotStyle="Income &amp; Expense Totals">
    <tableStyle name="Income &amp; Expense Totals" table="0" count="2">
      <tableStyleElement type="wholeTable" dxfId="26"/>
      <tableStyleElement type="headerRow" dxfId="25"/>
    </tableStyle>
    <tableStyle name="Simple College Budget" pivot="0" count="2">
      <tableStyleElement type="wholeTable" dxfId="24"/>
      <tableStyleElement type="headerRow" dxfId="23"/>
    </tableStyle>
    <tableStyle name="Simple College Budget Slicer" pivot="0" table="0" count="10">
      <tableStyleElement type="wholeTable" dxfId="22"/>
      <tableStyleElement type="headerRow" dxfId="21"/>
    </tableStyle>
  </tableStyles>
  <colors>
    <mruColors>
      <color rgb="FF00BAB7"/>
    </mruColors>
  </colors>
  <extLst>
    <ext xmlns:x14="http://schemas.microsoft.com/office/spreadsheetml/2009/9/main" uri="{46F421CA-312F-682f-3DD2-61675219B42D}">
      <x14:dxfs count="8">
        <dxf>
          <font>
            <color theme="1" tint="0.499984740745262"/>
          </font>
          <border>
            <left style="thin">
              <color theme="0" tint="-4.9989318521683403E-2"/>
            </left>
            <right style="thin">
              <color theme="0" tint="-4.9989318521683403E-2"/>
            </right>
            <top style="thin">
              <color theme="0" tint="-4.9989318521683403E-2"/>
            </top>
            <bottom style="thin">
              <color theme="0" tint="-4.9989318521683403E-2"/>
            </bottom>
          </border>
        </dxf>
        <dxf>
          <border>
            <left style="thin">
              <color theme="0" tint="-4.9989318521683403E-2"/>
            </left>
            <right style="thin">
              <color theme="0" tint="-4.9989318521683403E-2"/>
            </right>
            <top style="thin">
              <color theme="0" tint="-4.9989318521683403E-2"/>
            </top>
            <bottom style="thin">
              <color theme="0" tint="-4.9989318521683403E-2"/>
            </bottom>
          </border>
        </dxf>
        <dxf>
          <font>
            <color theme="1" tint="0.24994659260841701"/>
          </font>
          <fill>
            <patternFill>
              <bgColor theme="0" tint="-0.14996795556505021"/>
            </patternFill>
          </fill>
          <border>
            <left style="thin">
              <color theme="0" tint="-4.9989318521683403E-2"/>
            </left>
            <right style="thin">
              <color theme="0" tint="-4.9989318521683403E-2"/>
            </right>
            <top style="thin">
              <color theme="0" tint="-4.9989318521683403E-2"/>
            </top>
            <bottom style="thin">
              <color theme="0" tint="-4.9989318521683403E-2"/>
            </bottom>
          </border>
        </dxf>
        <dxf>
          <border>
            <left style="thin">
              <color theme="0" tint="-4.9989318521683403E-2"/>
            </left>
            <right style="thin">
              <color theme="0" tint="-4.9989318521683403E-2"/>
            </right>
            <top style="thin">
              <color theme="0" tint="-4.9989318521683403E-2"/>
            </top>
            <bottom style="thin">
              <color theme="0" tint="-4.9989318521683403E-2"/>
            </bottom>
          </border>
        </dxf>
        <dxf>
          <font>
            <color theme="0" tint="-0.499984740745262"/>
          </font>
          <fill>
            <patternFill>
              <bgColor theme="1"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border>
            <left style="thin">
              <color theme="0" tint="-4.9989318521683403E-2"/>
            </left>
            <right style="thin">
              <color theme="0" tint="-4.9989318521683403E-2"/>
            </right>
            <top style="thin">
              <color theme="0" tint="-4.9989318521683403E-2"/>
            </top>
            <bottom style="thin">
              <color theme="0" tint="-4.9989318521683403E-2"/>
            </bottom>
          </border>
        </dxf>
        <dxf>
          <border>
            <left style="thin">
              <color theme="0" tint="-4.9989318521683403E-2"/>
            </left>
            <right style="thin">
              <color theme="0" tint="-4.9989318521683403E-2"/>
            </right>
            <top style="thin">
              <color theme="0" tint="-4.9989318521683403E-2"/>
            </top>
            <bottom style="thin">
              <color theme="0" tint="-4.9989318521683403E-2"/>
            </bottom>
          </border>
        </dxf>
        <dxf>
          <fill>
            <patternFill>
              <bgColor theme="1" tint="0.499984740745262"/>
            </patternFill>
          </fill>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imple College Budget Slicer">
        <x14:slicerStyle name="Simple College Budg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[ExamplFormated Budget.xlsx]Income &amp; Expense Totals!pvtIncomeAndExpenses</c:name>
    <c:fmtId val="2"/>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lumMod val="60000"/>
              <a:lumOff val="40000"/>
            </a:schemeClr>
          </a:solidFill>
          <a:scene3d>
            <a:camera prst="orthographicFront"/>
            <a:lightRig rig="threePt" dir="t"/>
          </a:scene3d>
          <a:sp3d/>
        </c:spPr>
        <c:marker>
          <c:symbol val="none"/>
        </c:marker>
      </c:pivotFmt>
      <c:pivotFmt>
        <c:idx val="7"/>
        <c:spPr>
          <a:solidFill>
            <a:schemeClr val="accent2">
              <a:lumMod val="60000"/>
              <a:lumOff val="40000"/>
            </a:schemeClr>
          </a:solidFill>
          <a:scene3d>
            <a:camera prst="orthographicFront"/>
            <a:lightRig rig="threePt" dir="t"/>
          </a:scene3d>
          <a:sp3d/>
        </c:spPr>
        <c:marker>
          <c:symbol val="none"/>
        </c:marker>
      </c:pivotFmt>
      <c:pivotFmt>
        <c:idx val="8"/>
      </c:pivotFmt>
    </c:pivotFmts>
    <c:plotArea>
      <c:layout/>
      <c:barChart>
        <c:barDir val="col"/>
        <c:grouping val="clustered"/>
        <c:varyColors val="0"/>
        <c:ser>
          <c:idx val="0"/>
          <c:order val="0"/>
          <c:tx>
            <c:strRef>
              <c:f>'Income &amp; Expense Totals'!$C$3:$C$4</c:f>
              <c:strCache>
                <c:ptCount val="1"/>
                <c:pt idx="0">
                  <c:v>Expense</c:v>
                </c:pt>
              </c:strCache>
            </c:strRef>
          </c:tx>
          <c:spPr>
            <a:solidFill>
              <a:schemeClr val="accent2">
                <a:lumMod val="60000"/>
                <a:lumOff val="40000"/>
              </a:schemeClr>
            </a:solidFill>
            <a:scene3d>
              <a:camera prst="orthographicFront"/>
              <a:lightRig rig="threePt" dir="t"/>
            </a:scene3d>
            <a:sp3d/>
          </c:spPr>
          <c:invertIfNegative val="0"/>
          <c:cat>
            <c:multiLvlStrRef>
              <c:f>'Income &amp; Expense Totals'!$B$5:$B$7</c:f>
              <c:multiLvlStrCache>
                <c:ptCount val="1"/>
                <c:lvl>
                  <c:pt idx="0">
                    <c:v>Nov</c:v>
                  </c:pt>
                </c:lvl>
                <c:lvl>
                  <c:pt idx="0">
                    <c:v>2016</c:v>
                  </c:pt>
                </c:lvl>
              </c:multiLvlStrCache>
            </c:multiLvlStrRef>
          </c:cat>
          <c:val>
            <c:numRef>
              <c:f>'Income &amp; Expense Totals'!$C$5:$C$7</c:f>
              <c:numCache>
                <c:formatCode>"$"#,##0.00</c:formatCode>
                <c:ptCount val="1"/>
                <c:pt idx="0">
                  <c:v>23</c:v>
                </c:pt>
              </c:numCache>
            </c:numRef>
          </c:val>
        </c:ser>
        <c:dLbls>
          <c:showLegendKey val="0"/>
          <c:showVal val="0"/>
          <c:showCatName val="0"/>
          <c:showSerName val="0"/>
          <c:showPercent val="0"/>
          <c:showBubbleSize val="0"/>
        </c:dLbls>
        <c:gapWidth val="50"/>
        <c:axId val="395007920"/>
        <c:axId val="395007136"/>
      </c:barChart>
      <c:catAx>
        <c:axId val="395007920"/>
        <c:scaling>
          <c:orientation val="minMax"/>
        </c:scaling>
        <c:delete val="0"/>
        <c:axPos val="b"/>
        <c:numFmt formatCode="General" sourceLinked="0"/>
        <c:majorTickMark val="out"/>
        <c:minorTickMark val="none"/>
        <c:tickLblPos val="nextTo"/>
        <c:spPr>
          <a:ln w="6350">
            <a:solidFill>
              <a:schemeClr val="bg1">
                <a:lumMod val="65000"/>
              </a:schemeClr>
            </a:solidFill>
          </a:ln>
        </c:spPr>
        <c:txPr>
          <a:bodyPr rot="0" vert="horz"/>
          <a:lstStyle/>
          <a:p>
            <a:pPr>
              <a:defRPr b="1">
                <a:latin typeface="+mj-lt"/>
              </a:defRPr>
            </a:pPr>
            <a:endParaRPr lang="en-US"/>
          </a:p>
        </c:txPr>
        <c:crossAx val="395007136"/>
        <c:crosses val="autoZero"/>
        <c:auto val="1"/>
        <c:lblAlgn val="ctr"/>
        <c:lblOffset val="100"/>
        <c:noMultiLvlLbl val="0"/>
      </c:catAx>
      <c:valAx>
        <c:axId val="395007136"/>
        <c:scaling>
          <c:orientation val="minMax"/>
          <c:min val="0"/>
        </c:scaling>
        <c:delete val="0"/>
        <c:axPos val="l"/>
        <c:majorGridlines/>
        <c:numFmt formatCode="&quot;$&quot;#,##0.00" sourceLinked="1"/>
        <c:majorTickMark val="out"/>
        <c:minorTickMark val="none"/>
        <c:tickLblPos val="nextTo"/>
        <c:txPr>
          <a:bodyPr/>
          <a:lstStyle/>
          <a:p>
            <a:pPr>
              <a:defRPr b="1"/>
            </a:pPr>
            <a:endParaRPr lang="en-US"/>
          </a:p>
        </c:txPr>
        <c:crossAx val="395007920"/>
        <c:crosses val="autoZero"/>
        <c:crossBetween val="between"/>
      </c:valAx>
      <c:spPr>
        <a:solidFill>
          <a:schemeClr val="tx1">
            <a:lumMod val="85000"/>
            <a:lumOff val="15000"/>
          </a:schemeClr>
        </a:solid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28575</xdr:colOff>
      <xdr:row>17</xdr:row>
      <xdr:rowOff>38100</xdr:rowOff>
    </xdr:from>
    <xdr:to>
      <xdr:col>15</xdr:col>
      <xdr:colOff>1</xdr:colOff>
      <xdr:row>22</xdr:row>
      <xdr:rowOff>176742</xdr:rowOff>
    </xdr:to>
    <mc:AlternateContent xmlns:mc="http://schemas.openxmlformats.org/markup-compatibility/2006" xmlns:a14="http://schemas.microsoft.com/office/drawing/2010/main">
      <mc:Choice Requires="a14">
        <xdr:graphicFrame macro="">
          <xdr:nvGraphicFramePr>
            <xdr:cNvPr id="2" name="Budget Expense Slicer" descr="Select a description on the Slicer to filter the Income vs. Expenses PivotChart by that description. To select multiple descriptions, hold the Ctrl key." title="Budget Filters"/>
            <xdr:cNvGraphicFramePr/>
          </xdr:nvGraphicFramePr>
          <xdr:xfrm>
            <a:off x="0" y="0"/>
            <a:ext cx="0" cy="0"/>
          </xdr:xfrm>
          <a:graphic>
            <a:graphicData uri="http://schemas.microsoft.com/office/drawing/2010/slicer">
              <sle:slicer xmlns:sle="http://schemas.microsoft.com/office/drawing/2010/slicer" name="Budget Expense Slicer"/>
            </a:graphicData>
          </a:graphic>
        </xdr:graphicFrame>
      </mc:Choice>
      <mc:Fallback xmlns="">
        <xdr:sp macro="" textlink="">
          <xdr:nvSpPr>
            <xdr:cNvPr id="0" name=""/>
            <xdr:cNvSpPr>
              <a:spLocks noTextEdit="1"/>
            </xdr:cNvSpPr>
          </xdr:nvSpPr>
          <xdr:spPr>
            <a:xfrm>
              <a:off x="5108575" y="4641850"/>
              <a:ext cx="5114926" cy="1461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2</xdr:row>
      <xdr:rowOff>114300</xdr:rowOff>
    </xdr:from>
    <xdr:to>
      <xdr:col>13</xdr:col>
      <xdr:colOff>628650</xdr:colOff>
      <xdr:row>14</xdr:row>
      <xdr:rowOff>180975</xdr:rowOff>
    </xdr:to>
    <xdr:graphicFrame macro="">
      <xdr:nvGraphicFramePr>
        <xdr:cNvPr id="3" name="Income vs. Expenses by Month" descr="Column chart showing summary of Income and Expenses for each month." title="Income vs. Expenses by Mont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1</xdr:row>
      <xdr:rowOff>19049</xdr:rowOff>
    </xdr:from>
    <xdr:to>
      <xdr:col>15</xdr:col>
      <xdr:colOff>38101</xdr:colOff>
      <xdr:row>1</xdr:row>
      <xdr:rowOff>209550</xdr:rowOff>
    </xdr:to>
    <xdr:sp macro="[0]!refreshPivots" textlink="">
      <xdr:nvSpPr>
        <xdr:cNvPr id="5" name="Update Chart" descr="Click to Update PivotChart" title="Update Chart"/>
        <xdr:cNvSpPr/>
      </xdr:nvSpPr>
      <xdr:spPr>
        <a:xfrm>
          <a:off x="8496300" y="390524"/>
          <a:ext cx="1733551" cy="190501"/>
        </a:xfrm>
        <a:prstGeom prst="roundRect">
          <a:avLst>
            <a:gd name="adj" fmla="val 0"/>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r"/>
          <a:r>
            <a:rPr lang="en-US" sz="800" i="1" u="none">
              <a:solidFill>
                <a:schemeClr val="accent2">
                  <a:lumMod val="60000"/>
                  <a:lumOff val="40000"/>
                </a:schemeClr>
              </a:solidFill>
            </a:rPr>
            <a:t>CLICK HERE  TO UPDATE</a:t>
          </a:r>
          <a:r>
            <a:rPr lang="en-US" sz="800" i="1" u="none" baseline="0">
              <a:solidFill>
                <a:schemeClr val="accent2">
                  <a:lumMod val="60000"/>
                  <a:lumOff val="40000"/>
                </a:schemeClr>
              </a:solidFill>
            </a:rPr>
            <a:t> CHART</a:t>
          </a:r>
          <a:endParaRPr lang="en-US" sz="800" i="1" u="sng">
            <a:solidFill>
              <a:schemeClr val="accent2">
                <a:lumMod val="60000"/>
                <a:lumOff val="40000"/>
              </a:schemeClr>
            </a:solidFill>
          </a:endParaRPr>
        </a:p>
      </xdr:txBody>
    </xdr: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SI" refreshedDate="42689.792750462962" createdVersion="5" refreshedVersion="5" minRefreshableVersion="3" recordCount="14">
  <cacheSource type="worksheet">
    <worksheetSource name="tblIncomeAndExpenses"/>
  </cacheSource>
  <cacheFields count="5">
    <cacheField name="DATE" numFmtId="14">
      <sharedItems containsSemiMixedTypes="0" containsNonDate="0" containsDate="1" containsString="0" minDate="2016-10-26T00:00:00" maxDate="2016-11-08T00:00:00" count="10">
        <d v="2016-10-26T00:00:00"/>
        <d v="2016-10-28T00:00:00"/>
        <d v="2016-10-29T00:00:00"/>
        <d v="2016-10-30T00:00:00"/>
        <d v="2016-10-31T00:00:00"/>
        <d v="2016-11-01T00:00:00"/>
        <d v="2016-11-03T00:00:00"/>
        <d v="2016-11-04T00:00:00"/>
        <d v="2016-11-05T00:00:00"/>
        <d v="2016-11-07T00:00:00"/>
      </sharedItems>
      <fieldGroup par="4" base="0">
        <rangePr groupBy="months" startDate="2016-10-26T00:00:00" endDate="2016-11-08T00:00:00"/>
        <groupItems count="14">
          <s v="&lt;10/26/2016"/>
          <s v="Jan"/>
          <s v="Feb"/>
          <s v="Mar"/>
          <s v="Apr"/>
          <s v="May"/>
          <s v="Jun"/>
          <s v="Jul"/>
          <s v="Aug"/>
          <s v="Sep"/>
          <s v="Oct"/>
          <s v="Nov"/>
          <s v="Dec"/>
          <s v="&gt;11/8/2016"/>
        </groupItems>
      </fieldGroup>
    </cacheField>
    <cacheField name="TYPE" numFmtId="0">
      <sharedItems count="2">
        <s v="Income"/>
        <s v="Expense"/>
      </sharedItems>
    </cacheField>
    <cacheField name="DESCRIPTION" numFmtId="0">
      <sharedItems count="12">
        <s v="Stipend"/>
        <s v="Rent"/>
        <s v="Groceries"/>
        <s v="Phone Bill"/>
        <s v="Salary"/>
        <s v="Gas"/>
        <s v="Party"/>
        <s v="Internet &amp; Cable Bill"/>
        <s v="Books"/>
        <s v="Semester Fee"/>
        <s v="Credit Card Bill"/>
        <s v="Exam Fee"/>
      </sharedItems>
    </cacheField>
    <cacheField name="AMOUNT" numFmtId="164">
      <sharedItems containsSemiMixedTypes="0" containsString="0" containsNumber="1" containsInteger="1" minValue="23" maxValue="2300"/>
    </cacheField>
    <cacheField name="Years" numFmtId="0" databaseField="0">
      <fieldGroup base="0">
        <rangePr groupBy="years" startDate="2016-10-26T00:00:00" endDate="2016-11-08T00:00:00"/>
        <groupItems count="3">
          <s v="&lt;10/26/2016"/>
          <s v="2016"/>
          <s v="&gt;11/8/2016"/>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4">
  <r>
    <x v="0"/>
    <x v="0"/>
    <x v="0"/>
    <n v="2300"/>
  </r>
  <r>
    <x v="1"/>
    <x v="1"/>
    <x v="1"/>
    <n v="850"/>
  </r>
  <r>
    <x v="1"/>
    <x v="1"/>
    <x v="2"/>
    <n v="243"/>
  </r>
  <r>
    <x v="1"/>
    <x v="1"/>
    <x v="3"/>
    <n v="74"/>
  </r>
  <r>
    <x v="2"/>
    <x v="0"/>
    <x v="4"/>
    <n v="450"/>
  </r>
  <r>
    <x v="3"/>
    <x v="1"/>
    <x v="5"/>
    <n v="60"/>
  </r>
  <r>
    <x v="4"/>
    <x v="1"/>
    <x v="6"/>
    <n v="45"/>
  </r>
  <r>
    <x v="4"/>
    <x v="1"/>
    <x v="7"/>
    <n v="99"/>
  </r>
  <r>
    <x v="5"/>
    <x v="1"/>
    <x v="8"/>
    <n v="23"/>
  </r>
  <r>
    <x v="5"/>
    <x v="1"/>
    <x v="9"/>
    <n v="900"/>
  </r>
  <r>
    <x v="6"/>
    <x v="1"/>
    <x v="10"/>
    <n v="120"/>
  </r>
  <r>
    <x v="7"/>
    <x v="0"/>
    <x v="4"/>
    <n v="450"/>
  </r>
  <r>
    <x v="8"/>
    <x v="1"/>
    <x v="2"/>
    <n v="340"/>
  </r>
  <r>
    <x v="9"/>
    <x v="1"/>
    <x v="11"/>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IncomeAndExpenses" cacheId="60" applyNumberFormats="0" applyBorderFormats="0" applyFontFormats="0" applyPatternFormats="0" applyAlignmentFormats="0" applyWidthHeightFormats="1" dataCaption="Values" updatedVersion="5" minRefreshableVersion="3" itemPrintTitles="1" createdVersion="4" indent="0" outline="1" outlineData="1" multipleFieldFilters="0" chartFormat="3">
  <location ref="B3:D7" firstHeaderRow="1" firstDataRow="2" firstDataCol="1"/>
  <pivotFields count="5">
    <pivotField axis="axisRow" showAll="0">
      <items count="15">
        <item x="0"/>
        <item x="1"/>
        <item x="2"/>
        <item x="3"/>
        <item x="4"/>
        <item x="5"/>
        <item x="6"/>
        <item x="7"/>
        <item x="8"/>
        <item x="9"/>
        <item x="10"/>
        <item x="11"/>
        <item x="12"/>
        <item x="13"/>
        <item t="default"/>
      </items>
    </pivotField>
    <pivotField axis="axisCol" showAll="0">
      <items count="3">
        <item x="0"/>
        <item x="1"/>
        <item t="default"/>
      </items>
    </pivotField>
    <pivotField showAll="0">
      <items count="13">
        <item x="8"/>
        <item h="1" x="10"/>
        <item h="1" x="11"/>
        <item h="1" x="5"/>
        <item h="1" x="2"/>
        <item h="1" x="7"/>
        <item h="1" x="6"/>
        <item h="1" x="3"/>
        <item h="1" x="1"/>
        <item h="1" x="4"/>
        <item h="1" x="9"/>
        <item h="1" x="0"/>
        <item t="default"/>
      </items>
    </pivotField>
    <pivotField dataField="1" showAll="0"/>
    <pivotField axis="axisRow" showAll="0" defaultSubtotal="0">
      <items count="3">
        <item x="0"/>
        <item x="1"/>
        <item x="2"/>
      </items>
    </pivotField>
  </pivotFields>
  <rowFields count="2">
    <field x="4"/>
    <field x="0"/>
  </rowFields>
  <rowItems count="3">
    <i>
      <x v="1"/>
    </i>
    <i r="1">
      <x v="11"/>
    </i>
    <i t="grand">
      <x/>
    </i>
  </rowItems>
  <colFields count="1">
    <field x="1"/>
  </colFields>
  <colItems count="2">
    <i>
      <x v="1"/>
    </i>
    <i t="grand">
      <x/>
    </i>
  </colItems>
  <dataFields count="1">
    <dataField name="Amount Total" fld="3" baseField="0" baseItem="0" numFmtId="164"/>
  </dataFields>
  <formats count="8">
    <format dxfId="11">
      <pivotArea field="1" grandRow="1" outline="0" collapsedLevelsAreSubtotals="1" axis="axisCol" fieldPosition="0">
        <references count="1">
          <reference field="1" count="1" selected="0">
            <x v="0"/>
          </reference>
        </references>
      </pivotArea>
    </format>
    <format dxfId="10">
      <pivotArea field="1" grandRow="1" outline="0" collapsedLevelsAreSubtotals="1" axis="axisCol" fieldPosition="0">
        <references count="1">
          <reference field="1" count="1" selected="0">
            <x v="1"/>
          </reference>
        </references>
      </pivotArea>
    </format>
    <format dxfId="9">
      <pivotArea type="all" dataOnly="0" outline="0" fieldPosition="0"/>
    </format>
    <format dxfId="8">
      <pivotArea outline="0" collapsedLevelsAreSubtotals="1" fieldPosition="0"/>
    </format>
    <format dxfId="7">
      <pivotArea dataOnly="0" labelOnly="1" grandRow="1" outline="0" fieldPosition="0"/>
    </format>
    <format dxfId="6">
      <pivotArea type="all" dataOnly="0" outline="0" fieldPosition="0"/>
    </format>
    <format dxfId="5">
      <pivotArea dataOnly="0" labelOnly="1" fieldPosition="0">
        <references count="1">
          <reference field="0" count="0"/>
        </references>
      </pivotArea>
    </format>
    <format dxfId="4">
      <pivotArea outline="0" collapsedLevelsAreSubtotals="1" fieldPosition="0"/>
    </format>
  </formats>
  <chartFormats count="2">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s>
  <pivotTableStyleInfo name="Income &amp; Expense Totals" showRowHeaders="0" showColHeaders="1" showRowStripes="0" showColStripes="0" showLastColumn="1"/>
  <extLst>
    <ext xmlns:x14="http://schemas.microsoft.com/office/spreadsheetml/2009/9/main" uri="{962EF5D1-5CA2-4c93-8EF4-DBF5C05439D2}">
      <x14:pivotTableDefinition xmlns:xm="http://schemas.microsoft.com/office/excel/2006/main" altText="Income &amp; Expense Totals" altTextSummary="Summarizes Income and Expenses by Month."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2" name="pvtIncomeAndExpenses"/>
  </pivotTables>
  <data>
    <tabular pivotCacheId="2">
      <items count="12">
        <i x="8" s="1"/>
        <i x="10"/>
        <i x="11"/>
        <i x="5"/>
        <i x="2"/>
        <i x="7"/>
        <i x="6"/>
        <i x="3"/>
        <i x="1"/>
        <i x="4"/>
        <i x="9"/>
        <i x="0"/>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dget Expense Slicer" cache="Slicer_Description" caption="Use Ctrl + Click to filter multiple expenses " columnCount="4" rowHeight="241300"/>
</slicers>
</file>

<file path=xl/tables/table1.xml><?xml version="1.0" encoding="utf-8"?>
<table xmlns="http://schemas.openxmlformats.org/spreadsheetml/2006/main" id="1" name="tblIncomeAndExpenses" displayName="tblIncomeAndExpenses" ref="B2:E18" totalsRowShown="0" dataDxfId="16">
  <autoFilter ref="B2:E18"/>
  <tableColumns count="4">
    <tableColumn id="1" name="DATE" dataDxfId="15"/>
    <tableColumn id="2" name="TYPE" dataDxfId="14"/>
    <tableColumn id="3" name="DESCRIPTION" dataDxfId="13"/>
    <tableColumn id="4" name="AMOUNT" dataDxfId="12"/>
  </tableColumns>
  <tableStyleInfo name="Simple College Budget" showFirstColumn="0" showLastColumn="0" showRowStripes="1" showColumnStripes="0"/>
  <extLst>
    <ext xmlns:x14="http://schemas.microsoft.com/office/spreadsheetml/2009/9/main" uri="{504A1905-F514-4f6f-8877-14C23A59335A}">
      <x14:table altText="Income and Expenses" altTextSummary="List of income and expenses including Date, Type, Description, and Amount. "/>
    </ext>
  </extLst>
</table>
</file>

<file path=xl/theme/theme1.xml><?xml version="1.0" encoding="utf-8"?>
<a:theme xmlns:a="http://schemas.openxmlformats.org/drawingml/2006/main" name="Office Theme">
  <a:themeElements>
    <a:clrScheme name="Simple College Budget">
      <a:dk1>
        <a:sysClr val="windowText" lastClr="000000"/>
      </a:dk1>
      <a:lt1>
        <a:sysClr val="window" lastClr="FFFFFF"/>
      </a:lt1>
      <a:dk2>
        <a:srgbClr val="000000"/>
      </a:dk2>
      <a:lt2>
        <a:srgbClr val="FFFFFF"/>
      </a:lt2>
      <a:accent1>
        <a:srgbClr val="17514E"/>
      </a:accent1>
      <a:accent2>
        <a:srgbClr val="693C00"/>
      </a:accent2>
      <a:accent3>
        <a:srgbClr val="397E1E"/>
      </a:accent3>
      <a:accent4>
        <a:srgbClr val="990B16"/>
      </a:accent4>
      <a:accent5>
        <a:srgbClr val="004274"/>
      </a:accent5>
      <a:accent6>
        <a:srgbClr val="632469"/>
      </a:accent6>
      <a:hlink>
        <a:srgbClr val="004274"/>
      </a:hlink>
      <a:folHlink>
        <a:srgbClr val="632469"/>
      </a:folHlink>
    </a:clrScheme>
    <a:fontScheme name="Simple College Budget">
      <a:majorFont>
        <a:latin typeface="Calibri"/>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39997558519241921"/>
    <pageSetUpPr fitToPage="1"/>
  </sheetPr>
  <dimension ref="A1:P24"/>
  <sheetViews>
    <sheetView showGridLines="0" zoomScaleNormal="100" workbookViewId="0">
      <selection activeCell="E17" sqref="E17"/>
    </sheetView>
  </sheetViews>
  <sheetFormatPr defaultRowHeight="21" customHeight="1" x14ac:dyDescent="0.2"/>
  <cols>
    <col min="1" max="1" width="2" style="2" customWidth="1"/>
    <col min="2" max="2" width="15.85546875" style="2" customWidth="1"/>
    <col min="3" max="3" width="13.5703125" style="2" customWidth="1"/>
    <col min="4" max="4" width="24.28515625" style="2" customWidth="1"/>
    <col min="5" max="5" width="14" style="2" customWidth="1"/>
    <col min="6" max="6" width="4.28515625" style="2" customWidth="1"/>
    <col min="7" max="7" width="2" style="2" customWidth="1"/>
    <col min="8" max="12" width="9.140625" style="2"/>
    <col min="13" max="13" width="11" style="2" customWidth="1"/>
    <col min="14" max="14" width="10.5703125" style="2" customWidth="1"/>
    <col min="15" max="15" width="9.5703125" style="2" customWidth="1"/>
    <col min="16" max="16" width="2" style="8" customWidth="1"/>
    <col min="17" max="16384" width="9.140625" style="2"/>
  </cols>
  <sheetData>
    <row r="1" spans="1:16" ht="51.75" customHeight="1" x14ac:dyDescent="0.2">
      <c r="A1" s="1" t="s">
        <v>26</v>
      </c>
      <c r="B1" s="12"/>
      <c r="G1" s="1" t="s">
        <v>16</v>
      </c>
      <c r="H1" s="12"/>
    </row>
    <row r="2" spans="1:16" ht="21" customHeight="1" thickBot="1" x14ac:dyDescent="0.25">
      <c r="B2" t="s">
        <v>20</v>
      </c>
      <c r="C2" t="s">
        <v>21</v>
      </c>
      <c r="D2" t="s">
        <v>22</v>
      </c>
      <c r="E2" t="s">
        <v>23</v>
      </c>
      <c r="G2" s="3"/>
      <c r="H2" s="4"/>
      <c r="I2" s="4"/>
      <c r="J2" s="4"/>
      <c r="K2" s="4"/>
      <c r="L2" s="4"/>
      <c r="M2" s="4"/>
      <c r="N2" s="4"/>
      <c r="O2" s="4"/>
      <c r="P2" s="9"/>
    </row>
    <row r="3" spans="1:16" ht="21" customHeight="1" thickTop="1" x14ac:dyDescent="0.2">
      <c r="B3" s="10">
        <f ca="1">TODAY()-20</f>
        <v>42669</v>
      </c>
      <c r="C3" s="6" t="s">
        <v>0</v>
      </c>
      <c r="D3" s="11" t="s">
        <v>1</v>
      </c>
      <c r="E3" s="7">
        <v>2300</v>
      </c>
      <c r="G3" s="3"/>
      <c r="H3" s="5"/>
      <c r="I3" s="5"/>
      <c r="J3" s="5"/>
      <c r="K3" s="5"/>
      <c r="L3" s="5"/>
      <c r="M3" s="5"/>
      <c r="N3" s="5"/>
      <c r="O3" s="5"/>
      <c r="P3" s="9"/>
    </row>
    <row r="4" spans="1:16" ht="21" customHeight="1" x14ac:dyDescent="0.2">
      <c r="B4" s="10">
        <f ca="1">TODAY()-18</f>
        <v>42671</v>
      </c>
      <c r="C4" s="6" t="s">
        <v>4</v>
      </c>
      <c r="D4" s="11" t="s">
        <v>2</v>
      </c>
      <c r="E4" s="7">
        <v>850</v>
      </c>
      <c r="G4" s="3"/>
      <c r="H4" s="3"/>
      <c r="I4" s="3"/>
      <c r="J4" s="3"/>
      <c r="K4" s="3"/>
      <c r="L4" s="3"/>
      <c r="M4" s="3"/>
      <c r="N4" s="3"/>
      <c r="O4" s="3"/>
      <c r="P4" s="9"/>
    </row>
    <row r="5" spans="1:16" ht="21" customHeight="1" x14ac:dyDescent="0.2">
      <c r="B5" s="10">
        <f ca="1">TODAY()-18</f>
        <v>42671</v>
      </c>
      <c r="C5" s="6" t="s">
        <v>4</v>
      </c>
      <c r="D5" s="11" t="s">
        <v>3</v>
      </c>
      <c r="E5" s="7">
        <v>243</v>
      </c>
      <c r="G5" s="3"/>
      <c r="H5" s="3"/>
      <c r="I5" s="3"/>
      <c r="J5" s="3"/>
      <c r="K5" s="3"/>
      <c r="L5" s="3"/>
      <c r="M5" s="3"/>
      <c r="N5" s="3"/>
      <c r="O5" s="14"/>
      <c r="P5" s="9"/>
    </row>
    <row r="6" spans="1:16" ht="21" customHeight="1" x14ac:dyDescent="0.2">
      <c r="B6" s="10">
        <f ca="1">TODAY()-18</f>
        <v>42671</v>
      </c>
      <c r="C6" s="6" t="s">
        <v>4</v>
      </c>
      <c r="D6" s="11" t="s">
        <v>13</v>
      </c>
      <c r="E6" s="7">
        <v>74</v>
      </c>
      <c r="G6" s="3"/>
      <c r="H6" s="3"/>
      <c r="I6" s="3"/>
      <c r="J6" s="3"/>
      <c r="K6" s="3"/>
      <c r="L6" s="3"/>
      <c r="M6" s="3"/>
      <c r="N6" s="3"/>
      <c r="O6" s="20" t="s">
        <v>18</v>
      </c>
      <c r="P6" s="9"/>
    </row>
    <row r="7" spans="1:16" ht="21" customHeight="1" x14ac:dyDescent="0.2">
      <c r="B7" s="10">
        <f ca="1">TODAY()-17</f>
        <v>42672</v>
      </c>
      <c r="C7" s="6" t="s">
        <v>0</v>
      </c>
      <c r="D7" s="11" t="s">
        <v>5</v>
      </c>
      <c r="E7" s="7">
        <v>450</v>
      </c>
      <c r="G7" s="3"/>
      <c r="H7" s="3"/>
      <c r="I7" s="3"/>
      <c r="J7" s="3"/>
      <c r="K7" s="3"/>
      <c r="L7" s="3"/>
      <c r="M7" s="3"/>
      <c r="N7" s="3"/>
      <c r="O7" s="3"/>
      <c r="P7" s="9"/>
    </row>
    <row r="8" spans="1:16" ht="21" customHeight="1" x14ac:dyDescent="0.2">
      <c r="B8" s="10">
        <f ca="1">TODAY()-16</f>
        <v>42673</v>
      </c>
      <c r="C8" s="6" t="s">
        <v>4</v>
      </c>
      <c r="D8" s="11" t="s">
        <v>6</v>
      </c>
      <c r="E8" s="7">
        <v>60</v>
      </c>
      <c r="G8" s="3"/>
      <c r="H8" s="3"/>
      <c r="I8" s="3"/>
      <c r="J8" s="3"/>
      <c r="K8" s="3"/>
      <c r="L8" s="3"/>
      <c r="M8" s="3"/>
      <c r="N8" s="3"/>
      <c r="O8" s="15"/>
      <c r="P8" s="9"/>
    </row>
    <row r="9" spans="1:16" ht="21" customHeight="1" x14ac:dyDescent="0.2">
      <c r="B9" s="10">
        <f ca="1">TODAY()-15</f>
        <v>42674</v>
      </c>
      <c r="C9" s="6" t="s">
        <v>4</v>
      </c>
      <c r="D9" s="11" t="s">
        <v>7</v>
      </c>
      <c r="E9" s="7">
        <v>45</v>
      </c>
      <c r="G9" s="3"/>
      <c r="H9" s="3"/>
      <c r="I9" s="3"/>
      <c r="J9" s="3"/>
      <c r="K9" s="3"/>
      <c r="L9" s="3"/>
      <c r="M9" s="3"/>
      <c r="N9" s="3"/>
      <c r="O9" s="20" t="s">
        <v>19</v>
      </c>
      <c r="P9" s="9"/>
    </row>
    <row r="10" spans="1:16" ht="21" customHeight="1" x14ac:dyDescent="0.2">
      <c r="B10" s="10">
        <f ca="1">TODAY()-15</f>
        <v>42674</v>
      </c>
      <c r="C10" s="6" t="s">
        <v>4</v>
      </c>
      <c r="D10" s="11" t="s">
        <v>14</v>
      </c>
      <c r="E10" s="7">
        <v>99</v>
      </c>
      <c r="G10" s="3"/>
      <c r="H10" s="3"/>
      <c r="I10" s="3"/>
      <c r="J10" s="3"/>
      <c r="K10" s="3"/>
      <c r="L10" s="3"/>
      <c r="M10" s="3"/>
      <c r="N10" s="3"/>
      <c r="O10" s="3"/>
      <c r="P10" s="9"/>
    </row>
    <row r="11" spans="1:16" ht="21" customHeight="1" x14ac:dyDescent="0.2">
      <c r="B11" s="10">
        <f ca="1">TODAY()-14</f>
        <v>42675</v>
      </c>
      <c r="C11" s="6" t="s">
        <v>4</v>
      </c>
      <c r="D11" s="11" t="s">
        <v>8</v>
      </c>
      <c r="E11" s="7">
        <v>23</v>
      </c>
      <c r="G11" s="3"/>
      <c r="H11" s="3"/>
      <c r="I11" s="3"/>
      <c r="J11" s="3"/>
      <c r="K11" s="3"/>
      <c r="L11" s="3"/>
      <c r="M11" s="3"/>
      <c r="N11" s="3"/>
      <c r="O11" s="3"/>
      <c r="P11" s="9"/>
    </row>
    <row r="12" spans="1:16" ht="21" customHeight="1" x14ac:dyDescent="0.2">
      <c r="B12" s="10">
        <f ca="1">TODAY()-14</f>
        <v>42675</v>
      </c>
      <c r="C12" s="6" t="s">
        <v>4</v>
      </c>
      <c r="D12" s="11" t="s">
        <v>9</v>
      </c>
      <c r="E12" s="7">
        <v>900</v>
      </c>
      <c r="G12" s="3"/>
      <c r="H12" s="3"/>
      <c r="I12" s="3"/>
      <c r="J12" s="3"/>
      <c r="K12" s="3"/>
      <c r="L12" s="3"/>
      <c r="M12" s="3"/>
      <c r="N12" s="3"/>
      <c r="O12" s="3"/>
      <c r="P12" s="9"/>
    </row>
    <row r="13" spans="1:16" ht="21" customHeight="1" x14ac:dyDescent="0.2">
      <c r="B13" s="10">
        <f ca="1">TODAY()-12</f>
        <v>42677</v>
      </c>
      <c r="C13" s="6" t="s">
        <v>4</v>
      </c>
      <c r="D13" s="11" t="s">
        <v>28</v>
      </c>
      <c r="E13" s="7">
        <v>120</v>
      </c>
      <c r="G13" s="3"/>
      <c r="H13" s="3"/>
      <c r="I13" s="3"/>
      <c r="J13" s="3"/>
      <c r="K13" s="3"/>
      <c r="L13" s="3"/>
      <c r="M13" s="3"/>
      <c r="N13" s="3"/>
      <c r="O13" s="3"/>
      <c r="P13" s="9"/>
    </row>
    <row r="14" spans="1:16" ht="21" customHeight="1" x14ac:dyDescent="0.2">
      <c r="B14" s="10">
        <f ca="1">TODAY()-11</f>
        <v>42678</v>
      </c>
      <c r="C14" s="6" t="s">
        <v>0</v>
      </c>
      <c r="D14" s="11" t="s">
        <v>5</v>
      </c>
      <c r="E14" s="7">
        <v>450</v>
      </c>
      <c r="G14" s="3"/>
      <c r="H14" s="3"/>
      <c r="I14" s="3"/>
      <c r="J14" s="3"/>
      <c r="K14" s="3"/>
      <c r="L14" s="3"/>
      <c r="M14" s="3"/>
      <c r="N14" s="3"/>
      <c r="O14" s="3"/>
      <c r="P14" s="9"/>
    </row>
    <row r="15" spans="1:16" ht="21" customHeight="1" x14ac:dyDescent="0.2">
      <c r="B15" s="10">
        <f ca="1">TODAY()-10</f>
        <v>42679</v>
      </c>
      <c r="C15" s="6" t="s">
        <v>4</v>
      </c>
      <c r="D15" s="11" t="s">
        <v>3</v>
      </c>
      <c r="E15" s="7">
        <v>340</v>
      </c>
      <c r="G15" s="3"/>
      <c r="H15" s="3"/>
      <c r="I15" s="3"/>
      <c r="J15" s="3"/>
      <c r="K15" s="3"/>
      <c r="L15" s="3"/>
      <c r="M15" s="3"/>
      <c r="N15" s="3"/>
      <c r="O15" s="3"/>
      <c r="P15" s="9"/>
    </row>
    <row r="16" spans="1:16" ht="21" customHeight="1" x14ac:dyDescent="0.2">
      <c r="B16" s="10">
        <f ca="1">TODAY()-8</f>
        <v>42681</v>
      </c>
      <c r="C16" s="6" t="s">
        <v>4</v>
      </c>
      <c r="D16" s="11" t="s">
        <v>15</v>
      </c>
      <c r="E16" s="7">
        <v>120</v>
      </c>
      <c r="G16" s="3"/>
    </row>
    <row r="17" spans="2:8" ht="21" customHeight="1" x14ac:dyDescent="0.2">
      <c r="B17" s="23"/>
      <c r="C17" s="17"/>
      <c r="D17" s="24"/>
      <c r="E17" s="18"/>
      <c r="G17" s="1" t="s">
        <v>17</v>
      </c>
      <c r="H17" s="13"/>
    </row>
    <row r="18" spans="2:8" ht="21" customHeight="1" x14ac:dyDescent="0.2">
      <c r="B18" s="23"/>
      <c r="C18" s="17"/>
      <c r="D18" s="24"/>
      <c r="E18" s="18"/>
      <c r="G18" s="3"/>
    </row>
    <row r="19" spans="2:8" ht="21" customHeight="1" x14ac:dyDescent="0.2">
      <c r="G19" s="3"/>
    </row>
    <row r="20" spans="2:8" ht="21" customHeight="1" x14ac:dyDescent="0.2">
      <c r="G20" s="3"/>
    </row>
    <row r="21" spans="2:8" ht="21" customHeight="1" x14ac:dyDescent="0.2">
      <c r="G21" s="3"/>
    </row>
    <row r="22" spans="2:8" ht="21" customHeight="1" x14ac:dyDescent="0.2">
      <c r="G22" s="3"/>
    </row>
    <row r="23" spans="2:8" ht="21" customHeight="1" x14ac:dyDescent="0.2">
      <c r="G23" s="3"/>
    </row>
    <row r="24" spans="2:8" ht="21" customHeight="1" x14ac:dyDescent="0.2">
      <c r="G24" s="3"/>
    </row>
  </sheetData>
  <conditionalFormatting sqref="C3:C18">
    <cfRule type="expression" dxfId="20" priority="3">
      <formula>C3="Expense"</formula>
    </cfRule>
    <cfRule type="expression" dxfId="19" priority="4">
      <formula>C3="Income"</formula>
    </cfRule>
  </conditionalFormatting>
  <conditionalFormatting sqref="E3:E18">
    <cfRule type="expression" dxfId="18" priority="1">
      <formula>C3="Expense"</formula>
    </cfRule>
    <cfRule type="expression" dxfId="17" priority="2">
      <formula>C3="Income"</formula>
    </cfRule>
  </conditionalFormatting>
  <dataValidations count="1">
    <dataValidation type="list" allowBlank="1" showInputMessage="1" showErrorMessage="1" errorTitle="Invalid Type!" error="Type should either Income or Expense. For additional info, use the Description column." sqref="C3:C18">
      <formula1>"Income, Expense"</formula1>
    </dataValidation>
  </dataValidations>
  <pageMargins left="0.7" right="0.7" top="0.75" bottom="0.75" header="0.3" footer="0.3"/>
  <pageSetup scale="84" fitToHeight="0" orientation="landscape" r:id="rId1"/>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39997558519241921"/>
  </sheetPr>
  <dimension ref="B1:E8"/>
  <sheetViews>
    <sheetView showGridLines="0" tabSelected="1" workbookViewId="0">
      <selection activeCell="B5" sqref="B5"/>
    </sheetView>
  </sheetViews>
  <sheetFormatPr defaultRowHeight="21" customHeight="1" x14ac:dyDescent="0.2"/>
  <cols>
    <col min="1" max="1" width="2" style="8" customWidth="1"/>
    <col min="2" max="2" width="15" style="8" customWidth="1"/>
    <col min="3" max="5" width="16.85546875" style="8" customWidth="1"/>
    <col min="6" max="6" width="19.85546875" style="8" customWidth="1"/>
    <col min="7" max="7" width="20.7109375" style="8" customWidth="1"/>
    <col min="8" max="16384" width="9.140625" style="8"/>
  </cols>
  <sheetData>
    <row r="1" spans="2:5" ht="51.75" customHeight="1" x14ac:dyDescent="0.2">
      <c r="B1" s="21" t="s">
        <v>24</v>
      </c>
    </row>
    <row r="2" spans="2:5" ht="51.75" customHeight="1" x14ac:dyDescent="0.2">
      <c r="B2" s="22" t="s">
        <v>25</v>
      </c>
      <c r="C2" s="22"/>
      <c r="D2" s="22"/>
      <c r="E2" s="22"/>
    </row>
    <row r="3" spans="2:5" ht="21" customHeight="1" x14ac:dyDescent="0.2">
      <c r="B3" s="17" t="s">
        <v>27</v>
      </c>
      <c r="C3" s="17" t="s">
        <v>12</v>
      </c>
      <c r="D3" s="17"/>
      <c r="E3"/>
    </row>
    <row r="4" spans="2:5" ht="21" customHeight="1" x14ac:dyDescent="0.2">
      <c r="B4" s="17" t="s">
        <v>10</v>
      </c>
      <c r="C4" s="17" t="s">
        <v>4</v>
      </c>
      <c r="D4" s="17" t="s">
        <v>11</v>
      </c>
      <c r="E4"/>
    </row>
    <row r="5" spans="2:5" ht="21" customHeight="1" x14ac:dyDescent="0.2">
      <c r="B5" s="16" t="s">
        <v>29</v>
      </c>
      <c r="C5" s="18"/>
      <c r="D5" s="18"/>
      <c r="E5"/>
    </row>
    <row r="6" spans="2:5" ht="21" customHeight="1" x14ac:dyDescent="0.2">
      <c r="B6" s="16" t="s">
        <v>30</v>
      </c>
      <c r="C6" s="18">
        <v>23</v>
      </c>
      <c r="D6" s="18">
        <v>23</v>
      </c>
      <c r="E6"/>
    </row>
    <row r="7" spans="2:5" ht="21" customHeight="1" x14ac:dyDescent="0.2">
      <c r="B7" s="16" t="s">
        <v>11</v>
      </c>
      <c r="C7" s="19">
        <v>23</v>
      </c>
      <c r="D7" s="18">
        <v>23</v>
      </c>
      <c r="E7"/>
    </row>
    <row r="8" spans="2:5" ht="21" customHeight="1" x14ac:dyDescent="0.2">
      <c r="B8"/>
      <c r="C8"/>
      <c r="D8"/>
      <c r="E8"/>
    </row>
  </sheetData>
  <mergeCells count="1">
    <mergeCell ref="B2:E2"/>
  </mergeCells>
  <pageMargins left="0.7" right="0.7" top="0.75" bottom="0.75" header="0.3" footer="0.3"/>
  <pageSetup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238DE859-44C3-4B07-BFD3-154632A4E4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Simple College Budget</vt:lpstr>
      <vt:lpstr>Income &amp; Expense Totals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MSI</dc:creator>
  <cp:keywords/>
  <cp:lastModifiedBy>MSI</cp:lastModifiedBy>
  <dcterms:created xsi:type="dcterms:W3CDTF">2016-11-16T00:11:16Z</dcterms:created>
  <dcterms:modified xsi:type="dcterms:W3CDTF">2016-11-16T00:11:16Z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TC034289229991</vt:lpwstr>
  </property>
</Properties>
</file>