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abdoul_bagagnan_centrale-casablanca_ma/Documents/Documents/Mobilité/3A_Marseille/Master/Econométrie/DRIMGAME/02. Data/"/>
    </mc:Choice>
  </mc:AlternateContent>
  <xr:revisionPtr revIDLastSave="2" documentId="8_{6D39A4BF-4474-4BFF-8BCF-A09B9A36BA8A}" xr6:coauthVersionLast="47" xr6:coauthVersionMax="47" xr10:uidLastSave="{B1286DCF-B6C4-4EF5-803B-3137CEC9EB3F}"/>
  <bookViews>
    <workbookView minimized="1" xWindow="14052" yWindow="3036" windowWidth="2388" windowHeight="564" firstSheet="1" activeTab="2" xr2:uid="{BD588781-89A0-4738-830E-69860667D575}"/>
  </bookViews>
  <sheets>
    <sheet name="Taux de chômage 2012-2021" sheetId="2" r:id="rId1"/>
    <sheet name="PIB en valeur 2012-2021" sheetId="3" r:id="rId2"/>
    <sheet name="PIB en volume 2012-2021" sheetId="4" r:id="rId3"/>
    <sheet name="PIB par hab 2012-2021" sheetId="5" r:id="rId4"/>
    <sheet name="PIB par emploi 2012-2021" sheetId="6" r:id="rId5"/>
  </sheets>
  <definedNames>
    <definedName name="_va2017">#REF!</definedName>
    <definedName name="_va2018">#REF!</definedName>
    <definedName name="_va2019">#REF!</definedName>
    <definedName name="_va2020">#REF!</definedName>
    <definedName name="REG_SL">'Taux de chômage 2012-2021'!$A$4:$AA$19</definedName>
    <definedName name="VA_A17_2000">#REF!</definedName>
    <definedName name="VA_A17_2001">#REF!</definedName>
    <definedName name="VA_A17_2002">#REF!</definedName>
    <definedName name="VA_A17_2003">#REF!</definedName>
    <definedName name="VA_A17_2004">#REF!</definedName>
    <definedName name="VA_A17_2005">#REF!</definedName>
    <definedName name="VA_A17_2006">#REF!</definedName>
    <definedName name="VA_A17_2007">#REF!</definedName>
    <definedName name="VA_A17_2008">#REF!</definedName>
    <definedName name="VA_A17_2009">#REF!</definedName>
    <definedName name="VA_A17_2010">#REF!</definedName>
    <definedName name="VA_A17_2011">#REF!</definedName>
    <definedName name="VA_A17_2012">#REF!</definedName>
    <definedName name="VA_A17_2013">#REF!</definedName>
    <definedName name="VA_A17_2014">#REF!</definedName>
    <definedName name="VA_A17_2015">#REF!</definedName>
    <definedName name="VA_ST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</calcChain>
</file>

<file path=xl/sharedStrings.xml><?xml version="1.0" encoding="utf-8"?>
<sst xmlns="http://schemas.openxmlformats.org/spreadsheetml/2006/main" count="219" uniqueCount="142">
  <si>
    <t xml:space="preserve">Estimations de taux de chômage localisé : comparaisons régionales </t>
  </si>
  <si>
    <t>(en%)</t>
  </si>
  <si>
    <t>Code</t>
  </si>
  <si>
    <t>Libellé</t>
  </si>
  <si>
    <t>T1_2012</t>
  </si>
  <si>
    <t>T2_2012</t>
  </si>
  <si>
    <t>T3_2012</t>
  </si>
  <si>
    <t>T4_2012</t>
  </si>
  <si>
    <t>T1_2013</t>
  </si>
  <si>
    <t>T2_2013</t>
  </si>
  <si>
    <t>T3_2013</t>
  </si>
  <si>
    <t>T4_2013</t>
  </si>
  <si>
    <t>T1_2014</t>
  </si>
  <si>
    <t>T2_2014</t>
  </si>
  <si>
    <t>T3_2014</t>
  </si>
  <si>
    <t>T4_2014</t>
  </si>
  <si>
    <t>T1_2015</t>
  </si>
  <si>
    <t>T2_2015</t>
  </si>
  <si>
    <t>T3_2015</t>
  </si>
  <si>
    <t>T4_2015</t>
  </si>
  <si>
    <t>T1_2016</t>
  </si>
  <si>
    <t>T2_2016</t>
  </si>
  <si>
    <t>T3_2016</t>
  </si>
  <si>
    <t>T4_2016</t>
  </si>
  <si>
    <t>T1_2017</t>
  </si>
  <si>
    <t>T2_2017</t>
  </si>
  <si>
    <t>T3_2017</t>
  </si>
  <si>
    <t>T4_2017</t>
  </si>
  <si>
    <t>T1_2018</t>
  </si>
  <si>
    <t>T2_2018</t>
  </si>
  <si>
    <t>T3_2018</t>
  </si>
  <si>
    <t>T4_2018</t>
  </si>
  <si>
    <t>T1_2019</t>
  </si>
  <si>
    <t>T2_2019</t>
  </si>
  <si>
    <t>T3_2019</t>
  </si>
  <si>
    <t>T4_2019</t>
  </si>
  <si>
    <t>T1_2020</t>
  </si>
  <si>
    <t>T2_2020</t>
  </si>
  <si>
    <t>T3_2020</t>
  </si>
  <si>
    <t>T4_2020</t>
  </si>
  <si>
    <t>T1_2021</t>
  </si>
  <si>
    <t>T2_2021</t>
  </si>
  <si>
    <t>T3_2021</t>
  </si>
  <si>
    <t>T4_2021</t>
  </si>
  <si>
    <t>T1_2022</t>
  </si>
  <si>
    <t>T2_2022</t>
  </si>
  <si>
    <t>T3_2022</t>
  </si>
  <si>
    <t>T4_2022</t>
  </si>
  <si>
    <t>T1_2023</t>
  </si>
  <si>
    <t>T2_2023</t>
  </si>
  <si>
    <t>00</t>
  </si>
  <si>
    <t>FRANCE (HORS MAYOTTE)</t>
  </si>
  <si>
    <t>FRANCE METROPOLITAINE</t>
  </si>
  <si>
    <t>11</t>
  </si>
  <si>
    <t>ILE-DE-FRANCE</t>
  </si>
  <si>
    <t>24</t>
  </si>
  <si>
    <t>CENTRE-VAL DE LOIRE</t>
  </si>
  <si>
    <t>27</t>
  </si>
  <si>
    <t>BOURGOGNE-FRANCHE-COMTE</t>
  </si>
  <si>
    <t>28</t>
  </si>
  <si>
    <t>NORMANDIE</t>
  </si>
  <si>
    <t>32</t>
  </si>
  <si>
    <t>HAUTS-DE-FRANCE</t>
  </si>
  <si>
    <t>44</t>
  </si>
  <si>
    <t>GRAND-EST</t>
  </si>
  <si>
    <t>52</t>
  </si>
  <si>
    <t>PAYS DE LA LOIRE</t>
  </si>
  <si>
    <t>53</t>
  </si>
  <si>
    <t>BRETAGNE</t>
  </si>
  <si>
    <t>75</t>
  </si>
  <si>
    <t>NOUVELLE-AQUITAINE</t>
  </si>
  <si>
    <t>76</t>
  </si>
  <si>
    <t>OCCITANIE</t>
  </si>
  <si>
    <t>84</t>
  </si>
  <si>
    <t>AUVERGNE-RHONE-ALPES</t>
  </si>
  <si>
    <t>93</t>
  </si>
  <si>
    <t>PROVENCE-ALPES-COTE D'AZUR</t>
  </si>
  <si>
    <t>94</t>
  </si>
  <si>
    <t>CORSE</t>
  </si>
  <si>
    <t>01</t>
  </si>
  <si>
    <t>GUADELOUPE</t>
  </si>
  <si>
    <t>02</t>
  </si>
  <si>
    <t>MARTINIQUE</t>
  </si>
  <si>
    <t>03</t>
  </si>
  <si>
    <t>GUYANE</t>
  </si>
  <si>
    <t>04</t>
  </si>
  <si>
    <t>LA REUNION</t>
  </si>
  <si>
    <t xml:space="preserve">Données CVS, en moyenne trimestrielle (en %). </t>
  </si>
  <si>
    <t>Champ : France métropolitaine jusqu’au 1er trimestre 2014. France entière (hors Mayotte) à partir du 1er trimestre 2014</t>
  </si>
  <si>
    <t>Source : Insee, Estimations de taux de chômage localisés et taux de chômage au sens du BIT.</t>
  </si>
  <si>
    <t>Produits Intérieurs Bruts Régionaux (PIBR) en valeur en millions d'euros</t>
  </si>
  <si>
    <t>Année</t>
  </si>
  <si>
    <t>Région</t>
  </si>
  <si>
    <t>Auvergne-Rhône-Alpes</t>
  </si>
  <si>
    <t>Bourgogne-Franche-Comté</t>
  </si>
  <si>
    <t>Bretagne</t>
  </si>
  <si>
    <t>Centre-Val de Loire</t>
  </si>
  <si>
    <t>Corse</t>
  </si>
  <si>
    <t>Grand 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</si>
  <si>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</si>
  <si>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</si>
  <si>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</si>
  <si>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</si>
  <si>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</si>
  <si>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</si>
  <si>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</si>
  <si>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France métropolitaine hors Île-de-France</t>
  </si>
  <si>
    <t>France métropolitaine</t>
  </si>
  <si>
    <t>Guadeloupe</t>
  </si>
  <si>
    <t>Martinique</t>
  </si>
  <si>
    <t>Guyane</t>
  </si>
  <si>
    <t xml:space="preserve">Réunion </t>
  </si>
  <si>
    <t>Mayotte</t>
  </si>
  <si>
    <t>2 604 (e)</t>
  </si>
  <si>
    <t>2 712 (e)</t>
  </si>
  <si>
    <t>2 932 (e)</t>
  </si>
  <si>
    <t>Dom</t>
  </si>
  <si>
    <t>France métropolitaine et DOM</t>
  </si>
  <si>
    <t xml:space="preserve">(e) : donnée estimée </t>
  </si>
  <si>
    <t>Source Insee , Comptes régionaux base 2014</t>
  </si>
  <si>
    <t>en millions d'euros</t>
  </si>
  <si>
    <t>Produits Intérieurs Bruts Régionaux (PIBR) en volume en millions d'euros en prix N-1 chaînés</t>
  </si>
  <si>
    <t>2491 (e)</t>
  </si>
  <si>
    <t>2524 (e)</t>
  </si>
  <si>
    <t>2693 (e)</t>
  </si>
  <si>
    <t>(e) : donnée estimée</t>
  </si>
  <si>
    <r>
      <rPr>
        <b/>
        <sz val="12"/>
        <color rgb="FFFF00FF"/>
        <rFont val="Arial"/>
        <family val="2"/>
        <charset val="1"/>
      </rPr>
      <t xml:space="preserve">Produits Intérieurs Bruts Régionaux – en valeur  (prix courants) – en </t>
    </r>
    <r>
      <rPr>
        <b/>
        <u/>
        <sz val="12"/>
        <color rgb="FFFF00FF"/>
        <rFont val="Arial"/>
        <family val="2"/>
        <charset val="1"/>
      </rPr>
      <t>euros par habitant</t>
    </r>
  </si>
  <si>
    <t>n.d.</t>
  </si>
  <si>
    <t>9 481 (e)</t>
  </si>
  <si>
    <t>9 541 (e)</t>
  </si>
  <si>
    <t>9 978 (e)</t>
  </si>
  <si>
    <t>Dom (*)</t>
  </si>
  <si>
    <t>France métropolitaine et DOM (*)</t>
  </si>
  <si>
    <t>Source : Insee - Comptes régionaux base 2014, Estimations de population</t>
  </si>
  <si>
    <t>en euros par habitant</t>
  </si>
  <si>
    <t>Produits Intérieurs Bruts Régionaux  – en valeur  (prix courants) – en euros par emploi</t>
  </si>
  <si>
    <t>(rapporté à l'emploi moyen sur une année)</t>
  </si>
  <si>
    <t>48 429 (e)</t>
  </si>
  <si>
    <t>53 298 (e)</t>
  </si>
  <si>
    <t>55 415 (e)</t>
  </si>
  <si>
    <t>Sources : Insee - Comptes régionaux base 2014, Estimations d'emploi.</t>
  </si>
  <si>
    <t>en euros par emploi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</si>
</sst>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[$€-1]_-;\-* #,##0.00\ [$€-1]_-;_-* \-??\ [$€-1]_-"/>
  </numFmts>
  <fonts count="2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i/>
      <sz val="10"/>
      <name val="Arial"/>
      <family val="2"/>
    </font>
    <font>
      <b/>
      <sz val="12"/>
      <color rgb="FFFF00FF"/>
      <name val="Arial"/>
      <family val="2"/>
      <charset val="1"/>
    </font>
    <font>
      <b/>
      <i/>
      <sz val="10"/>
      <name val="Arial"/>
      <family val="2"/>
      <charset val="1"/>
    </font>
    <font>
      <sz val="10"/>
      <name val="MS Sans Serif"/>
      <family val="2"/>
      <charset val="1"/>
    </font>
    <font>
      <sz val="10"/>
      <name val="Arial"/>
      <charset val="1"/>
    </font>
    <font>
      <i/>
      <sz val="10"/>
      <name val="Arial"/>
      <family val="2"/>
      <charset val="1"/>
    </font>
    <font>
      <sz val="8"/>
      <name val="Arial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8"/>
      <color rgb="FF808080"/>
      <name val="Arial"/>
      <family val="2"/>
      <charset val="1"/>
    </font>
    <font>
      <b/>
      <u/>
      <sz val="12"/>
      <color rgb="FFFF00FF"/>
      <name val="Arial"/>
      <family val="2"/>
      <charset val="1"/>
    </font>
    <font>
      <sz val="12"/>
      <name val="Arial"/>
      <family val="2"/>
      <charset val="1"/>
    </font>
    <font>
      <i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165" fontId="7" fillId="0" borderId="0" applyBorder="0" applyProtection="0"/>
    <xf numFmtId="0" fontId="7" fillId="0" borderId="0"/>
    <xf numFmtId="0" fontId="11" fillId="0" borderId="0"/>
    <xf numFmtId="0" fontId="7" fillId="0" borderId="0"/>
  </cellStyleXfs>
  <cellXfs count="56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1" applyNumberFormat="1" applyFont="1"/>
    <xf numFmtId="0" fontId="1" fillId="0" borderId="0" xfId="1"/>
    <xf numFmtId="49" fontId="4" fillId="0" borderId="0" xfId="1" applyNumberFormat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49" fontId="3" fillId="0" borderId="0" xfId="1" applyNumberFormat="1" applyFont="1"/>
    <xf numFmtId="164" fontId="6" fillId="0" borderId="0" xfId="1" applyNumberFormat="1" applyFont="1"/>
    <xf numFmtId="164" fontId="7" fillId="0" borderId="0" xfId="1" applyNumberFormat="1" applyFont="1"/>
    <xf numFmtId="0" fontId="8" fillId="0" borderId="0" xfId="1" applyFont="1" applyAlignment="1">
      <alignment horizontal="left"/>
    </xf>
    <xf numFmtId="165" fontId="9" fillId="0" borderId="0" xfId="2" applyFont="1" applyBorder="1" applyAlignment="1" applyProtection="1">
      <alignment horizontal="left" vertical="top"/>
    </xf>
    <xf numFmtId="0" fontId="7" fillId="0" borderId="0" xfId="3"/>
    <xf numFmtId="165" fontId="9" fillId="0" borderId="0" xfId="2" applyFont="1" applyBorder="1" applyAlignment="1" applyProtection="1">
      <alignment horizontal="center" vertical="top"/>
    </xf>
    <xf numFmtId="0" fontId="10" fillId="0" borderId="0" xfId="3" applyFont="1" applyAlignment="1">
      <alignment horizontal="right" vertical="top"/>
    </xf>
    <xf numFmtId="0" fontId="5" fillId="0" borderId="0" xfId="3" applyFont="1"/>
    <xf numFmtId="0" fontId="5" fillId="0" borderId="0" xfId="4" applyFont="1" applyAlignment="1">
      <alignment horizontal="center" wrapText="1"/>
    </xf>
    <xf numFmtId="0" fontId="7" fillId="0" borderId="0" xfId="3" applyAlignment="1">
      <alignment horizontal="left"/>
    </xf>
    <xf numFmtId="3" fontId="7" fillId="0" borderId="0" xfId="3" applyNumberFormat="1" applyAlignment="1">
      <alignment horizontal="right"/>
    </xf>
    <xf numFmtId="3" fontId="7" fillId="0" borderId="0" xfId="3" applyNumberFormat="1"/>
    <xf numFmtId="0" fontId="12" fillId="0" borderId="0" xfId="3" applyFont="1"/>
    <xf numFmtId="1" fontId="7" fillId="0" borderId="0" xfId="3" applyNumberFormat="1" applyAlignment="1">
      <alignment horizontal="left"/>
    </xf>
    <xf numFmtId="0" fontId="12" fillId="0" borderId="0" xfId="3" applyFont="1" applyAlignment="1">
      <alignment wrapText="1"/>
    </xf>
    <xf numFmtId="0" fontId="5" fillId="0" borderId="1" xfId="5" applyFont="1" applyBorder="1" applyAlignment="1">
      <alignment wrapText="1"/>
    </xf>
    <xf numFmtId="3" fontId="5" fillId="0" borderId="2" xfId="5" applyNumberFormat="1" applyFont="1" applyBorder="1" applyAlignment="1">
      <alignment wrapText="1"/>
    </xf>
    <xf numFmtId="3" fontId="5" fillId="0" borderId="2" xfId="3" applyNumberFormat="1" applyFont="1" applyBorder="1"/>
    <xf numFmtId="0" fontId="5" fillId="0" borderId="1" xfId="5" applyFont="1" applyBorder="1"/>
    <xf numFmtId="0" fontId="0" fillId="0" borderId="3" xfId="5" applyFont="1" applyBorder="1"/>
    <xf numFmtId="0" fontId="13" fillId="0" borderId="0" xfId="3" applyFont="1" applyAlignment="1">
      <alignment horizontal="left" vertical="top"/>
    </xf>
    <xf numFmtId="3" fontId="5" fillId="0" borderId="4" xfId="3" applyNumberFormat="1" applyFont="1" applyBorder="1"/>
    <xf numFmtId="3" fontId="13" fillId="0" borderId="0" xfId="3" applyNumberFormat="1" applyFont="1" applyAlignment="1">
      <alignment horizontal="left"/>
    </xf>
    <xf numFmtId="3" fontId="13" fillId="0" borderId="0" xfId="3" applyNumberFormat="1" applyFont="1" applyAlignment="1">
      <alignment horizontal="right"/>
    </xf>
    <xf numFmtId="0" fontId="14" fillId="0" borderId="0" xfId="3" applyFont="1"/>
    <xf numFmtId="4" fontId="13" fillId="0" borderId="0" xfId="3" applyNumberFormat="1" applyFont="1" applyAlignment="1">
      <alignment horizontal="right"/>
    </xf>
    <xf numFmtId="4" fontId="7" fillId="0" borderId="0" xfId="3" applyNumberFormat="1"/>
    <xf numFmtId="0" fontId="15" fillId="0" borderId="0" xfId="3" applyFont="1"/>
    <xf numFmtId="3" fontId="16" fillId="0" borderId="0" xfId="3" applyNumberFormat="1" applyFont="1"/>
    <xf numFmtId="3" fontId="17" fillId="0" borderId="5" xfId="5" applyNumberFormat="1" applyFont="1" applyBorder="1"/>
    <xf numFmtId="3" fontId="10" fillId="0" borderId="0" xfId="3" applyNumberFormat="1" applyFont="1"/>
    <xf numFmtId="3" fontId="16" fillId="0" borderId="0" xfId="3" applyNumberFormat="1" applyFont="1" applyAlignment="1">
      <alignment horizontal="right"/>
    </xf>
    <xf numFmtId="0" fontId="13" fillId="0" borderId="0" xfId="3" applyFont="1"/>
    <xf numFmtId="3" fontId="18" fillId="0" borderId="0" xfId="3" applyNumberFormat="1" applyFont="1"/>
    <xf numFmtId="3" fontId="13" fillId="0" borderId="0" xfId="3" applyNumberFormat="1" applyFont="1" applyAlignment="1">
      <alignment horizontal="right" vertical="top"/>
    </xf>
    <xf numFmtId="0" fontId="20" fillId="0" borderId="0" xfId="3" applyFont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0" fillId="0" borderId="0" xfId="5" applyNumberFormat="1" applyFont="1" applyAlignment="1">
      <alignment horizontal="right"/>
    </xf>
    <xf numFmtId="1" fontId="7" fillId="0" borderId="0" xfId="3" applyNumberFormat="1"/>
    <xf numFmtId="3" fontId="13" fillId="0" borderId="0" xfId="3" applyNumberFormat="1" applyFont="1"/>
    <xf numFmtId="0" fontId="21" fillId="0" borderId="0" xfId="3" applyFont="1"/>
    <xf numFmtId="0" fontId="5" fillId="0" borderId="0" xfId="5" applyFont="1" applyAlignment="1">
      <alignment wrapText="1"/>
    </xf>
    <xf numFmtId="0" fontId="5" fillId="0" borderId="0" xfId="5" applyFont="1"/>
    <xf numFmtId="0" fontId="0" fillId="0" borderId="0" xfId="5" applyFont="1"/>
    <xf numFmtId="3" fontId="5" fillId="0" borderId="5" xfId="3" applyNumberFormat="1" applyFont="1" applyBorder="1" applyAlignment="1">
      <alignment horizontal="right"/>
    </xf>
    <xf numFmtId="4" fontId="13" fillId="0" borderId="0" xfId="3" applyNumberFormat="1" applyFont="1" applyAlignment="1">
      <alignment horizontal="left" vertical="top"/>
    </xf>
  </cellXfs>
  <cellStyles count="6">
    <cellStyle name="Euro" xfId="2" xr:uid="{FAF17367-AEB9-42CF-BAA1-611C9197EF26}"/>
    <cellStyle name="Normal" xfId="0" builtinId="0"/>
    <cellStyle name="Normal 2" xfId="1" xr:uid="{26133CC5-BF1C-4D8F-B568-A7E79C8C0BC8}"/>
    <cellStyle name="Normal 3" xfId="3" xr:uid="{91B83F70-8281-443C-A85E-661950B476E2}"/>
    <cellStyle name="Normal_2008 Déf" xfId="5" xr:uid="{2830DA7B-E532-47E5-B2C3-7A49254EC071}"/>
    <cellStyle name="Normal_ok2" xfId="4" xr:uid="{4070874F-81E9-4E17-BFAC-B3520DD41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0686-5D45-41F9-8D2D-D9AA96244E7B}">
  <dimension ref="A1:EF27"/>
  <sheetViews>
    <sheetView workbookViewId="0">
      <pane xSplit="2" ySplit="6" topLeftCell="AM7" activePane="bottomRight" state="frozen"/>
      <selection pane="topRight" activeCell="C1" sqref="C1"/>
      <selection pane="bottomLeft" activeCell="A7" sqref="A7"/>
      <selection pane="bottomRight" activeCell="B7" sqref="B7"/>
    </sheetView>
  </sheetViews>
  <sheetFormatPr defaultColWidth="8.77734375" defaultRowHeight="13.2" x14ac:dyDescent="0.25"/>
  <cols>
    <col min="1" max="1" width="8.77734375" style="2" customWidth="1"/>
    <col min="2" max="2" width="32.21875" style="2" customWidth="1"/>
    <col min="3" max="28" width="8.77734375" style="2"/>
    <col min="29" max="31" width="8.77734375" style="3"/>
    <col min="32" max="47" width="8.77734375" style="2"/>
    <col min="48" max="136" width="8.77734375" style="4"/>
    <col min="137" max="137" width="8.77734375" style="4" customWidth="1"/>
    <col min="138" max="138" width="32.21875" style="4" customWidth="1"/>
    <col min="139" max="392" width="8.77734375" style="4"/>
    <col min="393" max="393" width="8.77734375" style="4" customWidth="1"/>
    <col min="394" max="394" width="32.21875" style="4" customWidth="1"/>
    <col min="395" max="648" width="8.77734375" style="4"/>
    <col min="649" max="649" width="8.77734375" style="4" customWidth="1"/>
    <col min="650" max="650" width="32.21875" style="4" customWidth="1"/>
    <col min="651" max="904" width="8.77734375" style="4"/>
    <col min="905" max="905" width="8.77734375" style="4" customWidth="1"/>
    <col min="906" max="906" width="32.21875" style="4" customWidth="1"/>
    <col min="907" max="1160" width="8.77734375" style="4"/>
    <col min="1161" max="1161" width="8.77734375" style="4" customWidth="1"/>
    <col min="1162" max="1162" width="32.21875" style="4" customWidth="1"/>
    <col min="1163" max="1416" width="8.77734375" style="4"/>
    <col min="1417" max="1417" width="8.77734375" style="4" customWidth="1"/>
    <col min="1418" max="1418" width="32.21875" style="4" customWidth="1"/>
    <col min="1419" max="1672" width="8.77734375" style="4"/>
    <col min="1673" max="1673" width="8.77734375" style="4" customWidth="1"/>
    <col min="1674" max="1674" width="32.21875" style="4" customWidth="1"/>
    <col min="1675" max="1928" width="8.77734375" style="4"/>
    <col min="1929" max="1929" width="8.77734375" style="4" customWidth="1"/>
    <col min="1930" max="1930" width="32.21875" style="4" customWidth="1"/>
    <col min="1931" max="2184" width="8.77734375" style="4"/>
    <col min="2185" max="2185" width="8.77734375" style="4" customWidth="1"/>
    <col min="2186" max="2186" width="32.21875" style="4" customWidth="1"/>
    <col min="2187" max="2440" width="8.77734375" style="4"/>
    <col min="2441" max="2441" width="8.77734375" style="4" customWidth="1"/>
    <col min="2442" max="2442" width="32.21875" style="4" customWidth="1"/>
    <col min="2443" max="2696" width="8.77734375" style="4"/>
    <col min="2697" max="2697" width="8.77734375" style="4" customWidth="1"/>
    <col min="2698" max="2698" width="32.21875" style="4" customWidth="1"/>
    <col min="2699" max="2952" width="8.77734375" style="4"/>
    <col min="2953" max="2953" width="8.77734375" style="4" customWidth="1"/>
    <col min="2954" max="2954" width="32.21875" style="4" customWidth="1"/>
    <col min="2955" max="3208" width="8.77734375" style="4"/>
    <col min="3209" max="3209" width="8.77734375" style="4" customWidth="1"/>
    <col min="3210" max="3210" width="32.21875" style="4" customWidth="1"/>
    <col min="3211" max="3464" width="8.77734375" style="4"/>
    <col min="3465" max="3465" width="8.77734375" style="4" customWidth="1"/>
    <col min="3466" max="3466" width="32.21875" style="4" customWidth="1"/>
    <col min="3467" max="3720" width="8.77734375" style="4"/>
    <col min="3721" max="3721" width="8.77734375" style="4" customWidth="1"/>
    <col min="3722" max="3722" width="32.21875" style="4" customWidth="1"/>
    <col min="3723" max="3976" width="8.77734375" style="4"/>
    <col min="3977" max="3977" width="8.77734375" style="4" customWidth="1"/>
    <col min="3978" max="3978" width="32.21875" style="4" customWidth="1"/>
    <col min="3979" max="4232" width="8.77734375" style="4"/>
    <col min="4233" max="4233" width="8.77734375" style="4" customWidth="1"/>
    <col min="4234" max="4234" width="32.21875" style="4" customWidth="1"/>
    <col min="4235" max="4488" width="8.77734375" style="4"/>
    <col min="4489" max="4489" width="8.77734375" style="4" customWidth="1"/>
    <col min="4490" max="4490" width="32.21875" style="4" customWidth="1"/>
    <col min="4491" max="4744" width="8.77734375" style="4"/>
    <col min="4745" max="4745" width="8.77734375" style="4" customWidth="1"/>
    <col min="4746" max="4746" width="32.21875" style="4" customWidth="1"/>
    <col min="4747" max="5000" width="8.77734375" style="4"/>
    <col min="5001" max="5001" width="8.77734375" style="4" customWidth="1"/>
    <col min="5002" max="5002" width="32.21875" style="4" customWidth="1"/>
    <col min="5003" max="5256" width="8.77734375" style="4"/>
    <col min="5257" max="5257" width="8.77734375" style="4" customWidth="1"/>
    <col min="5258" max="5258" width="32.21875" style="4" customWidth="1"/>
    <col min="5259" max="5512" width="8.77734375" style="4"/>
    <col min="5513" max="5513" width="8.77734375" style="4" customWidth="1"/>
    <col min="5514" max="5514" width="32.21875" style="4" customWidth="1"/>
    <col min="5515" max="5768" width="8.77734375" style="4"/>
    <col min="5769" max="5769" width="8.77734375" style="4" customWidth="1"/>
    <col min="5770" max="5770" width="32.21875" style="4" customWidth="1"/>
    <col min="5771" max="6024" width="8.77734375" style="4"/>
    <col min="6025" max="6025" width="8.77734375" style="4" customWidth="1"/>
    <col min="6026" max="6026" width="32.21875" style="4" customWidth="1"/>
    <col min="6027" max="6280" width="8.77734375" style="4"/>
    <col min="6281" max="6281" width="8.77734375" style="4" customWidth="1"/>
    <col min="6282" max="6282" width="32.21875" style="4" customWidth="1"/>
    <col min="6283" max="6536" width="8.77734375" style="4"/>
    <col min="6537" max="6537" width="8.77734375" style="4" customWidth="1"/>
    <col min="6538" max="6538" width="32.21875" style="4" customWidth="1"/>
    <col min="6539" max="6792" width="8.77734375" style="4"/>
    <col min="6793" max="6793" width="8.77734375" style="4" customWidth="1"/>
    <col min="6794" max="6794" width="32.21875" style="4" customWidth="1"/>
    <col min="6795" max="7048" width="8.77734375" style="4"/>
    <col min="7049" max="7049" width="8.77734375" style="4" customWidth="1"/>
    <col min="7050" max="7050" width="32.21875" style="4" customWidth="1"/>
    <col min="7051" max="7304" width="8.77734375" style="4"/>
    <col min="7305" max="7305" width="8.77734375" style="4" customWidth="1"/>
    <col min="7306" max="7306" width="32.21875" style="4" customWidth="1"/>
    <col min="7307" max="7560" width="8.77734375" style="4"/>
    <col min="7561" max="7561" width="8.77734375" style="4" customWidth="1"/>
    <col min="7562" max="7562" width="32.21875" style="4" customWidth="1"/>
    <col min="7563" max="7816" width="8.77734375" style="4"/>
    <col min="7817" max="7817" width="8.77734375" style="4" customWidth="1"/>
    <col min="7818" max="7818" width="32.21875" style="4" customWidth="1"/>
    <col min="7819" max="8072" width="8.77734375" style="4"/>
    <col min="8073" max="8073" width="8.77734375" style="4" customWidth="1"/>
    <col min="8074" max="8074" width="32.21875" style="4" customWidth="1"/>
    <col min="8075" max="8328" width="8.77734375" style="4"/>
    <col min="8329" max="8329" width="8.77734375" style="4" customWidth="1"/>
    <col min="8330" max="8330" width="32.21875" style="4" customWidth="1"/>
    <col min="8331" max="8584" width="8.77734375" style="4"/>
    <col min="8585" max="8585" width="8.77734375" style="4" customWidth="1"/>
    <col min="8586" max="8586" width="32.21875" style="4" customWidth="1"/>
    <col min="8587" max="8840" width="8.77734375" style="4"/>
    <col min="8841" max="8841" width="8.77734375" style="4" customWidth="1"/>
    <col min="8842" max="8842" width="32.21875" style="4" customWidth="1"/>
    <col min="8843" max="9096" width="8.77734375" style="4"/>
    <col min="9097" max="9097" width="8.77734375" style="4" customWidth="1"/>
    <col min="9098" max="9098" width="32.21875" style="4" customWidth="1"/>
    <col min="9099" max="9352" width="8.77734375" style="4"/>
    <col min="9353" max="9353" width="8.77734375" style="4" customWidth="1"/>
    <col min="9354" max="9354" width="32.21875" style="4" customWidth="1"/>
    <col min="9355" max="9608" width="8.77734375" style="4"/>
    <col min="9609" max="9609" width="8.77734375" style="4" customWidth="1"/>
    <col min="9610" max="9610" width="32.21875" style="4" customWidth="1"/>
    <col min="9611" max="9864" width="8.77734375" style="4"/>
    <col min="9865" max="9865" width="8.77734375" style="4" customWidth="1"/>
    <col min="9866" max="9866" width="32.21875" style="4" customWidth="1"/>
    <col min="9867" max="10120" width="8.77734375" style="4"/>
    <col min="10121" max="10121" width="8.77734375" style="4" customWidth="1"/>
    <col min="10122" max="10122" width="32.21875" style="4" customWidth="1"/>
    <col min="10123" max="10376" width="8.77734375" style="4"/>
    <col min="10377" max="10377" width="8.77734375" style="4" customWidth="1"/>
    <col min="10378" max="10378" width="32.21875" style="4" customWidth="1"/>
    <col min="10379" max="10632" width="8.77734375" style="4"/>
    <col min="10633" max="10633" width="8.77734375" style="4" customWidth="1"/>
    <col min="10634" max="10634" width="32.21875" style="4" customWidth="1"/>
    <col min="10635" max="10888" width="8.77734375" style="4"/>
    <col min="10889" max="10889" width="8.77734375" style="4" customWidth="1"/>
    <col min="10890" max="10890" width="32.21875" style="4" customWidth="1"/>
    <col min="10891" max="11144" width="8.77734375" style="4"/>
    <col min="11145" max="11145" width="8.77734375" style="4" customWidth="1"/>
    <col min="11146" max="11146" width="32.21875" style="4" customWidth="1"/>
    <col min="11147" max="11400" width="8.77734375" style="4"/>
    <col min="11401" max="11401" width="8.77734375" style="4" customWidth="1"/>
    <col min="11402" max="11402" width="32.21875" style="4" customWidth="1"/>
    <col min="11403" max="11656" width="8.77734375" style="4"/>
    <col min="11657" max="11657" width="8.77734375" style="4" customWidth="1"/>
    <col min="11658" max="11658" width="32.21875" style="4" customWidth="1"/>
    <col min="11659" max="11912" width="8.77734375" style="4"/>
    <col min="11913" max="11913" width="8.77734375" style="4" customWidth="1"/>
    <col min="11914" max="11914" width="32.21875" style="4" customWidth="1"/>
    <col min="11915" max="12168" width="8.77734375" style="4"/>
    <col min="12169" max="12169" width="8.77734375" style="4" customWidth="1"/>
    <col min="12170" max="12170" width="32.21875" style="4" customWidth="1"/>
    <col min="12171" max="12424" width="8.77734375" style="4"/>
    <col min="12425" max="12425" width="8.77734375" style="4" customWidth="1"/>
    <col min="12426" max="12426" width="32.21875" style="4" customWidth="1"/>
    <col min="12427" max="12680" width="8.77734375" style="4"/>
    <col min="12681" max="12681" width="8.77734375" style="4" customWidth="1"/>
    <col min="12682" max="12682" width="32.21875" style="4" customWidth="1"/>
    <col min="12683" max="12936" width="8.77734375" style="4"/>
    <col min="12937" max="12937" width="8.77734375" style="4" customWidth="1"/>
    <col min="12938" max="12938" width="32.21875" style="4" customWidth="1"/>
    <col min="12939" max="13192" width="8.77734375" style="4"/>
    <col min="13193" max="13193" width="8.77734375" style="4" customWidth="1"/>
    <col min="13194" max="13194" width="32.21875" style="4" customWidth="1"/>
    <col min="13195" max="13448" width="8.77734375" style="4"/>
    <col min="13449" max="13449" width="8.77734375" style="4" customWidth="1"/>
    <col min="13450" max="13450" width="32.21875" style="4" customWidth="1"/>
    <col min="13451" max="13704" width="8.77734375" style="4"/>
    <col min="13705" max="13705" width="8.77734375" style="4" customWidth="1"/>
    <col min="13706" max="13706" width="32.21875" style="4" customWidth="1"/>
    <col min="13707" max="13960" width="8.77734375" style="4"/>
    <col min="13961" max="13961" width="8.77734375" style="4" customWidth="1"/>
    <col min="13962" max="13962" width="32.21875" style="4" customWidth="1"/>
    <col min="13963" max="14216" width="8.77734375" style="4"/>
    <col min="14217" max="14217" width="8.77734375" style="4" customWidth="1"/>
    <col min="14218" max="14218" width="32.21875" style="4" customWidth="1"/>
    <col min="14219" max="14472" width="8.77734375" style="4"/>
    <col min="14473" max="14473" width="8.77734375" style="4" customWidth="1"/>
    <col min="14474" max="14474" width="32.21875" style="4" customWidth="1"/>
    <col min="14475" max="14728" width="8.77734375" style="4"/>
    <col min="14729" max="14729" width="8.77734375" style="4" customWidth="1"/>
    <col min="14730" max="14730" width="32.21875" style="4" customWidth="1"/>
    <col min="14731" max="14984" width="8.77734375" style="4"/>
    <col min="14985" max="14985" width="8.77734375" style="4" customWidth="1"/>
    <col min="14986" max="14986" width="32.21875" style="4" customWidth="1"/>
    <col min="14987" max="15240" width="8.77734375" style="4"/>
    <col min="15241" max="15241" width="8.77734375" style="4" customWidth="1"/>
    <col min="15242" max="15242" width="32.21875" style="4" customWidth="1"/>
    <col min="15243" max="15496" width="8.77734375" style="4"/>
    <col min="15497" max="15497" width="8.77734375" style="4" customWidth="1"/>
    <col min="15498" max="15498" width="32.21875" style="4" customWidth="1"/>
    <col min="15499" max="15752" width="8.77734375" style="4"/>
    <col min="15753" max="15753" width="8.77734375" style="4" customWidth="1"/>
    <col min="15754" max="15754" width="32.21875" style="4" customWidth="1"/>
    <col min="15755" max="16008" width="8.77734375" style="4"/>
    <col min="16009" max="16009" width="8.77734375" style="4" customWidth="1"/>
    <col min="16010" max="16010" width="32.21875" style="4" customWidth="1"/>
    <col min="16011" max="16384" width="8.77734375" style="4"/>
  </cols>
  <sheetData>
    <row r="1" spans="1:136" ht="13.8" x14ac:dyDescent="0.25">
      <c r="A1" s="1" t="s">
        <v>0</v>
      </c>
    </row>
    <row r="2" spans="1:136" x14ac:dyDescent="0.25">
      <c r="A2" s="2" t="s">
        <v>1</v>
      </c>
    </row>
    <row r="4" spans="1:136" x14ac:dyDescent="0.25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7" t="s">
        <v>27</v>
      </c>
      <c r="AA4" s="7" t="s">
        <v>28</v>
      </c>
      <c r="AB4" s="7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8" t="s">
        <v>34</v>
      </c>
      <c r="AH4" s="8" t="s">
        <v>35</v>
      </c>
      <c r="AI4" s="8" t="s">
        <v>36</v>
      </c>
      <c r="AJ4" s="8" t="s">
        <v>37</v>
      </c>
      <c r="AK4" s="8" t="s">
        <v>38</v>
      </c>
      <c r="AL4" s="8" t="s">
        <v>39</v>
      </c>
      <c r="AM4" s="8" t="s">
        <v>40</v>
      </c>
      <c r="AN4" s="8" t="s">
        <v>41</v>
      </c>
      <c r="AO4" s="8" t="s">
        <v>42</v>
      </c>
      <c r="AP4" s="8" t="s">
        <v>43</v>
      </c>
      <c r="AQ4" s="8" t="s">
        <v>44</v>
      </c>
      <c r="AR4" s="8" t="s">
        <v>45</v>
      </c>
      <c r="AS4" s="8" t="s">
        <v>46</v>
      </c>
      <c r="AT4" s="8" t="s">
        <v>47</v>
      </c>
      <c r="AU4" s="8" t="s">
        <v>48</v>
      </c>
      <c r="AV4" s="8" t="s">
        <v>49</v>
      </c>
    </row>
    <row r="5" spans="1:136" s="8" customFormat="1" x14ac:dyDescent="0.25">
      <c r="A5" s="9" t="s">
        <v>50</v>
      </c>
      <c r="B5" s="2" t="s">
        <v>51</v>
      </c>
      <c r="K5" s="10">
        <v>10.1</v>
      </c>
      <c r="L5" s="10">
        <v>10.199999999999999</v>
      </c>
      <c r="M5" s="10">
        <v>10.3</v>
      </c>
      <c r="N5" s="10">
        <v>10.5</v>
      </c>
      <c r="O5" s="10">
        <v>10.3</v>
      </c>
      <c r="P5" s="10">
        <v>10.5</v>
      </c>
      <c r="Q5" s="10">
        <v>10.3</v>
      </c>
      <c r="R5" s="10">
        <v>10.199999999999999</v>
      </c>
      <c r="S5" s="10">
        <v>10.199999999999999</v>
      </c>
      <c r="T5" s="10">
        <v>10</v>
      </c>
      <c r="U5" s="10">
        <v>9.9</v>
      </c>
      <c r="V5" s="10">
        <v>10</v>
      </c>
      <c r="W5" s="10">
        <v>9.6</v>
      </c>
      <c r="X5" s="10">
        <v>9.5</v>
      </c>
      <c r="Y5" s="10">
        <v>9.5</v>
      </c>
      <c r="Z5" s="10">
        <v>9</v>
      </c>
      <c r="AA5" s="10">
        <v>9.3000000000000007</v>
      </c>
      <c r="AB5" s="10">
        <v>9.1</v>
      </c>
      <c r="AC5" s="10">
        <v>9</v>
      </c>
      <c r="AD5" s="10">
        <v>8.8000000000000007</v>
      </c>
      <c r="AE5" s="10">
        <v>8.8000000000000007</v>
      </c>
      <c r="AF5" s="10">
        <v>8.4</v>
      </c>
      <c r="AG5" s="10">
        <v>8.4</v>
      </c>
      <c r="AH5" s="10">
        <v>8.1999999999999993</v>
      </c>
      <c r="AI5" s="10">
        <v>7.9</v>
      </c>
      <c r="AJ5" s="10">
        <v>7.1</v>
      </c>
      <c r="AK5" s="11">
        <v>9</v>
      </c>
      <c r="AL5" s="11">
        <v>8.1</v>
      </c>
      <c r="AM5" s="11">
        <v>8.1999999999999993</v>
      </c>
      <c r="AN5" s="11">
        <v>7.9</v>
      </c>
      <c r="AO5" s="11">
        <v>8</v>
      </c>
      <c r="AP5" s="11">
        <v>7.4</v>
      </c>
      <c r="AQ5" s="11">
        <v>7.4</v>
      </c>
      <c r="AR5" s="11">
        <v>7.4</v>
      </c>
      <c r="AS5" s="11">
        <v>7.3</v>
      </c>
      <c r="AT5" s="11">
        <v>7.2</v>
      </c>
      <c r="AU5" s="11">
        <v>7.1</v>
      </c>
      <c r="AV5" s="11">
        <v>7.2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</row>
    <row r="6" spans="1:136" x14ac:dyDescent="0.25">
      <c r="A6" s="9" t="s">
        <v>50</v>
      </c>
      <c r="B6" s="2" t="s">
        <v>52</v>
      </c>
      <c r="C6" s="11">
        <v>9.1</v>
      </c>
      <c r="D6" s="11">
        <v>9.4</v>
      </c>
      <c r="E6" s="11">
        <v>9.4</v>
      </c>
      <c r="F6" s="11">
        <v>9.8000000000000007</v>
      </c>
      <c r="G6" s="11">
        <v>10</v>
      </c>
      <c r="H6" s="11">
        <v>10.1</v>
      </c>
      <c r="I6" s="11">
        <v>9.9</v>
      </c>
      <c r="J6" s="11">
        <v>9.8000000000000007</v>
      </c>
      <c r="K6" s="11">
        <v>9.8000000000000007</v>
      </c>
      <c r="L6" s="11">
        <v>9.8000000000000007</v>
      </c>
      <c r="M6" s="11">
        <v>9.9</v>
      </c>
      <c r="N6" s="11">
        <v>10.1</v>
      </c>
      <c r="O6" s="11">
        <v>10</v>
      </c>
      <c r="P6" s="11">
        <v>10.199999999999999</v>
      </c>
      <c r="Q6" s="11">
        <v>10</v>
      </c>
      <c r="R6" s="11">
        <v>9.9</v>
      </c>
      <c r="S6" s="11">
        <v>9.9</v>
      </c>
      <c r="T6" s="11">
        <v>9.6999999999999993</v>
      </c>
      <c r="U6" s="11">
        <v>9.6</v>
      </c>
      <c r="V6" s="11">
        <v>9.8000000000000007</v>
      </c>
      <c r="W6" s="11">
        <v>9.3000000000000007</v>
      </c>
      <c r="X6" s="11">
        <v>9.1999999999999993</v>
      </c>
      <c r="Y6" s="11">
        <v>9.1999999999999993</v>
      </c>
      <c r="Z6" s="11">
        <v>8.6999999999999993</v>
      </c>
      <c r="AA6" s="11">
        <v>9</v>
      </c>
      <c r="AB6" s="11">
        <v>8.8000000000000007</v>
      </c>
      <c r="AC6" s="11">
        <v>8.6</v>
      </c>
      <c r="AD6" s="11">
        <v>8.4</v>
      </c>
      <c r="AE6" s="11">
        <v>8.5</v>
      </c>
      <c r="AF6" s="11">
        <v>8.1</v>
      </c>
      <c r="AG6" s="11">
        <v>8.1</v>
      </c>
      <c r="AH6" s="11">
        <v>7.9</v>
      </c>
      <c r="AI6" s="11">
        <v>7.7</v>
      </c>
      <c r="AJ6" s="11">
        <v>7</v>
      </c>
      <c r="AK6" s="11">
        <v>8.8000000000000007</v>
      </c>
      <c r="AL6" s="11">
        <v>7.9</v>
      </c>
      <c r="AM6" s="11">
        <v>8</v>
      </c>
      <c r="AN6" s="11">
        <v>7.7</v>
      </c>
      <c r="AO6" s="11">
        <v>7.7</v>
      </c>
      <c r="AP6" s="11">
        <v>7.2</v>
      </c>
      <c r="AQ6" s="11">
        <v>7.1</v>
      </c>
      <c r="AR6" s="11">
        <v>7.1</v>
      </c>
      <c r="AS6" s="11">
        <v>7.1</v>
      </c>
      <c r="AT6" s="11">
        <v>7</v>
      </c>
      <c r="AU6" s="11">
        <v>6.9</v>
      </c>
      <c r="AV6" s="11">
        <v>6.9</v>
      </c>
    </row>
    <row r="7" spans="1:136" x14ac:dyDescent="0.25">
      <c r="A7" s="9" t="s">
        <v>53</v>
      </c>
      <c r="B7" s="2" t="s">
        <v>54</v>
      </c>
      <c r="C7" s="11">
        <v>8.1</v>
      </c>
      <c r="D7" s="11">
        <v>8.3000000000000007</v>
      </c>
      <c r="E7" s="11">
        <v>8.3000000000000007</v>
      </c>
      <c r="F7" s="11">
        <v>8.5</v>
      </c>
      <c r="G7" s="11">
        <v>8.6999999999999993</v>
      </c>
      <c r="H7" s="11">
        <v>8.8000000000000007</v>
      </c>
      <c r="I7" s="11">
        <v>8.6999999999999993</v>
      </c>
      <c r="J7" s="11">
        <v>8.6999999999999993</v>
      </c>
      <c r="K7" s="11">
        <v>8.6999999999999993</v>
      </c>
      <c r="L7" s="11">
        <v>8.6999999999999993</v>
      </c>
      <c r="M7" s="11">
        <v>8.8000000000000007</v>
      </c>
      <c r="N7" s="11">
        <v>9</v>
      </c>
      <c r="O7" s="11">
        <v>8.8000000000000007</v>
      </c>
      <c r="P7" s="11">
        <v>9</v>
      </c>
      <c r="Q7" s="11">
        <v>8.9</v>
      </c>
      <c r="R7" s="11">
        <v>8.8000000000000007</v>
      </c>
      <c r="S7" s="11">
        <v>8.8000000000000007</v>
      </c>
      <c r="T7" s="11">
        <v>8.6</v>
      </c>
      <c r="U7" s="11">
        <v>8.5</v>
      </c>
      <c r="V7" s="11">
        <v>8.6999999999999993</v>
      </c>
      <c r="W7" s="11">
        <v>8.3000000000000007</v>
      </c>
      <c r="X7" s="11">
        <v>8.1999999999999993</v>
      </c>
      <c r="Y7" s="11">
        <v>8.3000000000000007</v>
      </c>
      <c r="Z7" s="11">
        <v>7.8</v>
      </c>
      <c r="AA7" s="11">
        <v>8.1</v>
      </c>
      <c r="AB7" s="11">
        <v>8</v>
      </c>
      <c r="AC7" s="11">
        <v>7.8</v>
      </c>
      <c r="AD7" s="11">
        <v>7.7</v>
      </c>
      <c r="AE7" s="11">
        <v>7.6</v>
      </c>
      <c r="AF7" s="11">
        <v>7.4</v>
      </c>
      <c r="AG7" s="11">
        <v>7.4</v>
      </c>
      <c r="AH7" s="11">
        <v>7.2</v>
      </c>
      <c r="AI7" s="11">
        <v>7</v>
      </c>
      <c r="AJ7" s="11">
        <v>6.3</v>
      </c>
      <c r="AK7" s="11">
        <v>8.3000000000000007</v>
      </c>
      <c r="AL7" s="11">
        <v>7.7</v>
      </c>
      <c r="AM7" s="11">
        <v>7.8</v>
      </c>
      <c r="AN7" s="11">
        <v>7.5</v>
      </c>
      <c r="AO7" s="11">
        <v>7.6</v>
      </c>
      <c r="AP7" s="11">
        <v>7.1</v>
      </c>
      <c r="AQ7" s="11">
        <v>7</v>
      </c>
      <c r="AR7" s="11">
        <v>7</v>
      </c>
      <c r="AS7" s="11">
        <v>6.9</v>
      </c>
      <c r="AT7" s="11">
        <v>6.8</v>
      </c>
      <c r="AU7" s="11">
        <v>6.6</v>
      </c>
      <c r="AV7" s="11">
        <v>6.7</v>
      </c>
    </row>
    <row r="8" spans="1:136" x14ac:dyDescent="0.25">
      <c r="A8" s="9" t="s">
        <v>55</v>
      </c>
      <c r="B8" s="2" t="s">
        <v>56</v>
      </c>
      <c r="C8" s="11">
        <v>8.5</v>
      </c>
      <c r="D8" s="11">
        <v>8.8000000000000007</v>
      </c>
      <c r="E8" s="11">
        <v>9</v>
      </c>
      <c r="F8" s="11">
        <v>9.3000000000000007</v>
      </c>
      <c r="G8" s="11">
        <v>9.5</v>
      </c>
      <c r="H8" s="11">
        <v>9.6</v>
      </c>
      <c r="I8" s="11">
        <v>9.5</v>
      </c>
      <c r="J8" s="11">
        <v>9.4</v>
      </c>
      <c r="K8" s="11">
        <v>9.4</v>
      </c>
      <c r="L8" s="11">
        <v>9.5</v>
      </c>
      <c r="M8" s="11">
        <v>9.6</v>
      </c>
      <c r="N8" s="11">
        <v>9.8000000000000007</v>
      </c>
      <c r="O8" s="11">
        <v>9.6</v>
      </c>
      <c r="P8" s="11">
        <v>9.8000000000000007</v>
      </c>
      <c r="Q8" s="11">
        <v>9.6999999999999993</v>
      </c>
      <c r="R8" s="11">
        <v>9.6</v>
      </c>
      <c r="S8" s="11">
        <v>9.6999999999999993</v>
      </c>
      <c r="T8" s="11">
        <v>9.5</v>
      </c>
      <c r="U8" s="11">
        <v>9.4</v>
      </c>
      <c r="V8" s="11">
        <v>9.5</v>
      </c>
      <c r="W8" s="11">
        <v>9.1</v>
      </c>
      <c r="X8" s="11">
        <v>9</v>
      </c>
      <c r="Y8" s="11">
        <v>8.9</v>
      </c>
      <c r="Z8" s="11">
        <v>8.4</v>
      </c>
      <c r="AA8" s="11">
        <v>8.6999999999999993</v>
      </c>
      <c r="AB8" s="11">
        <v>8.5</v>
      </c>
      <c r="AC8" s="11">
        <v>8.5</v>
      </c>
      <c r="AD8" s="11">
        <v>8.3000000000000007</v>
      </c>
      <c r="AE8" s="11">
        <v>8.4</v>
      </c>
      <c r="AF8" s="11">
        <v>8</v>
      </c>
      <c r="AG8" s="11">
        <v>8</v>
      </c>
      <c r="AH8" s="11">
        <v>7.8</v>
      </c>
      <c r="AI8" s="11">
        <v>7.4</v>
      </c>
      <c r="AJ8" s="11">
        <v>6.8</v>
      </c>
      <c r="AK8" s="11">
        <v>8.1999999999999993</v>
      </c>
      <c r="AL8" s="11">
        <v>7.2</v>
      </c>
      <c r="AM8" s="11">
        <v>7.4</v>
      </c>
      <c r="AN8" s="11">
        <v>7.2</v>
      </c>
      <c r="AO8" s="11">
        <v>7.2</v>
      </c>
      <c r="AP8" s="11">
        <v>6.7</v>
      </c>
      <c r="AQ8" s="11">
        <v>6.8</v>
      </c>
      <c r="AR8" s="11">
        <v>6.9</v>
      </c>
      <c r="AS8" s="11">
        <v>6.8</v>
      </c>
      <c r="AT8" s="11">
        <v>6.7</v>
      </c>
      <c r="AU8" s="11">
        <v>6.6</v>
      </c>
      <c r="AV8" s="11">
        <v>6.7</v>
      </c>
    </row>
    <row r="9" spans="1:136" x14ac:dyDescent="0.25">
      <c r="A9" s="9" t="s">
        <v>57</v>
      </c>
      <c r="B9" s="2" t="s">
        <v>58</v>
      </c>
      <c r="C9" s="11">
        <v>8.4</v>
      </c>
      <c r="D9" s="11">
        <v>8.6999999999999993</v>
      </c>
      <c r="E9" s="11">
        <v>8.9</v>
      </c>
      <c r="F9" s="11">
        <v>9.3000000000000007</v>
      </c>
      <c r="G9" s="11">
        <v>9.5</v>
      </c>
      <c r="H9" s="11">
        <v>9.5</v>
      </c>
      <c r="I9" s="11">
        <v>9.3000000000000007</v>
      </c>
      <c r="J9" s="11">
        <v>9.1</v>
      </c>
      <c r="K9" s="11">
        <v>9.1</v>
      </c>
      <c r="L9" s="11">
        <v>9.1</v>
      </c>
      <c r="M9" s="11">
        <v>9.1999999999999993</v>
      </c>
      <c r="N9" s="11">
        <v>9.4</v>
      </c>
      <c r="O9" s="11">
        <v>9.3000000000000007</v>
      </c>
      <c r="P9" s="11">
        <v>9.5</v>
      </c>
      <c r="Q9" s="11">
        <v>9.3000000000000007</v>
      </c>
      <c r="R9" s="11">
        <v>9.1999999999999993</v>
      </c>
      <c r="S9" s="11">
        <v>9.1999999999999993</v>
      </c>
      <c r="T9" s="11">
        <v>9.1</v>
      </c>
      <c r="U9" s="11">
        <v>8.9</v>
      </c>
      <c r="V9" s="11">
        <v>8.8000000000000007</v>
      </c>
      <c r="W9" s="11">
        <v>8.5</v>
      </c>
      <c r="X9" s="11">
        <v>8.4</v>
      </c>
      <c r="Y9" s="11">
        <v>8.1999999999999993</v>
      </c>
      <c r="Z9" s="11">
        <v>7.7</v>
      </c>
      <c r="AA9" s="11">
        <v>7.9</v>
      </c>
      <c r="AB9" s="11">
        <v>7.8</v>
      </c>
      <c r="AC9" s="11">
        <v>7.7</v>
      </c>
      <c r="AD9" s="11">
        <v>7.5</v>
      </c>
      <c r="AE9" s="11">
        <v>7.6</v>
      </c>
      <c r="AF9" s="11">
        <v>7.4</v>
      </c>
      <c r="AG9" s="11">
        <v>7.4</v>
      </c>
      <c r="AH9" s="11">
        <v>7.2</v>
      </c>
      <c r="AI9" s="11">
        <v>6.8</v>
      </c>
      <c r="AJ9" s="11">
        <v>6.4</v>
      </c>
      <c r="AK9" s="11">
        <v>7.9</v>
      </c>
      <c r="AL9" s="11">
        <v>6.8</v>
      </c>
      <c r="AM9" s="11">
        <v>6.9</v>
      </c>
      <c r="AN9" s="11">
        <v>6.8</v>
      </c>
      <c r="AO9" s="11">
        <v>6.7</v>
      </c>
      <c r="AP9" s="11">
        <v>6.3</v>
      </c>
      <c r="AQ9" s="11">
        <v>6.2</v>
      </c>
      <c r="AR9" s="11">
        <v>6.4</v>
      </c>
      <c r="AS9" s="11">
        <v>6.4</v>
      </c>
      <c r="AT9" s="11">
        <v>6.3</v>
      </c>
      <c r="AU9" s="11">
        <v>6.2</v>
      </c>
      <c r="AV9" s="11">
        <v>6.3</v>
      </c>
    </row>
    <row r="10" spans="1:136" x14ac:dyDescent="0.25">
      <c r="A10" s="9" t="s">
        <v>59</v>
      </c>
      <c r="B10" s="2" t="s">
        <v>60</v>
      </c>
      <c r="C10" s="11">
        <v>9.5</v>
      </c>
      <c r="D10" s="11">
        <v>9.6999999999999993</v>
      </c>
      <c r="E10" s="11">
        <v>9.8000000000000007</v>
      </c>
      <c r="F10" s="11">
        <v>10.199999999999999</v>
      </c>
      <c r="G10" s="11">
        <v>10.4</v>
      </c>
      <c r="H10" s="11">
        <v>10.5</v>
      </c>
      <c r="I10" s="11">
        <v>10.3</v>
      </c>
      <c r="J10" s="11">
        <v>10.1</v>
      </c>
      <c r="K10" s="11">
        <v>10.1</v>
      </c>
      <c r="L10" s="11">
        <v>10.1</v>
      </c>
      <c r="M10" s="11">
        <v>10.199999999999999</v>
      </c>
      <c r="N10" s="11">
        <v>10.3</v>
      </c>
      <c r="O10" s="11">
        <v>10.1</v>
      </c>
      <c r="P10" s="11">
        <v>10.3</v>
      </c>
      <c r="Q10" s="11">
        <v>10.3</v>
      </c>
      <c r="R10" s="11">
        <v>10.199999999999999</v>
      </c>
      <c r="S10" s="11">
        <v>10.199999999999999</v>
      </c>
      <c r="T10" s="11">
        <v>10</v>
      </c>
      <c r="U10" s="11">
        <v>9.9</v>
      </c>
      <c r="V10" s="11">
        <v>10</v>
      </c>
      <c r="W10" s="11">
        <v>9.5</v>
      </c>
      <c r="X10" s="11">
        <v>9.4</v>
      </c>
      <c r="Y10" s="11">
        <v>9.5</v>
      </c>
      <c r="Z10" s="11">
        <v>8.9</v>
      </c>
      <c r="AA10" s="11">
        <v>9.1999999999999993</v>
      </c>
      <c r="AB10" s="11">
        <v>9</v>
      </c>
      <c r="AC10" s="11">
        <v>8.8000000000000007</v>
      </c>
      <c r="AD10" s="11">
        <v>8.6</v>
      </c>
      <c r="AE10" s="11">
        <v>8.5</v>
      </c>
      <c r="AF10" s="11">
        <v>8.1999999999999993</v>
      </c>
      <c r="AG10" s="11">
        <v>8.1</v>
      </c>
      <c r="AH10" s="11">
        <v>8.1</v>
      </c>
      <c r="AI10" s="11">
        <v>7.8</v>
      </c>
      <c r="AJ10" s="11">
        <v>7.3</v>
      </c>
      <c r="AK10" s="11">
        <v>8.8000000000000007</v>
      </c>
      <c r="AL10" s="11">
        <v>7.8</v>
      </c>
      <c r="AM10" s="11">
        <v>7.8</v>
      </c>
      <c r="AN10" s="11">
        <v>7.6</v>
      </c>
      <c r="AO10" s="11">
        <v>7.6</v>
      </c>
      <c r="AP10" s="11">
        <v>7.1</v>
      </c>
      <c r="AQ10" s="11">
        <v>6.9</v>
      </c>
      <c r="AR10" s="11">
        <v>7</v>
      </c>
      <c r="AS10" s="11">
        <v>6.9</v>
      </c>
      <c r="AT10" s="11">
        <v>6.6</v>
      </c>
      <c r="AU10" s="11">
        <v>6.6</v>
      </c>
      <c r="AV10" s="11">
        <v>6.7</v>
      </c>
    </row>
    <row r="11" spans="1:136" x14ac:dyDescent="0.25">
      <c r="A11" s="9" t="s">
        <v>61</v>
      </c>
      <c r="B11" s="2" t="s">
        <v>62</v>
      </c>
      <c r="C11" s="11">
        <v>12</v>
      </c>
      <c r="D11" s="11">
        <v>12.2</v>
      </c>
      <c r="E11" s="11">
        <v>12.3</v>
      </c>
      <c r="F11" s="11">
        <v>12.9</v>
      </c>
      <c r="G11" s="11">
        <v>13</v>
      </c>
      <c r="H11" s="11">
        <v>13.1</v>
      </c>
      <c r="I11" s="11">
        <v>12.8</v>
      </c>
      <c r="J11" s="11">
        <v>12.6</v>
      </c>
      <c r="K11" s="11">
        <v>12.5</v>
      </c>
      <c r="L11" s="11">
        <v>12.5</v>
      </c>
      <c r="M11" s="11">
        <v>12.6</v>
      </c>
      <c r="N11" s="11">
        <v>12.7</v>
      </c>
      <c r="O11" s="11">
        <v>12.5</v>
      </c>
      <c r="P11" s="11">
        <v>12.8</v>
      </c>
      <c r="Q11" s="11">
        <v>12.6</v>
      </c>
      <c r="R11" s="11">
        <v>12.5</v>
      </c>
      <c r="S11" s="11">
        <v>12.4</v>
      </c>
      <c r="T11" s="11">
        <v>12.2</v>
      </c>
      <c r="U11" s="11">
        <v>12</v>
      </c>
      <c r="V11" s="11">
        <v>12.2</v>
      </c>
      <c r="W11" s="11">
        <v>11.8</v>
      </c>
      <c r="X11" s="11">
        <v>11.8</v>
      </c>
      <c r="Y11" s="11">
        <v>11.8</v>
      </c>
      <c r="Z11" s="11">
        <v>11.2</v>
      </c>
      <c r="AA11" s="11">
        <v>11.6</v>
      </c>
      <c r="AB11" s="11">
        <v>11.3</v>
      </c>
      <c r="AC11" s="11">
        <v>11.1</v>
      </c>
      <c r="AD11" s="11">
        <v>10.9</v>
      </c>
      <c r="AE11" s="11">
        <v>10.9</v>
      </c>
      <c r="AF11" s="11">
        <v>10.4</v>
      </c>
      <c r="AG11" s="11">
        <v>10.199999999999999</v>
      </c>
      <c r="AH11" s="11">
        <v>10.1</v>
      </c>
      <c r="AI11" s="11">
        <v>9.8000000000000007</v>
      </c>
      <c r="AJ11" s="11">
        <v>8.6</v>
      </c>
      <c r="AK11" s="11">
        <v>10.7</v>
      </c>
      <c r="AL11" s="11">
        <v>9.5</v>
      </c>
      <c r="AM11" s="11">
        <v>9.6</v>
      </c>
      <c r="AN11" s="11">
        <v>9.3000000000000007</v>
      </c>
      <c r="AO11" s="11">
        <v>9.6</v>
      </c>
      <c r="AP11" s="11">
        <v>8.9</v>
      </c>
      <c r="AQ11" s="11">
        <v>8.8000000000000007</v>
      </c>
      <c r="AR11" s="11">
        <v>8.9</v>
      </c>
      <c r="AS11" s="11">
        <v>8.8000000000000007</v>
      </c>
      <c r="AT11" s="11">
        <v>8.6999999999999993</v>
      </c>
      <c r="AU11" s="11">
        <v>8.8000000000000007</v>
      </c>
      <c r="AV11" s="11">
        <v>8.9</v>
      </c>
    </row>
    <row r="12" spans="1:136" x14ac:dyDescent="0.25">
      <c r="A12" s="9" t="s">
        <v>63</v>
      </c>
      <c r="B12" s="2" t="s">
        <v>64</v>
      </c>
      <c r="C12" s="11">
        <v>9.1999999999999993</v>
      </c>
      <c r="D12" s="11">
        <v>9.5</v>
      </c>
      <c r="E12" s="11">
        <v>9.6</v>
      </c>
      <c r="F12" s="11">
        <v>10</v>
      </c>
      <c r="G12" s="11">
        <v>10.3</v>
      </c>
      <c r="H12" s="11">
        <v>10.4</v>
      </c>
      <c r="I12" s="11">
        <v>10.199999999999999</v>
      </c>
      <c r="J12" s="11">
        <v>10</v>
      </c>
      <c r="K12" s="11">
        <v>10.1</v>
      </c>
      <c r="L12" s="11">
        <v>10.1</v>
      </c>
      <c r="M12" s="11">
        <v>10.199999999999999</v>
      </c>
      <c r="N12" s="11">
        <v>10.4</v>
      </c>
      <c r="O12" s="11">
        <v>10.199999999999999</v>
      </c>
      <c r="P12" s="11">
        <v>10.4</v>
      </c>
      <c r="Q12" s="11">
        <v>10.3</v>
      </c>
      <c r="R12" s="11">
        <v>10.1</v>
      </c>
      <c r="S12" s="11">
        <v>10.1</v>
      </c>
      <c r="T12" s="11">
        <v>9.9</v>
      </c>
      <c r="U12" s="11">
        <v>9.8000000000000007</v>
      </c>
      <c r="V12" s="11">
        <v>9.9</v>
      </c>
      <c r="W12" s="11">
        <v>9.5</v>
      </c>
      <c r="X12" s="11">
        <v>9.4</v>
      </c>
      <c r="Y12" s="11">
        <v>9.3000000000000007</v>
      </c>
      <c r="Z12" s="11">
        <v>8.6999999999999993</v>
      </c>
      <c r="AA12" s="11">
        <v>8.9</v>
      </c>
      <c r="AB12" s="11">
        <v>8.6999999999999993</v>
      </c>
      <c r="AC12" s="11">
        <v>8.5</v>
      </c>
      <c r="AD12" s="11">
        <v>8.3000000000000007</v>
      </c>
      <c r="AE12" s="11">
        <v>8.4</v>
      </c>
      <c r="AF12" s="11">
        <v>8.1</v>
      </c>
      <c r="AG12" s="11">
        <v>8.1</v>
      </c>
      <c r="AH12" s="11">
        <v>7.9</v>
      </c>
      <c r="AI12" s="11">
        <v>7.7</v>
      </c>
      <c r="AJ12" s="11">
        <v>7</v>
      </c>
      <c r="AK12" s="11">
        <v>8.6999999999999993</v>
      </c>
      <c r="AL12" s="11">
        <v>7.8</v>
      </c>
      <c r="AM12" s="11">
        <v>7.9</v>
      </c>
      <c r="AN12" s="11">
        <v>7.7</v>
      </c>
      <c r="AO12" s="11">
        <v>7.8</v>
      </c>
      <c r="AP12" s="11">
        <v>7.3</v>
      </c>
      <c r="AQ12" s="11">
        <v>7.2</v>
      </c>
      <c r="AR12" s="11">
        <v>7.2</v>
      </c>
      <c r="AS12" s="11">
        <v>7.1</v>
      </c>
      <c r="AT12" s="11">
        <v>7</v>
      </c>
      <c r="AU12" s="11">
        <v>6.9</v>
      </c>
      <c r="AV12" s="11">
        <v>7.1</v>
      </c>
    </row>
    <row r="13" spans="1:136" x14ac:dyDescent="0.25">
      <c r="A13" s="9" t="s">
        <v>65</v>
      </c>
      <c r="B13" s="2" t="s">
        <v>66</v>
      </c>
      <c r="C13" s="11">
        <v>7.8</v>
      </c>
      <c r="D13" s="11">
        <v>8</v>
      </c>
      <c r="E13" s="11">
        <v>8.1999999999999993</v>
      </c>
      <c r="F13" s="11">
        <v>8.5</v>
      </c>
      <c r="G13" s="11">
        <v>8.6</v>
      </c>
      <c r="H13" s="11">
        <v>8.9</v>
      </c>
      <c r="I13" s="11">
        <v>8.6999999999999993</v>
      </c>
      <c r="J13" s="11">
        <v>8.6</v>
      </c>
      <c r="K13" s="11">
        <v>8.6</v>
      </c>
      <c r="L13" s="11">
        <v>8.6999999999999993</v>
      </c>
      <c r="M13" s="11">
        <v>8.8000000000000007</v>
      </c>
      <c r="N13" s="11">
        <v>9</v>
      </c>
      <c r="O13" s="11">
        <v>8.9</v>
      </c>
      <c r="P13" s="11">
        <v>9.1</v>
      </c>
      <c r="Q13" s="11">
        <v>9</v>
      </c>
      <c r="R13" s="11">
        <v>8.8000000000000007</v>
      </c>
      <c r="S13" s="11">
        <v>8.8000000000000007</v>
      </c>
      <c r="T13" s="11">
        <v>8.5</v>
      </c>
      <c r="U13" s="11">
        <v>8.4</v>
      </c>
      <c r="V13" s="11">
        <v>8.4</v>
      </c>
      <c r="W13" s="11">
        <v>8</v>
      </c>
      <c r="X13" s="11">
        <v>7.9</v>
      </c>
      <c r="Y13" s="11">
        <v>7.9</v>
      </c>
      <c r="Z13" s="11">
        <v>7.4</v>
      </c>
      <c r="AA13" s="11">
        <v>7.6</v>
      </c>
      <c r="AB13" s="11">
        <v>7.4</v>
      </c>
      <c r="AC13" s="11">
        <v>7.4</v>
      </c>
      <c r="AD13" s="11">
        <v>7.2</v>
      </c>
      <c r="AE13" s="11">
        <v>7.2</v>
      </c>
      <c r="AF13" s="11">
        <v>7</v>
      </c>
      <c r="AG13" s="11">
        <v>7</v>
      </c>
      <c r="AH13" s="11">
        <v>7</v>
      </c>
      <c r="AI13" s="11">
        <v>6.8</v>
      </c>
      <c r="AJ13" s="11">
        <v>6.6</v>
      </c>
      <c r="AK13" s="11">
        <v>7.8</v>
      </c>
      <c r="AL13" s="11">
        <v>6.9</v>
      </c>
      <c r="AM13" s="11">
        <v>6.9</v>
      </c>
      <c r="AN13" s="11">
        <v>6.6</v>
      </c>
      <c r="AO13" s="11">
        <v>6.5</v>
      </c>
      <c r="AP13" s="11">
        <v>6.1</v>
      </c>
      <c r="AQ13" s="11">
        <v>6</v>
      </c>
      <c r="AR13" s="11">
        <v>6</v>
      </c>
      <c r="AS13" s="11">
        <v>6</v>
      </c>
      <c r="AT13" s="11">
        <v>5.7</v>
      </c>
      <c r="AU13" s="11">
        <v>5.6</v>
      </c>
      <c r="AV13" s="11">
        <v>5.6</v>
      </c>
    </row>
    <row r="14" spans="1:136" x14ac:dyDescent="0.25">
      <c r="A14" s="9" t="s">
        <v>67</v>
      </c>
      <c r="B14" s="2" t="s">
        <v>68</v>
      </c>
      <c r="C14" s="11">
        <v>7.8</v>
      </c>
      <c r="D14" s="11">
        <v>8.1</v>
      </c>
      <c r="E14" s="11">
        <v>8.1999999999999993</v>
      </c>
      <c r="F14" s="11">
        <v>8.6</v>
      </c>
      <c r="G14" s="11">
        <v>8.8000000000000007</v>
      </c>
      <c r="H14" s="11">
        <v>9</v>
      </c>
      <c r="I14" s="11">
        <v>8.8000000000000007</v>
      </c>
      <c r="J14" s="11">
        <v>8.6999999999999993</v>
      </c>
      <c r="K14" s="11">
        <v>8.6999999999999993</v>
      </c>
      <c r="L14" s="11">
        <v>8.6999999999999993</v>
      </c>
      <c r="M14" s="11">
        <v>8.8000000000000007</v>
      </c>
      <c r="N14" s="11">
        <v>9</v>
      </c>
      <c r="O14" s="11">
        <v>8.8000000000000007</v>
      </c>
      <c r="P14" s="11">
        <v>9</v>
      </c>
      <c r="Q14" s="11">
        <v>8.9</v>
      </c>
      <c r="R14" s="11">
        <v>8.9</v>
      </c>
      <c r="S14" s="11">
        <v>8.9</v>
      </c>
      <c r="T14" s="11">
        <v>8.6999999999999993</v>
      </c>
      <c r="U14" s="11">
        <v>8.4</v>
      </c>
      <c r="V14" s="11">
        <v>8.6</v>
      </c>
      <c r="W14" s="11">
        <v>8.1</v>
      </c>
      <c r="X14" s="11">
        <v>8</v>
      </c>
      <c r="Y14" s="11">
        <v>8</v>
      </c>
      <c r="Z14" s="11">
        <v>7.5</v>
      </c>
      <c r="AA14" s="11">
        <v>7.7</v>
      </c>
      <c r="AB14" s="11">
        <v>7.6</v>
      </c>
      <c r="AC14" s="11">
        <v>7.5</v>
      </c>
      <c r="AD14" s="11">
        <v>7.3</v>
      </c>
      <c r="AE14" s="11">
        <v>7.3</v>
      </c>
      <c r="AF14" s="11">
        <v>7</v>
      </c>
      <c r="AG14" s="11">
        <v>7</v>
      </c>
      <c r="AH14" s="11">
        <v>6.8</v>
      </c>
      <c r="AI14" s="11">
        <v>6.6</v>
      </c>
      <c r="AJ14" s="11">
        <v>6.3</v>
      </c>
      <c r="AK14" s="11">
        <v>7.6</v>
      </c>
      <c r="AL14" s="11">
        <v>6.7</v>
      </c>
      <c r="AM14" s="11">
        <v>6.7</v>
      </c>
      <c r="AN14" s="11">
        <v>6.5</v>
      </c>
      <c r="AO14" s="11">
        <v>6.4</v>
      </c>
      <c r="AP14" s="11">
        <v>5.9</v>
      </c>
      <c r="AQ14" s="11">
        <v>5.8</v>
      </c>
      <c r="AR14" s="11">
        <v>5.8</v>
      </c>
      <c r="AS14" s="11">
        <v>5.9</v>
      </c>
      <c r="AT14" s="11">
        <v>5.8</v>
      </c>
      <c r="AU14" s="11">
        <v>5.7</v>
      </c>
      <c r="AV14" s="11">
        <v>5.8</v>
      </c>
    </row>
    <row r="15" spans="1:136" x14ac:dyDescent="0.25">
      <c r="A15" s="9" t="s">
        <v>69</v>
      </c>
      <c r="B15" s="2" t="s">
        <v>70</v>
      </c>
      <c r="C15" s="11">
        <v>8.9</v>
      </c>
      <c r="D15" s="11">
        <v>9.1</v>
      </c>
      <c r="E15" s="11">
        <v>9.1</v>
      </c>
      <c r="F15" s="11">
        <v>9.4</v>
      </c>
      <c r="G15" s="11">
        <v>9.6</v>
      </c>
      <c r="H15" s="11">
        <v>9.6999999999999993</v>
      </c>
      <c r="I15" s="11">
        <v>9.5</v>
      </c>
      <c r="J15" s="11">
        <v>9.4</v>
      </c>
      <c r="K15" s="11">
        <v>9.4</v>
      </c>
      <c r="L15" s="11">
        <v>9.4</v>
      </c>
      <c r="M15" s="11">
        <v>9.6</v>
      </c>
      <c r="N15" s="11">
        <v>9.6999999999999993</v>
      </c>
      <c r="O15" s="11">
        <v>9.6999999999999993</v>
      </c>
      <c r="P15" s="11">
        <v>9.9</v>
      </c>
      <c r="Q15" s="11">
        <v>9.6999999999999993</v>
      </c>
      <c r="R15" s="11">
        <v>9.6</v>
      </c>
      <c r="S15" s="11">
        <v>9.6</v>
      </c>
      <c r="T15" s="11">
        <v>9.5</v>
      </c>
      <c r="U15" s="11">
        <v>9.3000000000000007</v>
      </c>
      <c r="V15" s="11">
        <v>9.4</v>
      </c>
      <c r="W15" s="11">
        <v>9</v>
      </c>
      <c r="X15" s="11">
        <v>8.9</v>
      </c>
      <c r="Y15" s="11">
        <v>8.8000000000000007</v>
      </c>
      <c r="Z15" s="11">
        <v>8.4</v>
      </c>
      <c r="AA15" s="11">
        <v>8.6</v>
      </c>
      <c r="AB15" s="11">
        <v>8.4</v>
      </c>
      <c r="AC15" s="11">
        <v>8.1999999999999993</v>
      </c>
      <c r="AD15" s="11">
        <v>8.1</v>
      </c>
      <c r="AE15" s="11">
        <v>8.1</v>
      </c>
      <c r="AF15" s="11">
        <v>7.8</v>
      </c>
      <c r="AG15" s="11">
        <v>7.7</v>
      </c>
      <c r="AH15" s="11">
        <v>7.5</v>
      </c>
      <c r="AI15" s="11">
        <v>7.2</v>
      </c>
      <c r="AJ15" s="11">
        <v>6.8</v>
      </c>
      <c r="AK15" s="11">
        <v>8.3000000000000007</v>
      </c>
      <c r="AL15" s="11">
        <v>7.3</v>
      </c>
      <c r="AM15" s="11">
        <v>7.4</v>
      </c>
      <c r="AN15" s="11">
        <v>7.2</v>
      </c>
      <c r="AO15" s="11">
        <v>7.1</v>
      </c>
      <c r="AP15" s="11">
        <v>6.6</v>
      </c>
      <c r="AQ15" s="11">
        <v>6.5</v>
      </c>
      <c r="AR15" s="11">
        <v>6.5</v>
      </c>
      <c r="AS15" s="11">
        <v>6.5</v>
      </c>
      <c r="AT15" s="11">
        <v>6.3</v>
      </c>
      <c r="AU15" s="11">
        <v>6.2</v>
      </c>
      <c r="AV15" s="11">
        <v>6.2</v>
      </c>
    </row>
    <row r="16" spans="1:136" x14ac:dyDescent="0.25">
      <c r="A16" s="9" t="s">
        <v>71</v>
      </c>
      <c r="B16" s="2" t="s">
        <v>72</v>
      </c>
      <c r="C16" s="11">
        <v>10.9</v>
      </c>
      <c r="D16" s="11">
        <v>11.1</v>
      </c>
      <c r="E16" s="11">
        <v>11.2</v>
      </c>
      <c r="F16" s="11">
        <v>11.6</v>
      </c>
      <c r="G16" s="11">
        <v>11.9</v>
      </c>
      <c r="H16" s="11">
        <v>12</v>
      </c>
      <c r="I16" s="11">
        <v>11.9</v>
      </c>
      <c r="J16" s="11">
        <v>11.8</v>
      </c>
      <c r="K16" s="11">
        <v>11.8</v>
      </c>
      <c r="L16" s="11">
        <v>11.8</v>
      </c>
      <c r="M16" s="11">
        <v>12</v>
      </c>
      <c r="N16" s="11">
        <v>12.2</v>
      </c>
      <c r="O16" s="11">
        <v>12</v>
      </c>
      <c r="P16" s="11">
        <v>12.2</v>
      </c>
      <c r="Q16" s="11">
        <v>12.1</v>
      </c>
      <c r="R16" s="11">
        <v>11.9</v>
      </c>
      <c r="S16" s="11">
        <v>11.9</v>
      </c>
      <c r="T16" s="11">
        <v>11.7</v>
      </c>
      <c r="U16" s="11">
        <v>11.5</v>
      </c>
      <c r="V16" s="11">
        <v>11.7</v>
      </c>
      <c r="W16" s="11">
        <v>11.2</v>
      </c>
      <c r="X16" s="11">
        <v>11</v>
      </c>
      <c r="Y16" s="11">
        <v>11</v>
      </c>
      <c r="Z16" s="11">
        <v>10.5</v>
      </c>
      <c r="AA16" s="11">
        <v>10.8</v>
      </c>
      <c r="AB16" s="11">
        <v>10.5</v>
      </c>
      <c r="AC16" s="11">
        <v>10.4</v>
      </c>
      <c r="AD16" s="11">
        <v>10.199999999999999</v>
      </c>
      <c r="AE16" s="11">
        <v>10.3</v>
      </c>
      <c r="AF16" s="11">
        <v>9.9</v>
      </c>
      <c r="AG16" s="11">
        <v>9.8000000000000007</v>
      </c>
      <c r="AH16" s="11">
        <v>9.6</v>
      </c>
      <c r="AI16" s="11">
        <v>9.1999999999999993</v>
      </c>
      <c r="AJ16" s="11">
        <v>8.3000000000000007</v>
      </c>
      <c r="AK16" s="11">
        <v>10.5</v>
      </c>
      <c r="AL16" s="11">
        <v>9.4</v>
      </c>
      <c r="AM16" s="11">
        <v>9.6</v>
      </c>
      <c r="AN16" s="11">
        <v>9.3000000000000007</v>
      </c>
      <c r="AO16" s="11">
        <v>9.4</v>
      </c>
      <c r="AP16" s="11">
        <v>8.8000000000000007</v>
      </c>
      <c r="AQ16" s="11">
        <v>8.8000000000000007</v>
      </c>
      <c r="AR16" s="11">
        <v>8.8000000000000007</v>
      </c>
      <c r="AS16" s="11">
        <v>8.6999999999999993</v>
      </c>
      <c r="AT16" s="11">
        <v>8.6</v>
      </c>
      <c r="AU16" s="11">
        <v>8.5</v>
      </c>
      <c r="AV16" s="11">
        <v>8.5</v>
      </c>
    </row>
    <row r="17" spans="1:136" x14ac:dyDescent="0.25">
      <c r="A17" s="9" t="s">
        <v>73</v>
      </c>
      <c r="B17" s="2" t="s">
        <v>74</v>
      </c>
      <c r="C17" s="11">
        <v>8.1999999999999993</v>
      </c>
      <c r="D17" s="11">
        <v>8.4</v>
      </c>
      <c r="E17" s="11">
        <v>8.4</v>
      </c>
      <c r="F17" s="11">
        <v>8.8000000000000007</v>
      </c>
      <c r="G17" s="11">
        <v>8.9</v>
      </c>
      <c r="H17" s="11">
        <v>9</v>
      </c>
      <c r="I17" s="11">
        <v>8.8000000000000007</v>
      </c>
      <c r="J17" s="11">
        <v>8.6</v>
      </c>
      <c r="K17" s="11">
        <v>8.6999999999999993</v>
      </c>
      <c r="L17" s="11">
        <v>8.6999999999999993</v>
      </c>
      <c r="M17" s="11">
        <v>8.8000000000000007</v>
      </c>
      <c r="N17" s="11">
        <v>9</v>
      </c>
      <c r="O17" s="11">
        <v>8.9</v>
      </c>
      <c r="P17" s="11">
        <v>9.1</v>
      </c>
      <c r="Q17" s="11">
        <v>9</v>
      </c>
      <c r="R17" s="11">
        <v>8.9</v>
      </c>
      <c r="S17" s="11">
        <v>8.9</v>
      </c>
      <c r="T17" s="11">
        <v>8.8000000000000007</v>
      </c>
      <c r="U17" s="11">
        <v>8.6</v>
      </c>
      <c r="V17" s="11">
        <v>8.8000000000000007</v>
      </c>
      <c r="W17" s="11">
        <v>8.3000000000000007</v>
      </c>
      <c r="X17" s="11">
        <v>8.1999999999999993</v>
      </c>
      <c r="Y17" s="11">
        <v>8.1999999999999993</v>
      </c>
      <c r="Z17" s="11">
        <v>7.7</v>
      </c>
      <c r="AA17" s="11">
        <v>7.9</v>
      </c>
      <c r="AB17" s="11">
        <v>7.8</v>
      </c>
      <c r="AC17" s="11">
        <v>7.7</v>
      </c>
      <c r="AD17" s="11">
        <v>7.5</v>
      </c>
      <c r="AE17" s="11">
        <v>7.5</v>
      </c>
      <c r="AF17" s="11">
        <v>7.3</v>
      </c>
      <c r="AG17" s="11">
        <v>7.3</v>
      </c>
      <c r="AH17" s="11">
        <v>7.1</v>
      </c>
      <c r="AI17" s="11">
        <v>6.9</v>
      </c>
      <c r="AJ17" s="11">
        <v>6.4</v>
      </c>
      <c r="AK17" s="11">
        <v>7.9</v>
      </c>
      <c r="AL17" s="11">
        <v>7.1</v>
      </c>
      <c r="AM17" s="11">
        <v>7.4</v>
      </c>
      <c r="AN17" s="11">
        <v>7</v>
      </c>
      <c r="AO17" s="11">
        <v>6.9</v>
      </c>
      <c r="AP17" s="11">
        <v>6.5</v>
      </c>
      <c r="AQ17" s="11">
        <v>6.3</v>
      </c>
      <c r="AR17" s="11">
        <v>6.3</v>
      </c>
      <c r="AS17" s="11">
        <v>6.3</v>
      </c>
      <c r="AT17" s="11">
        <v>6.1</v>
      </c>
      <c r="AU17" s="11">
        <v>6.1</v>
      </c>
      <c r="AV17" s="11">
        <v>6.1</v>
      </c>
    </row>
    <row r="18" spans="1:136" x14ac:dyDescent="0.25">
      <c r="A18" s="9" t="s">
        <v>75</v>
      </c>
      <c r="B18" s="2" t="s">
        <v>76</v>
      </c>
      <c r="C18" s="11">
        <v>10.6</v>
      </c>
      <c r="D18" s="11">
        <v>10.8</v>
      </c>
      <c r="E18" s="11">
        <v>10.8</v>
      </c>
      <c r="F18" s="11">
        <v>11.2</v>
      </c>
      <c r="G18" s="11">
        <v>11.4</v>
      </c>
      <c r="H18" s="11">
        <v>11.5</v>
      </c>
      <c r="I18" s="11">
        <v>11.3</v>
      </c>
      <c r="J18" s="11">
        <v>11.2</v>
      </c>
      <c r="K18" s="11">
        <v>11.2</v>
      </c>
      <c r="L18" s="11">
        <v>11.2</v>
      </c>
      <c r="M18" s="11">
        <v>11.4</v>
      </c>
      <c r="N18" s="11">
        <v>11.6</v>
      </c>
      <c r="O18" s="11">
        <v>11.4</v>
      </c>
      <c r="P18" s="11">
        <v>11.7</v>
      </c>
      <c r="Q18" s="11">
        <v>11.5</v>
      </c>
      <c r="R18" s="11">
        <v>11.4</v>
      </c>
      <c r="S18" s="11">
        <v>11.3</v>
      </c>
      <c r="T18" s="11">
        <v>11.1</v>
      </c>
      <c r="U18" s="11">
        <v>11.1</v>
      </c>
      <c r="V18" s="11">
        <v>11.4</v>
      </c>
      <c r="W18" s="11">
        <v>10.9</v>
      </c>
      <c r="X18" s="11">
        <v>10.8</v>
      </c>
      <c r="Y18" s="11">
        <v>10.8</v>
      </c>
      <c r="Z18" s="11">
        <v>10.3</v>
      </c>
      <c r="AA18" s="11">
        <v>10.7</v>
      </c>
      <c r="AB18" s="11">
        <v>10.4</v>
      </c>
      <c r="AC18" s="11">
        <v>10.199999999999999</v>
      </c>
      <c r="AD18" s="11">
        <v>10</v>
      </c>
      <c r="AE18" s="11">
        <v>10.1</v>
      </c>
      <c r="AF18" s="11">
        <v>9.6</v>
      </c>
      <c r="AG18" s="11">
        <v>9.5</v>
      </c>
      <c r="AH18" s="11">
        <v>9.1999999999999993</v>
      </c>
      <c r="AI18" s="11">
        <v>9</v>
      </c>
      <c r="AJ18" s="11">
        <v>8.1999999999999993</v>
      </c>
      <c r="AK18" s="11">
        <v>10.199999999999999</v>
      </c>
      <c r="AL18" s="11">
        <v>9.1</v>
      </c>
      <c r="AM18" s="11">
        <v>9.3000000000000007</v>
      </c>
      <c r="AN18" s="11">
        <v>9</v>
      </c>
      <c r="AO18" s="11">
        <v>8.9</v>
      </c>
      <c r="AP18" s="11">
        <v>8.3000000000000007</v>
      </c>
      <c r="AQ18" s="11">
        <v>8.3000000000000007</v>
      </c>
      <c r="AR18" s="11">
        <v>8.1999999999999993</v>
      </c>
      <c r="AS18" s="11">
        <v>8.1999999999999993</v>
      </c>
      <c r="AT18" s="11">
        <v>8</v>
      </c>
      <c r="AU18" s="11">
        <v>8</v>
      </c>
      <c r="AV18" s="11">
        <v>7.8</v>
      </c>
    </row>
    <row r="19" spans="1:136" x14ac:dyDescent="0.25">
      <c r="A19" s="9" t="s">
        <v>77</v>
      </c>
      <c r="B19" s="2" t="s">
        <v>78</v>
      </c>
      <c r="C19" s="11">
        <v>8.8000000000000007</v>
      </c>
      <c r="D19" s="11">
        <v>9</v>
      </c>
      <c r="E19" s="11">
        <v>9</v>
      </c>
      <c r="F19" s="11">
        <v>9.4</v>
      </c>
      <c r="G19" s="11">
        <v>9.6</v>
      </c>
      <c r="H19" s="11">
        <v>9.6999999999999993</v>
      </c>
      <c r="I19" s="11">
        <v>9.6999999999999993</v>
      </c>
      <c r="J19" s="11">
        <v>9.6999999999999993</v>
      </c>
      <c r="K19" s="11">
        <v>9.6999999999999993</v>
      </c>
      <c r="L19" s="11">
        <v>9.9</v>
      </c>
      <c r="M19" s="11">
        <v>10.199999999999999</v>
      </c>
      <c r="N19" s="11">
        <v>10.5</v>
      </c>
      <c r="O19" s="11">
        <v>10.5</v>
      </c>
      <c r="P19" s="11">
        <v>10.6</v>
      </c>
      <c r="Q19" s="11">
        <v>10.4</v>
      </c>
      <c r="R19" s="11">
        <v>10.199999999999999</v>
      </c>
      <c r="S19" s="11">
        <v>10.199999999999999</v>
      </c>
      <c r="T19" s="11">
        <v>10</v>
      </c>
      <c r="U19" s="11">
        <v>9.8000000000000007</v>
      </c>
      <c r="V19" s="11">
        <v>10</v>
      </c>
      <c r="W19" s="11">
        <v>9.6</v>
      </c>
      <c r="X19" s="11">
        <v>9.5</v>
      </c>
      <c r="Y19" s="11">
        <v>9.5</v>
      </c>
      <c r="Z19" s="11">
        <v>9</v>
      </c>
      <c r="AA19" s="11">
        <v>9.4</v>
      </c>
      <c r="AB19" s="11">
        <v>8.8000000000000007</v>
      </c>
      <c r="AC19" s="11">
        <v>8.6</v>
      </c>
      <c r="AD19" s="11">
        <v>8.5</v>
      </c>
      <c r="AE19" s="11">
        <v>8.6</v>
      </c>
      <c r="AF19" s="11">
        <v>8</v>
      </c>
      <c r="AG19" s="11">
        <v>7.8</v>
      </c>
      <c r="AH19" s="11">
        <v>7.8</v>
      </c>
      <c r="AI19" s="11">
        <v>7.5</v>
      </c>
      <c r="AJ19" s="11">
        <v>7.5</v>
      </c>
      <c r="AK19" s="11">
        <v>9.3000000000000007</v>
      </c>
      <c r="AL19" s="11">
        <v>7</v>
      </c>
      <c r="AM19" s="11">
        <v>6.8</v>
      </c>
      <c r="AN19" s="11">
        <v>7.1</v>
      </c>
      <c r="AO19" s="11">
        <v>6.9</v>
      </c>
      <c r="AP19" s="11">
        <v>6.2</v>
      </c>
      <c r="AQ19" s="11">
        <v>6.3</v>
      </c>
      <c r="AR19" s="11">
        <v>6</v>
      </c>
      <c r="AS19" s="11">
        <v>6.1</v>
      </c>
      <c r="AT19" s="11">
        <v>6.1</v>
      </c>
      <c r="AU19" s="11">
        <v>6.2</v>
      </c>
      <c r="AV19" s="11">
        <v>6.2</v>
      </c>
    </row>
    <row r="20" spans="1:136" s="11" customFormat="1" x14ac:dyDescent="0.25">
      <c r="A20" s="9" t="s">
        <v>79</v>
      </c>
      <c r="B20" s="2" t="s">
        <v>80</v>
      </c>
      <c r="K20" s="11">
        <v>23.8</v>
      </c>
      <c r="L20" s="11">
        <v>23.8</v>
      </c>
      <c r="M20" s="11">
        <v>23.6</v>
      </c>
      <c r="N20" s="11">
        <v>24.3</v>
      </c>
      <c r="O20" s="11">
        <v>23.3</v>
      </c>
      <c r="P20" s="11">
        <v>23.7</v>
      </c>
      <c r="Q20" s="11">
        <v>23.5</v>
      </c>
      <c r="R20" s="11">
        <v>23.8</v>
      </c>
      <c r="S20" s="11">
        <v>26.1</v>
      </c>
      <c r="T20" s="11">
        <v>25.7</v>
      </c>
      <c r="U20" s="11">
        <v>22.2</v>
      </c>
      <c r="V20" s="11">
        <v>21.2</v>
      </c>
      <c r="W20" s="11">
        <v>22.2</v>
      </c>
      <c r="X20" s="11">
        <v>23.2</v>
      </c>
      <c r="Y20" s="11">
        <v>21.5</v>
      </c>
      <c r="Z20" s="11">
        <v>22.5</v>
      </c>
      <c r="AA20" s="11">
        <v>24</v>
      </c>
      <c r="AB20" s="11">
        <v>21</v>
      </c>
      <c r="AC20" s="11">
        <v>23.5</v>
      </c>
      <c r="AD20" s="11">
        <v>22</v>
      </c>
      <c r="AE20" s="11">
        <v>21.8</v>
      </c>
      <c r="AF20" s="11">
        <v>19.5</v>
      </c>
      <c r="AG20" s="11">
        <v>20.6</v>
      </c>
      <c r="AH20" s="11">
        <v>20.8</v>
      </c>
      <c r="AI20" s="11">
        <v>18.899999999999999</v>
      </c>
      <c r="AJ20" s="11">
        <v>11.4</v>
      </c>
      <c r="AK20" s="11">
        <v>19.5</v>
      </c>
      <c r="AL20" s="11">
        <v>19.7</v>
      </c>
      <c r="AM20" s="11">
        <v>17.3</v>
      </c>
      <c r="AN20" s="11">
        <v>19.5</v>
      </c>
      <c r="AO20" s="11">
        <v>16.399999999999999</v>
      </c>
      <c r="AP20" s="11">
        <v>15.5</v>
      </c>
      <c r="AQ20" s="11">
        <v>18.100000000000001</v>
      </c>
      <c r="AR20" s="11">
        <v>18.5</v>
      </c>
      <c r="AS20" s="11">
        <v>18.3</v>
      </c>
      <c r="AT20" s="11">
        <v>19.3</v>
      </c>
      <c r="AU20" s="11">
        <v>18.2</v>
      </c>
      <c r="AV20" s="11">
        <v>19.5</v>
      </c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</row>
    <row r="21" spans="1:136" s="11" customFormat="1" x14ac:dyDescent="0.25">
      <c r="A21" s="9" t="s">
        <v>81</v>
      </c>
      <c r="B21" s="2" t="s">
        <v>82</v>
      </c>
      <c r="K21" s="11">
        <v>19.600000000000001</v>
      </c>
      <c r="L21" s="11">
        <v>19.600000000000001</v>
      </c>
      <c r="M21" s="11">
        <v>19.399999999999999</v>
      </c>
      <c r="N21" s="11">
        <v>19</v>
      </c>
      <c r="O21" s="11">
        <v>18.8</v>
      </c>
      <c r="P21" s="11">
        <v>17.5</v>
      </c>
      <c r="Q21" s="11">
        <v>17</v>
      </c>
      <c r="R21" s="11">
        <v>18.2</v>
      </c>
      <c r="S21" s="11">
        <v>18.399999999999999</v>
      </c>
      <c r="T21" s="11">
        <v>18.399999999999999</v>
      </c>
      <c r="U21" s="11">
        <v>17.7</v>
      </c>
      <c r="V21" s="11">
        <v>16.8</v>
      </c>
      <c r="W21" s="11">
        <v>18.5</v>
      </c>
      <c r="X21" s="11">
        <v>18.399999999999999</v>
      </c>
      <c r="Y21" s="11">
        <v>17.7</v>
      </c>
      <c r="Z21" s="11">
        <v>17</v>
      </c>
      <c r="AA21" s="11">
        <v>15.6</v>
      </c>
      <c r="AB21" s="11">
        <v>18.3</v>
      </c>
      <c r="AC21" s="11">
        <v>17.100000000000001</v>
      </c>
      <c r="AD21" s="11">
        <v>18.3</v>
      </c>
      <c r="AE21" s="11">
        <v>16.2</v>
      </c>
      <c r="AF21" s="11">
        <v>14.4</v>
      </c>
      <c r="AG21" s="11">
        <v>13.8</v>
      </c>
      <c r="AH21" s="11">
        <v>15.3</v>
      </c>
      <c r="AI21" s="11">
        <v>11.8</v>
      </c>
      <c r="AJ21" s="11">
        <v>8.1999999999999993</v>
      </c>
      <c r="AK21" s="11">
        <v>15.4</v>
      </c>
      <c r="AL21" s="11">
        <v>14.2</v>
      </c>
      <c r="AM21" s="11">
        <v>12.8</v>
      </c>
      <c r="AN21" s="11">
        <v>14.8</v>
      </c>
      <c r="AO21" s="11">
        <v>13.2</v>
      </c>
      <c r="AP21" s="11">
        <v>10.9</v>
      </c>
      <c r="AQ21" s="11">
        <v>12.5</v>
      </c>
      <c r="AR21" s="11">
        <v>13.6</v>
      </c>
      <c r="AS21" s="11">
        <v>13.3</v>
      </c>
      <c r="AT21" s="11">
        <v>10.199999999999999</v>
      </c>
      <c r="AU21" s="11">
        <v>12.4</v>
      </c>
      <c r="AV21" s="11">
        <v>10.7</v>
      </c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</row>
    <row r="22" spans="1:136" s="11" customFormat="1" x14ac:dyDescent="0.25">
      <c r="A22" s="9" t="s">
        <v>83</v>
      </c>
      <c r="B22" s="2" t="s">
        <v>84</v>
      </c>
      <c r="K22" s="11">
        <v>20.8</v>
      </c>
      <c r="L22" s="11">
        <v>22.5</v>
      </c>
      <c r="M22" s="11">
        <v>23.3</v>
      </c>
      <c r="N22" s="11">
        <v>22.1</v>
      </c>
      <c r="O22" s="11">
        <v>21.2</v>
      </c>
      <c r="P22" s="11">
        <v>19.600000000000001</v>
      </c>
      <c r="Q22" s="11">
        <v>23.5</v>
      </c>
      <c r="R22" s="11">
        <v>23.6</v>
      </c>
      <c r="S22" s="11">
        <v>22</v>
      </c>
      <c r="T22" s="11">
        <v>22.6</v>
      </c>
      <c r="U22" s="11">
        <v>25.3</v>
      </c>
      <c r="V22" s="11">
        <v>21.8</v>
      </c>
      <c r="W22" s="11">
        <v>21.2</v>
      </c>
      <c r="X22" s="11">
        <v>23.1</v>
      </c>
      <c r="Y22" s="11">
        <v>22.7</v>
      </c>
      <c r="Z22" s="11">
        <v>20.399999999999999</v>
      </c>
      <c r="AA22" s="11">
        <v>18.100000000000001</v>
      </c>
      <c r="AB22" s="11">
        <v>19.5</v>
      </c>
      <c r="AC22" s="11">
        <v>19.2</v>
      </c>
      <c r="AD22" s="11">
        <v>19.100000000000001</v>
      </c>
      <c r="AE22" s="11">
        <v>17.600000000000001</v>
      </c>
      <c r="AF22" s="11">
        <v>20.2</v>
      </c>
      <c r="AG22" s="11">
        <v>20</v>
      </c>
      <c r="AH22" s="11">
        <v>19.600000000000001</v>
      </c>
      <c r="AI22" s="11">
        <v>16.399999999999999</v>
      </c>
      <c r="AJ22" s="11">
        <v>8.6999999999999993</v>
      </c>
      <c r="AK22" s="11">
        <v>18.7</v>
      </c>
      <c r="AL22" s="11">
        <v>20.5</v>
      </c>
      <c r="AM22" s="11">
        <v>12.3</v>
      </c>
      <c r="AN22" s="11">
        <v>13.5</v>
      </c>
      <c r="AO22" s="11">
        <v>17.100000000000001</v>
      </c>
      <c r="AP22" s="11">
        <v>14.2</v>
      </c>
      <c r="AQ22" s="11">
        <v>15.5</v>
      </c>
      <c r="AR22" s="11">
        <v>13.3</v>
      </c>
      <c r="AS22" s="11">
        <v>13.5</v>
      </c>
      <c r="AT22" s="11">
        <v>10.9</v>
      </c>
      <c r="AU22" s="11">
        <v>13.9</v>
      </c>
      <c r="AV22" s="11">
        <v>13.8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</row>
    <row r="23" spans="1:136" s="11" customFormat="1" x14ac:dyDescent="0.25">
      <c r="A23" s="9" t="s">
        <v>85</v>
      </c>
      <c r="B23" s="2" t="s">
        <v>86</v>
      </c>
      <c r="K23" s="11">
        <v>25.7</v>
      </c>
      <c r="L23" s="11">
        <v>26.9</v>
      </c>
      <c r="M23" s="11">
        <v>27.5</v>
      </c>
      <c r="N23" s="11">
        <v>25.3</v>
      </c>
      <c r="O23" s="11">
        <v>23</v>
      </c>
      <c r="P23" s="11">
        <v>23.5</v>
      </c>
      <c r="Q23" s="11">
        <v>24.2</v>
      </c>
      <c r="R23" s="11">
        <v>23.1</v>
      </c>
      <c r="S23" s="11">
        <v>23.3</v>
      </c>
      <c r="T23" s="11">
        <v>21.9</v>
      </c>
      <c r="U23" s="11">
        <v>21.8</v>
      </c>
      <c r="V23" s="11">
        <v>22</v>
      </c>
      <c r="W23" s="11">
        <v>21.3</v>
      </c>
      <c r="X23" s="11">
        <v>24</v>
      </c>
      <c r="Y23" s="11">
        <v>22.4</v>
      </c>
      <c r="Z23" s="11">
        <v>22.8</v>
      </c>
      <c r="AA23" s="11">
        <v>23.8</v>
      </c>
      <c r="AB23" s="11">
        <v>24.3</v>
      </c>
      <c r="AC23" s="11">
        <v>24.3</v>
      </c>
      <c r="AD23" s="11">
        <v>23.5</v>
      </c>
      <c r="AE23" s="11">
        <v>22.3</v>
      </c>
      <c r="AF23" s="11">
        <v>22.1</v>
      </c>
      <c r="AG23" s="11">
        <v>20.399999999999999</v>
      </c>
      <c r="AH23" s="11">
        <v>20.100000000000001</v>
      </c>
      <c r="AI23" s="11">
        <v>18.899999999999999</v>
      </c>
      <c r="AJ23" s="11">
        <v>13.4</v>
      </c>
      <c r="AK23" s="11">
        <v>19.600000000000001</v>
      </c>
      <c r="AL23" s="11">
        <v>17.100000000000001</v>
      </c>
      <c r="AM23" s="11">
        <v>17.5</v>
      </c>
      <c r="AN23" s="11">
        <v>16.7</v>
      </c>
      <c r="AO23" s="11">
        <v>18.600000000000001</v>
      </c>
      <c r="AP23" s="11">
        <v>19</v>
      </c>
      <c r="AQ23" s="11">
        <v>18.5</v>
      </c>
      <c r="AR23" s="11">
        <v>18.899999999999999</v>
      </c>
      <c r="AS23" s="11">
        <v>17.600000000000001</v>
      </c>
      <c r="AT23" s="11">
        <v>17.100000000000001</v>
      </c>
      <c r="AU23" s="11">
        <v>18.7</v>
      </c>
      <c r="AV23" s="11">
        <v>18.8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</row>
    <row r="25" spans="1:136" x14ac:dyDescent="0.25">
      <c r="A25" s="2" t="s">
        <v>87</v>
      </c>
    </row>
    <row r="26" spans="1:136" x14ac:dyDescent="0.25">
      <c r="A26" s="12" t="s">
        <v>88</v>
      </c>
    </row>
    <row r="27" spans="1:136" x14ac:dyDescent="0.25">
      <c r="A27" s="12" t="s">
        <v>89</v>
      </c>
    </row>
  </sheetData>
  <sheetProtection selectLockedCells="1" selectUnlockedCell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48E9-8A5E-424F-8ECA-07CA705D3800}">
  <dimension ref="A1:M39"/>
  <sheetViews>
    <sheetView topLeftCell="A4" zoomScale="90" zoomScaleNormal="90" workbookViewId="0">
      <pane xSplit="1" ySplit="2" topLeftCell="B6" activePane="bottomRight" state="frozen"/>
      <selection pane="topRight" activeCell="V30" sqref="V30"/>
      <selection pane="bottomLeft" activeCell="V30" sqref="V30"/>
      <selection pane="bottomRight" activeCell="A34" sqref="A34"/>
    </sheetView>
  </sheetViews>
  <sheetFormatPr defaultColWidth="12.5546875" defaultRowHeight="13.2" x14ac:dyDescent="0.25"/>
  <cols>
    <col min="1" max="1" width="46.21875" style="14" customWidth="1"/>
    <col min="2" max="9" width="12.5546875" style="14"/>
    <col min="10" max="10" width="13.5546875" style="14" customWidth="1"/>
    <col min="11" max="994" width="12.5546875" style="14"/>
    <col min="995" max="1002" width="11.5546875" style="14" customWidth="1"/>
    <col min="1003" max="16384" width="12.5546875" style="14"/>
  </cols>
  <sheetData>
    <row r="1" spans="1:13" ht="15.6" x14ac:dyDescent="0.25">
      <c r="A1" s="13" t="s">
        <v>90</v>
      </c>
    </row>
    <row r="2" spans="1:13" ht="15.6" x14ac:dyDescent="0.25">
      <c r="A2" s="15"/>
    </row>
    <row r="4" spans="1:13" x14ac:dyDescent="0.25">
      <c r="A4" s="16" t="s">
        <v>91</v>
      </c>
      <c r="B4" s="17">
        <v>2012</v>
      </c>
      <c r="C4" s="17">
        <v>2013</v>
      </c>
      <c r="D4" s="17">
        <v>2014</v>
      </c>
      <c r="E4" s="17">
        <v>2015</v>
      </c>
      <c r="F4" s="17">
        <v>2016</v>
      </c>
      <c r="G4" s="17">
        <v>2017</v>
      </c>
      <c r="H4" s="17">
        <v>2018</v>
      </c>
      <c r="I4" s="17">
        <v>2019</v>
      </c>
      <c r="J4" s="17">
        <v>2020</v>
      </c>
      <c r="K4" s="17">
        <v>2021</v>
      </c>
    </row>
    <row r="5" spans="1:13" x14ac:dyDescent="0.25">
      <c r="A5" s="18" t="s">
        <v>92</v>
      </c>
    </row>
    <row r="6" spans="1:13" x14ac:dyDescent="0.25">
      <c r="A6" s="19" t="s">
        <v>93</v>
      </c>
      <c r="B6" s="21">
        <v>237011.610651547</v>
      </c>
      <c r="C6" s="21">
        <v>239910.85452464901</v>
      </c>
      <c r="D6" s="21">
        <v>243946.541046953</v>
      </c>
      <c r="E6" s="21">
        <v>249918.31693574501</v>
      </c>
      <c r="F6" s="21">
        <v>255859.68614577301</v>
      </c>
      <c r="G6" s="21">
        <v>264324.55796709599</v>
      </c>
      <c r="H6" s="21">
        <v>274209.05379025103</v>
      </c>
      <c r="I6" s="21">
        <v>282293.68200538697</v>
      </c>
      <c r="J6" s="21">
        <v>270449.77780759201</v>
      </c>
      <c r="K6" s="21">
        <v>290876.89820641698</v>
      </c>
      <c r="L6" s="22"/>
      <c r="M6" s="22"/>
    </row>
    <row r="7" spans="1:13" x14ac:dyDescent="0.25">
      <c r="A7" s="23" t="s">
        <v>94</v>
      </c>
      <c r="B7" s="21">
        <v>71866.966370247203</v>
      </c>
      <c r="C7" s="21">
        <v>72173.051439407398</v>
      </c>
      <c r="D7" s="21">
        <v>73480.009586699307</v>
      </c>
      <c r="E7" s="21">
        <v>74356.897836936201</v>
      </c>
      <c r="F7" s="21">
        <v>74459.4811119027</v>
      </c>
      <c r="G7" s="21">
        <v>76854.904446186294</v>
      </c>
      <c r="H7" s="21">
        <v>78176.348019004494</v>
      </c>
      <c r="I7" s="21">
        <v>79583.809451021501</v>
      </c>
      <c r="J7" s="21">
        <v>76921.584260275195</v>
      </c>
      <c r="K7" s="21">
        <v>81711.618131278607</v>
      </c>
      <c r="L7" s="22"/>
      <c r="M7" s="22"/>
    </row>
    <row r="8" spans="1:13" x14ac:dyDescent="0.25">
      <c r="A8" s="23" t="s">
        <v>95</v>
      </c>
      <c r="B8" s="21">
        <v>85515.591732653207</v>
      </c>
      <c r="C8" s="21">
        <v>86911.435693997802</v>
      </c>
      <c r="D8" s="21">
        <v>88974.086632660503</v>
      </c>
      <c r="E8" s="21">
        <v>91303.904828003098</v>
      </c>
      <c r="F8" s="21">
        <v>93368.904466006003</v>
      </c>
      <c r="G8" s="21">
        <v>96797.867046408399</v>
      </c>
      <c r="H8" s="21">
        <v>98576.221996466295</v>
      </c>
      <c r="I8" s="21">
        <v>102061.15523629601</v>
      </c>
      <c r="J8" s="21">
        <v>100394.634433885</v>
      </c>
      <c r="K8" s="21">
        <v>108251.90675284099</v>
      </c>
      <c r="L8" s="22"/>
      <c r="M8" s="22"/>
    </row>
    <row r="9" spans="1:13" x14ac:dyDescent="0.25">
      <c r="A9" s="23" t="s">
        <v>96</v>
      </c>
      <c r="B9" s="21">
        <v>68599.9131262382</v>
      </c>
      <c r="C9" s="21">
        <v>69089.013262288499</v>
      </c>
      <c r="D9" s="21">
        <v>69471.714400069905</v>
      </c>
      <c r="E9" s="21">
        <v>70729.631743324295</v>
      </c>
      <c r="F9" s="21">
        <v>71052.2781686667</v>
      </c>
      <c r="G9" s="21">
        <v>72752.276492810997</v>
      </c>
      <c r="H9" s="21">
        <v>74141.803829509096</v>
      </c>
      <c r="I9" s="21">
        <v>75834.304875966394</v>
      </c>
      <c r="J9" s="21">
        <v>72707.299039480597</v>
      </c>
      <c r="K9" s="21">
        <v>78343.350204333707</v>
      </c>
      <c r="L9" s="22"/>
      <c r="M9" s="22"/>
    </row>
    <row r="10" spans="1:13" x14ac:dyDescent="0.25">
      <c r="A10" s="23" t="s">
        <v>97</v>
      </c>
      <c r="B10" s="21">
        <v>8091.3917341358701</v>
      </c>
      <c r="C10" s="21">
        <v>8217.3248835622599</v>
      </c>
      <c r="D10" s="21">
        <v>8343.0213588477909</v>
      </c>
      <c r="E10" s="21">
        <v>8617.4395325478999</v>
      </c>
      <c r="F10" s="21">
        <v>8736.6922694591503</v>
      </c>
      <c r="G10" s="21">
        <v>9057.6974415899404</v>
      </c>
      <c r="H10" s="21">
        <v>9395.3800127745308</v>
      </c>
      <c r="I10" s="21">
        <v>9642.9403275245095</v>
      </c>
      <c r="J10" s="21">
        <v>9083.9764363926897</v>
      </c>
      <c r="K10" s="21">
        <v>10125.3349477173</v>
      </c>
      <c r="L10" s="22"/>
      <c r="M10" s="22"/>
    </row>
    <row r="11" spans="1:13" x14ac:dyDescent="0.25">
      <c r="A11" s="23" t="s">
        <v>98</v>
      </c>
      <c r="B11" s="21">
        <v>147184.997310265</v>
      </c>
      <c r="C11" s="21">
        <v>148870.28001664099</v>
      </c>
      <c r="D11" s="21">
        <v>150491.00143509399</v>
      </c>
      <c r="E11" s="21">
        <v>152175.513342352</v>
      </c>
      <c r="F11" s="21">
        <v>152815.65612964099</v>
      </c>
      <c r="G11" s="21">
        <v>157278.017392996</v>
      </c>
      <c r="H11" s="21">
        <v>161067.16495606399</v>
      </c>
      <c r="I11" s="21">
        <v>163887.35396085301</v>
      </c>
      <c r="J11" s="21">
        <v>155895.97064723101</v>
      </c>
      <c r="K11" s="21">
        <v>166919.19431338299</v>
      </c>
      <c r="L11" s="22"/>
      <c r="M11" s="22"/>
    </row>
    <row r="12" spans="1:13" x14ac:dyDescent="0.25">
      <c r="A12" s="23" t="s">
        <v>99</v>
      </c>
      <c r="B12" s="21">
        <v>150903.32933126099</v>
      </c>
      <c r="C12" s="21">
        <v>152542.69198788801</v>
      </c>
      <c r="D12" s="21">
        <v>153926.00233610999</v>
      </c>
      <c r="E12" s="21">
        <v>157450.202118227</v>
      </c>
      <c r="F12" s="21">
        <v>158177.111464688</v>
      </c>
      <c r="G12" s="21">
        <v>163236.59164696399</v>
      </c>
      <c r="H12" s="21">
        <v>166234.06785558499</v>
      </c>
      <c r="I12" s="21">
        <v>169965.97782324001</v>
      </c>
      <c r="J12" s="21">
        <v>163005.88586517601</v>
      </c>
      <c r="K12" s="21">
        <v>174335.89933168699</v>
      </c>
      <c r="L12" s="22"/>
      <c r="M12" s="22"/>
    </row>
    <row r="13" spans="1:13" x14ac:dyDescent="0.25">
      <c r="A13" s="23" t="s">
        <v>100</v>
      </c>
      <c r="B13" s="21">
        <v>630604.72539711196</v>
      </c>
      <c r="C13" s="21">
        <v>644681.13428836502</v>
      </c>
      <c r="D13" s="21">
        <v>653969.01441707404</v>
      </c>
      <c r="E13" s="21">
        <v>670619.18289902597</v>
      </c>
      <c r="F13" s="21">
        <v>685852.58893454901</v>
      </c>
      <c r="G13" s="21">
        <v>705342.603513184</v>
      </c>
      <c r="H13" s="21">
        <v>729515.61082543002</v>
      </c>
      <c r="I13" s="21">
        <v>759520.34737059998</v>
      </c>
      <c r="J13" s="21">
        <v>700754.34983278799</v>
      </c>
      <c r="K13" s="21">
        <v>764844.00549461006</v>
      </c>
      <c r="L13" s="22"/>
      <c r="M13" s="22"/>
    </row>
    <row r="14" spans="1:13" x14ac:dyDescent="0.25">
      <c r="A14" s="19" t="s">
        <v>101</v>
      </c>
      <c r="B14" s="21">
        <v>90193.150932678196</v>
      </c>
      <c r="C14" s="21">
        <v>91053.323429701995</v>
      </c>
      <c r="D14" s="21">
        <v>91300.695838276501</v>
      </c>
      <c r="E14" s="21">
        <v>93077.200736264203</v>
      </c>
      <c r="F14" s="21">
        <v>92697.742378322597</v>
      </c>
      <c r="G14" s="21">
        <v>93424.600032454298</v>
      </c>
      <c r="H14" s="21">
        <v>94733.901882160906</v>
      </c>
      <c r="I14" s="21">
        <v>96761.790978888006</v>
      </c>
      <c r="J14" s="21">
        <v>92016.508666488298</v>
      </c>
      <c r="K14" s="21">
        <v>99315.461675900806</v>
      </c>
      <c r="L14" s="22"/>
      <c r="M14" s="22"/>
    </row>
    <row r="15" spans="1:13" x14ac:dyDescent="0.25">
      <c r="A15" s="19" t="s">
        <v>102</v>
      </c>
      <c r="B15" s="21">
        <v>156841.861550278</v>
      </c>
      <c r="C15" s="21">
        <v>157866.51026007999</v>
      </c>
      <c r="D15" s="21">
        <v>161051.574279611</v>
      </c>
      <c r="E15" s="21">
        <v>164269.02778966899</v>
      </c>
      <c r="F15" s="21">
        <v>166773.354765141</v>
      </c>
      <c r="G15" s="21">
        <v>171051.59108647599</v>
      </c>
      <c r="H15" s="21">
        <v>176167.00006981901</v>
      </c>
      <c r="I15" s="21">
        <v>182004.188263636</v>
      </c>
      <c r="J15" s="21">
        <v>174699.52843455499</v>
      </c>
      <c r="K15" s="21">
        <v>189277.902728524</v>
      </c>
      <c r="L15" s="22"/>
      <c r="M15" s="22"/>
    </row>
    <row r="16" spans="1:13" x14ac:dyDescent="0.25">
      <c r="A16" s="23" t="s">
        <v>103</v>
      </c>
      <c r="B16" s="21">
        <v>149873.79677267</v>
      </c>
      <c r="C16" s="21">
        <v>151946.58221521199</v>
      </c>
      <c r="D16" s="21">
        <v>155596.87029144799</v>
      </c>
      <c r="E16" s="21">
        <v>159521.93564031701</v>
      </c>
      <c r="F16" s="21">
        <v>162871.81728571601</v>
      </c>
      <c r="G16" s="21">
        <v>166915.681546184</v>
      </c>
      <c r="H16" s="21">
        <v>172554.054038348</v>
      </c>
      <c r="I16" s="21">
        <v>177665.677179005</v>
      </c>
      <c r="J16" s="21">
        <v>168568.556542668</v>
      </c>
      <c r="K16" s="21">
        <v>181273.79603353399</v>
      </c>
      <c r="L16" s="22"/>
      <c r="M16" s="24"/>
    </row>
    <row r="17" spans="1:13" x14ac:dyDescent="0.25">
      <c r="A17" s="23" t="s">
        <v>104</v>
      </c>
      <c r="B17" s="21">
        <v>102210.53733839501</v>
      </c>
      <c r="C17" s="21">
        <v>103930.13623766501</v>
      </c>
      <c r="D17" s="21">
        <v>105995.364768903</v>
      </c>
      <c r="E17" s="21">
        <v>108948.546384143</v>
      </c>
      <c r="F17" s="21">
        <v>110978.864509454</v>
      </c>
      <c r="G17" s="21">
        <v>114320.212748929</v>
      </c>
      <c r="H17" s="21">
        <v>117496.920930908</v>
      </c>
      <c r="I17" s="21">
        <v>121984.49952883</v>
      </c>
      <c r="J17" s="21">
        <v>118142.740896178</v>
      </c>
      <c r="K17" s="21">
        <v>127189.391784416</v>
      </c>
      <c r="L17" s="22"/>
      <c r="M17" s="22"/>
    </row>
    <row r="18" spans="1:13" x14ac:dyDescent="0.25">
      <c r="A18" s="23" t="s">
        <v>105</v>
      </c>
      <c r="B18" s="21">
        <v>150183.60325619701</v>
      </c>
      <c r="C18" s="21">
        <v>149878.653283761</v>
      </c>
      <c r="D18" s="21">
        <v>152003.95614762901</v>
      </c>
      <c r="E18" s="21">
        <v>155027.50135060301</v>
      </c>
      <c r="F18" s="21">
        <v>157144.45162256499</v>
      </c>
      <c r="G18" s="21">
        <v>161647.28848038201</v>
      </c>
      <c r="H18" s="21">
        <v>165988.81206286699</v>
      </c>
      <c r="I18" s="21">
        <v>170380.98261798499</v>
      </c>
      <c r="J18" s="21">
        <v>162752.606631092</v>
      </c>
      <c r="K18" s="21">
        <v>181067.31651199801</v>
      </c>
      <c r="L18" s="22"/>
      <c r="M18" s="22"/>
    </row>
    <row r="19" spans="1:13" x14ac:dyDescent="0.25">
      <c r="A19" s="25" t="s">
        <v>106</v>
      </c>
      <c r="B19" s="27">
        <v>1418476.7501065601</v>
      </c>
      <c r="C19" s="27">
        <v>1432389.8572348601</v>
      </c>
      <c r="D19" s="27">
        <v>1454580.8381223001</v>
      </c>
      <c r="E19" s="27">
        <v>1485396.1182381299</v>
      </c>
      <c r="F19" s="27">
        <v>1504936.04031733</v>
      </c>
      <c r="G19" s="27">
        <v>1547661.2863284801</v>
      </c>
      <c r="H19" s="27">
        <v>1588740.7294437599</v>
      </c>
      <c r="I19" s="27">
        <v>1632066.36224863</v>
      </c>
      <c r="J19" s="27">
        <v>1564639.0696610101</v>
      </c>
      <c r="K19" s="27">
        <f>+K20-K13</f>
        <v>1688688.0706220302</v>
      </c>
    </row>
    <row r="20" spans="1:13" x14ac:dyDescent="0.25">
      <c r="A20" s="28" t="s">
        <v>107</v>
      </c>
      <c r="B20" s="27">
        <v>2049081.4755036801</v>
      </c>
      <c r="C20" s="27">
        <v>2077070.99152322</v>
      </c>
      <c r="D20" s="27">
        <v>2108549.8525393698</v>
      </c>
      <c r="E20" s="27">
        <v>2156015.30113716</v>
      </c>
      <c r="F20" s="27">
        <v>2190788.6292518801</v>
      </c>
      <c r="G20" s="27">
        <v>2253003.8898416599</v>
      </c>
      <c r="H20" s="27">
        <v>2318256.3402691898</v>
      </c>
      <c r="I20" s="27">
        <v>2391586.7096192301</v>
      </c>
      <c r="J20" s="27">
        <v>2265393.4194938</v>
      </c>
      <c r="K20" s="27">
        <v>2453532.0761166401</v>
      </c>
    </row>
    <row r="21" spans="1:13" ht="14.4" x14ac:dyDescent="0.3">
      <c r="A21" s="29" t="s">
        <v>108</v>
      </c>
      <c r="B21" s="21">
        <v>8223.7749999999996</v>
      </c>
      <c r="C21" s="21">
        <v>8246.4770000000008</v>
      </c>
      <c r="D21" s="21">
        <v>8415.7729999999992</v>
      </c>
      <c r="E21" s="21">
        <v>8573.5210000000006</v>
      </c>
      <c r="F21" s="21">
        <v>8712.3160000000098</v>
      </c>
      <c r="G21" s="21">
        <v>8803.4609999999993</v>
      </c>
      <c r="H21" s="21">
        <v>9025.4670000000006</v>
      </c>
      <c r="I21" s="21">
        <v>9268.0420000000104</v>
      </c>
      <c r="J21" s="21">
        <v>8695.6537947390807</v>
      </c>
      <c r="K21" s="21">
        <v>8911.6652833070893</v>
      </c>
    </row>
    <row r="22" spans="1:13" ht="14.4" x14ac:dyDescent="0.3">
      <c r="A22" s="29" t="s">
        <v>109</v>
      </c>
      <c r="B22" s="21">
        <v>8247.4860000000008</v>
      </c>
      <c r="C22" s="21">
        <v>8274.7240000000002</v>
      </c>
      <c r="D22" s="21">
        <v>8506.1299999999992</v>
      </c>
      <c r="E22" s="21">
        <v>8672.5030000000006</v>
      </c>
      <c r="F22" s="21">
        <v>8650.3809999999994</v>
      </c>
      <c r="G22" s="21">
        <v>8786.2900000000009</v>
      </c>
      <c r="H22" s="21">
        <v>8896.2549999999992</v>
      </c>
      <c r="I22" s="21">
        <v>8872.6990000000005</v>
      </c>
      <c r="J22" s="21">
        <v>8788.0737969808997</v>
      </c>
      <c r="K22" s="21">
        <v>9081.6998286030394</v>
      </c>
    </row>
    <row r="23" spans="1:13" ht="14.4" x14ac:dyDescent="0.3">
      <c r="A23" s="29" t="s">
        <v>110</v>
      </c>
      <c r="B23" s="21">
        <v>3782.623</v>
      </c>
      <c r="C23" s="21">
        <v>3855.9949999999999</v>
      </c>
      <c r="D23" s="21">
        <v>3964.4560000000001</v>
      </c>
      <c r="E23" s="21">
        <v>3993.335</v>
      </c>
      <c r="F23" s="21">
        <v>4131.2780000000002</v>
      </c>
      <c r="G23" s="21">
        <v>4127.2830000000004</v>
      </c>
      <c r="H23" s="21">
        <v>4352.9579999999996</v>
      </c>
      <c r="I23" s="21">
        <v>4430.5110000000004</v>
      </c>
      <c r="J23" s="21">
        <v>4424.6539244722399</v>
      </c>
      <c r="K23" s="21">
        <v>4580.10324974798</v>
      </c>
    </row>
    <row r="24" spans="1:13" ht="14.4" x14ac:dyDescent="0.3">
      <c r="A24" s="29" t="s">
        <v>111</v>
      </c>
      <c r="B24" s="21">
        <v>16381.3292456504</v>
      </c>
      <c r="C24" s="21">
        <v>16528.234409143799</v>
      </c>
      <c r="D24" s="21">
        <v>16973.353659676399</v>
      </c>
      <c r="E24" s="21">
        <v>17554.667000000001</v>
      </c>
      <c r="F24" s="21">
        <v>18065.026999999998</v>
      </c>
      <c r="G24" s="21">
        <v>18555.370999999999</v>
      </c>
      <c r="H24" s="21">
        <v>18822.233</v>
      </c>
      <c r="I24" s="20">
        <v>19329.737036353199</v>
      </c>
      <c r="J24" s="20">
        <v>18973</v>
      </c>
      <c r="K24" s="20">
        <v>20339</v>
      </c>
    </row>
    <row r="25" spans="1:13" ht="14.4" x14ac:dyDescent="0.3">
      <c r="A25" s="29" t="s">
        <v>112</v>
      </c>
      <c r="B25" s="21">
        <v>1582.5270104167801</v>
      </c>
      <c r="C25" s="21">
        <v>1701.93852116324</v>
      </c>
      <c r="D25" s="21">
        <v>1854.9165734896501</v>
      </c>
      <c r="E25" s="21">
        <v>2079.4090000000001</v>
      </c>
      <c r="F25" s="21">
        <v>2208.1709999999998</v>
      </c>
      <c r="G25" s="21">
        <v>2419.819</v>
      </c>
      <c r="H25" s="21">
        <v>2450.7669999999998</v>
      </c>
      <c r="I25" s="20" t="s">
        <v>113</v>
      </c>
      <c r="J25" s="20" t="s">
        <v>114</v>
      </c>
      <c r="K25" s="20" t="s">
        <v>115</v>
      </c>
    </row>
    <row r="26" spans="1:13" x14ac:dyDescent="0.25">
      <c r="A26" s="28" t="s">
        <v>116</v>
      </c>
      <c r="B26" s="27">
        <v>38217.740256067198</v>
      </c>
      <c r="C26" s="27">
        <v>38607.368930306999</v>
      </c>
      <c r="D26" s="27">
        <v>39714.629233166001</v>
      </c>
      <c r="E26" s="27">
        <v>40873.434999999998</v>
      </c>
      <c r="F26" s="27">
        <v>41767.173000000003</v>
      </c>
      <c r="G26" s="27">
        <v>42692.224000000002</v>
      </c>
      <c r="H26" s="27">
        <v>43547.68</v>
      </c>
      <c r="I26" s="27">
        <v>44504.704295187301</v>
      </c>
      <c r="J26" s="27">
        <v>43593.011980000003</v>
      </c>
      <c r="K26" s="27">
        <v>45844.921680180203</v>
      </c>
    </row>
    <row r="27" spans="1:13" x14ac:dyDescent="0.25">
      <c r="A27" s="25" t="s">
        <v>117</v>
      </c>
      <c r="B27" s="27">
        <v>2087299.21575975</v>
      </c>
      <c r="C27" s="27">
        <v>2115678.3604535302</v>
      </c>
      <c r="D27" s="27">
        <v>2148264.4817725401</v>
      </c>
      <c r="E27" s="27">
        <v>2196888.7361371601</v>
      </c>
      <c r="F27" s="27">
        <v>2232555.8022518801</v>
      </c>
      <c r="G27" s="27">
        <v>2295696.1138416599</v>
      </c>
      <c r="H27" s="27">
        <v>2361804.02026919</v>
      </c>
      <c r="I27" s="27">
        <v>2436091.4139144202</v>
      </c>
      <c r="J27" s="27">
        <v>2308986.4314738</v>
      </c>
      <c r="K27" s="27">
        <v>2499376.99779682</v>
      </c>
    </row>
    <row r="28" spans="1:13" x14ac:dyDescent="0.25">
      <c r="A28" s="30" t="s">
        <v>118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3" x14ac:dyDescent="0.25">
      <c r="A29" s="30" t="s">
        <v>119</v>
      </c>
    </row>
    <row r="30" spans="1:13" x14ac:dyDescent="0.25">
      <c r="A30" s="32" t="s">
        <v>120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3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3" x14ac:dyDescent="0.25">
      <c r="G32" s="34"/>
      <c r="H32" s="21"/>
      <c r="I32" s="21"/>
      <c r="J32" s="21"/>
      <c r="K32" s="21"/>
    </row>
    <row r="33" spans="2:11" x14ac:dyDescent="0.25"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2:11" x14ac:dyDescent="0.25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5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8" spans="2:11" x14ac:dyDescent="0.25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9308-649F-482A-B073-5B7A253DE542}">
  <dimension ref="A1:O30"/>
  <sheetViews>
    <sheetView tabSelected="1" topLeftCell="A4" zoomScale="90" zoomScaleNormal="90" workbookViewId="0">
      <pane xSplit="1" ySplit="2" topLeftCell="B6" activePane="bottomRight" state="frozen"/>
      <selection pane="topRight" activeCell="V30" sqref="V30"/>
      <selection pane="bottomLeft" activeCell="V30" sqref="V30"/>
      <selection pane="bottomRight" activeCell="D30" sqref="D30"/>
    </sheetView>
  </sheetViews>
  <sheetFormatPr defaultColWidth="12.5546875" defaultRowHeight="13.2" x14ac:dyDescent="0.25"/>
  <cols>
    <col min="1" max="1" width="48.5546875" style="14" customWidth="1"/>
    <col min="2" max="16384" width="12.5546875" style="14"/>
  </cols>
  <sheetData>
    <row r="1" spans="1:15" ht="15.6" x14ac:dyDescent="0.25">
      <c r="A1" s="13" t="s">
        <v>121</v>
      </c>
    </row>
    <row r="2" spans="1:15" ht="15.6" x14ac:dyDescent="0.3">
      <c r="A2" s="37"/>
    </row>
    <row r="4" spans="1:15" x14ac:dyDescent="0.25">
      <c r="A4" s="16" t="s">
        <v>91</v>
      </c>
      <c r="B4" s="17">
        <v>2012</v>
      </c>
      <c r="C4" s="17">
        <v>2013</v>
      </c>
      <c r="D4" s="17">
        <v>2014</v>
      </c>
      <c r="E4" s="17">
        <v>2015</v>
      </c>
      <c r="F4" s="17">
        <v>2016</v>
      </c>
      <c r="G4" s="17">
        <v>2017</v>
      </c>
      <c r="H4" s="17">
        <v>2018</v>
      </c>
      <c r="I4" s="17">
        <v>2019</v>
      </c>
      <c r="J4" s="17">
        <v>2020</v>
      </c>
      <c r="K4" s="17">
        <v>2021</v>
      </c>
    </row>
    <row r="5" spans="1:15" x14ac:dyDescent="0.25">
      <c r="A5" s="18" t="s">
        <v>92</v>
      </c>
    </row>
    <row r="6" spans="1:15" x14ac:dyDescent="0.25">
      <c r="A6" s="19" t="s">
        <v>93</v>
      </c>
      <c r="B6" s="38">
        <v>240234.96234191299</v>
      </c>
      <c r="C6" s="38">
        <v>241297.65731191199</v>
      </c>
      <c r="D6" s="38">
        <v>243946.541046953</v>
      </c>
      <c r="E6" s="38">
        <v>247069.197240426</v>
      </c>
      <c r="F6" s="38">
        <v>251617.05681174199</v>
      </c>
      <c r="G6" s="38">
        <v>258603.29825075899</v>
      </c>
      <c r="H6" s="38">
        <v>265660.25529384002</v>
      </c>
      <c r="I6" s="38">
        <v>270024.99021339399</v>
      </c>
      <c r="J6" s="38">
        <v>251639.251238664</v>
      </c>
      <c r="K6" s="38">
        <v>267045.235766039</v>
      </c>
      <c r="L6" s="21"/>
      <c r="M6" s="21"/>
      <c r="N6" s="22"/>
      <c r="O6" s="22"/>
    </row>
    <row r="7" spans="1:15" x14ac:dyDescent="0.25">
      <c r="A7" s="23" t="s">
        <v>94</v>
      </c>
      <c r="B7" s="38">
        <v>72844.3552285154</v>
      </c>
      <c r="C7" s="38">
        <v>72590.247189469505</v>
      </c>
      <c r="D7" s="38">
        <v>73480.009586699394</v>
      </c>
      <c r="E7" s="38">
        <v>73509.214062863306</v>
      </c>
      <c r="F7" s="38">
        <v>73224.804467368202</v>
      </c>
      <c r="G7" s="38">
        <v>75191.393222739498</v>
      </c>
      <c r="H7" s="38">
        <v>75739.105932494305</v>
      </c>
      <c r="I7" s="38">
        <v>76125.038348348695</v>
      </c>
      <c r="J7" s="38">
        <v>71571.476317197696</v>
      </c>
      <c r="K7" s="38">
        <v>75016.952061992502</v>
      </c>
      <c r="L7" s="21"/>
      <c r="M7" s="21"/>
      <c r="N7" s="22"/>
      <c r="O7" s="22"/>
    </row>
    <row r="8" spans="1:15" x14ac:dyDescent="0.25">
      <c r="A8" s="23" t="s">
        <v>95</v>
      </c>
      <c r="B8" s="38">
        <v>86678.601537980197</v>
      </c>
      <c r="C8" s="38">
        <v>87413.826557071807</v>
      </c>
      <c r="D8" s="38">
        <v>88974.086632660707</v>
      </c>
      <c r="E8" s="38">
        <v>90263.021723897094</v>
      </c>
      <c r="F8" s="38">
        <v>91820.674422652606</v>
      </c>
      <c r="G8" s="38">
        <v>94702.693818391897</v>
      </c>
      <c r="H8" s="38">
        <v>95502.989195663802</v>
      </c>
      <c r="I8" s="38">
        <v>97625.502094384996</v>
      </c>
      <c r="J8" s="38">
        <v>93411.911232168</v>
      </c>
      <c r="K8" s="38">
        <v>99382.784054653996</v>
      </c>
      <c r="L8" s="21"/>
      <c r="M8" s="21"/>
      <c r="N8" s="22"/>
      <c r="O8" s="22"/>
    </row>
    <row r="9" spans="1:15" x14ac:dyDescent="0.25">
      <c r="A9" s="23" t="s">
        <v>96</v>
      </c>
      <c r="B9" s="38">
        <v>69532.8701460507</v>
      </c>
      <c r="C9" s="38">
        <v>69488.381754186194</v>
      </c>
      <c r="D9" s="38">
        <v>69471.714400070094</v>
      </c>
      <c r="E9" s="38">
        <v>69923.299541213593</v>
      </c>
      <c r="F9" s="38">
        <v>69874.099284180804</v>
      </c>
      <c r="G9" s="38">
        <v>71177.565947671494</v>
      </c>
      <c r="H9" s="38">
        <v>71830.343531835199</v>
      </c>
      <c r="I9" s="38">
        <v>72538.490009781905</v>
      </c>
      <c r="J9" s="38">
        <v>67650.306235034106</v>
      </c>
      <c r="K9" s="38">
        <v>71924.647694679399</v>
      </c>
      <c r="L9" s="21"/>
      <c r="M9" s="21"/>
      <c r="N9" s="22"/>
      <c r="O9" s="22"/>
    </row>
    <row r="10" spans="1:15" x14ac:dyDescent="0.25">
      <c r="A10" s="23" t="s">
        <v>97</v>
      </c>
      <c r="B10" s="38">
        <v>8201.4344495620899</v>
      </c>
      <c r="C10" s="38">
        <v>8264.8250647230907</v>
      </c>
      <c r="D10" s="38">
        <v>8343.0213588478091</v>
      </c>
      <c r="E10" s="38">
        <v>8519.1989674046908</v>
      </c>
      <c r="F10" s="38">
        <v>8591.8216668911009</v>
      </c>
      <c r="G10" s="38">
        <v>8861.6451341770608</v>
      </c>
      <c r="H10" s="38">
        <v>9102.4676912585091</v>
      </c>
      <c r="I10" s="38">
        <v>9223.8510230578104</v>
      </c>
      <c r="J10" s="38">
        <v>8452.1608679219898</v>
      </c>
      <c r="K10" s="38">
        <v>9295.7621419782499</v>
      </c>
      <c r="L10" s="21"/>
      <c r="M10" s="21"/>
      <c r="N10" s="22"/>
      <c r="O10" s="22"/>
    </row>
    <row r="11" spans="1:15" x14ac:dyDescent="0.25">
      <c r="A11" s="23" t="s">
        <v>98</v>
      </c>
      <c r="B11" s="38">
        <v>149186.70941446201</v>
      </c>
      <c r="C11" s="38">
        <v>149730.823486743</v>
      </c>
      <c r="D11" s="38">
        <v>150491.00143509501</v>
      </c>
      <c r="E11" s="38">
        <v>150440.681507995</v>
      </c>
      <c r="F11" s="38">
        <v>150281.68841021799</v>
      </c>
      <c r="G11" s="38">
        <v>153873.76168517899</v>
      </c>
      <c r="H11" s="38">
        <v>156045.70151944499</v>
      </c>
      <c r="I11" s="38">
        <v>156764.68858603001</v>
      </c>
      <c r="J11" s="38">
        <v>145052.97672199699</v>
      </c>
      <c r="K11" s="38">
        <v>153243.43691145501</v>
      </c>
      <c r="L11" s="21"/>
      <c r="M11" s="21"/>
      <c r="N11" s="22"/>
      <c r="O11" s="22"/>
    </row>
    <row r="12" spans="1:15" x14ac:dyDescent="0.25">
      <c r="A12" s="23" t="s">
        <v>99</v>
      </c>
      <c r="B12" s="38">
        <v>152955.61065344801</v>
      </c>
      <c r="C12" s="38">
        <v>153424.46380619399</v>
      </c>
      <c r="D12" s="38">
        <v>153926.00233610999</v>
      </c>
      <c r="E12" s="38">
        <v>155655.237757922</v>
      </c>
      <c r="F12" s="38">
        <v>155554.24084688301</v>
      </c>
      <c r="G12" s="38">
        <v>159703.363621522</v>
      </c>
      <c r="H12" s="38">
        <v>161051.519979456</v>
      </c>
      <c r="I12" s="38">
        <v>162579.130968488</v>
      </c>
      <c r="J12" s="38">
        <v>151668.377763617</v>
      </c>
      <c r="K12" s="38">
        <v>160052.48827453199</v>
      </c>
      <c r="L12" s="21"/>
      <c r="M12" s="21"/>
      <c r="N12" s="22"/>
      <c r="O12" s="22"/>
    </row>
    <row r="13" spans="1:15" x14ac:dyDescent="0.25">
      <c r="A13" s="23" t="s">
        <v>100</v>
      </c>
      <c r="B13" s="38">
        <v>639180.93312792201</v>
      </c>
      <c r="C13" s="38">
        <v>648407.70845983597</v>
      </c>
      <c r="D13" s="38">
        <v>653969.01441707497</v>
      </c>
      <c r="E13" s="38">
        <v>662973.98767891002</v>
      </c>
      <c r="F13" s="38">
        <v>674479.87775652797</v>
      </c>
      <c r="G13" s="38">
        <v>690075.58385094604</v>
      </c>
      <c r="H13" s="38">
        <v>706772.08040318894</v>
      </c>
      <c r="I13" s="38">
        <v>726511.03244211397</v>
      </c>
      <c r="J13" s="38">
        <v>652014.95569211605</v>
      </c>
      <c r="K13" s="38">
        <v>702180.02540238795</v>
      </c>
      <c r="L13" s="21"/>
      <c r="M13" s="21"/>
      <c r="N13" s="22"/>
      <c r="O13" s="22"/>
    </row>
    <row r="14" spans="1:15" x14ac:dyDescent="0.25">
      <c r="A14" s="19" t="s">
        <v>101</v>
      </c>
      <c r="B14" s="38">
        <v>91419.775420478996</v>
      </c>
      <c r="C14" s="38">
        <v>91579.656441903804</v>
      </c>
      <c r="D14" s="38">
        <v>91300.695838276704</v>
      </c>
      <c r="E14" s="38">
        <v>92016.1016977689</v>
      </c>
      <c r="F14" s="38">
        <v>91160.641450321506</v>
      </c>
      <c r="G14" s="38">
        <v>91402.440590322003</v>
      </c>
      <c r="H14" s="38">
        <v>91780.458052443995</v>
      </c>
      <c r="I14" s="38">
        <v>92556.452119272304</v>
      </c>
      <c r="J14" s="38">
        <v>85616.507176073501</v>
      </c>
      <c r="K14" s="38">
        <v>91178.505553346506</v>
      </c>
      <c r="L14" s="21"/>
      <c r="M14" s="21"/>
      <c r="N14" s="22"/>
      <c r="O14" s="22"/>
    </row>
    <row r="15" spans="1:15" x14ac:dyDescent="0.25">
      <c r="A15" s="19" t="s">
        <v>102</v>
      </c>
      <c r="B15" s="38">
        <v>158974.906754934</v>
      </c>
      <c r="C15" s="38">
        <v>158779.05636758299</v>
      </c>
      <c r="D15" s="38">
        <v>161051.574279611</v>
      </c>
      <c r="E15" s="38">
        <v>162396.327428427</v>
      </c>
      <c r="F15" s="38">
        <v>164007.94244982101</v>
      </c>
      <c r="G15" s="38">
        <v>167349.20873871</v>
      </c>
      <c r="H15" s="38">
        <v>170674.78103293001</v>
      </c>
      <c r="I15" s="38">
        <v>174094.15189726799</v>
      </c>
      <c r="J15" s="38">
        <v>162548.695300814</v>
      </c>
      <c r="K15" s="38">
        <v>173770.287262795</v>
      </c>
      <c r="L15" s="21"/>
      <c r="M15" s="21"/>
      <c r="N15" s="22"/>
      <c r="O15" s="24"/>
    </row>
    <row r="16" spans="1:15" x14ac:dyDescent="0.25">
      <c r="A16" s="23" t="s">
        <v>103</v>
      </c>
      <c r="B16" s="38">
        <v>151912.07647905499</v>
      </c>
      <c r="C16" s="38">
        <v>152824.90822571499</v>
      </c>
      <c r="D16" s="38">
        <v>155596.87029144799</v>
      </c>
      <c r="E16" s="38">
        <v>157703.353096065</v>
      </c>
      <c r="F16" s="38">
        <v>160171.099716205</v>
      </c>
      <c r="G16" s="38">
        <v>163302.82025096499</v>
      </c>
      <c r="H16" s="38">
        <v>167174.472958428</v>
      </c>
      <c r="I16" s="38">
        <v>169944.1957068</v>
      </c>
      <c r="J16" s="38">
        <v>156844.149381989</v>
      </c>
      <c r="K16" s="38">
        <v>166421.96028103799</v>
      </c>
      <c r="L16" s="21"/>
      <c r="M16" s="21"/>
      <c r="N16" s="22"/>
      <c r="O16" s="22"/>
    </row>
    <row r="17" spans="1:15" x14ac:dyDescent="0.25">
      <c r="A17" s="23" t="s">
        <v>104</v>
      </c>
      <c r="B17" s="38">
        <v>103600.59796621501</v>
      </c>
      <c r="C17" s="38">
        <v>104530.90356393201</v>
      </c>
      <c r="D17" s="38">
        <v>105995.364768903</v>
      </c>
      <c r="E17" s="38">
        <v>107706.510773927</v>
      </c>
      <c r="F17" s="38">
        <v>109138.62858515501</v>
      </c>
      <c r="G17" s="38">
        <v>111845.771353873</v>
      </c>
      <c r="H17" s="38">
        <v>113833.81248462301</v>
      </c>
      <c r="I17" s="38">
        <v>116682.963137763</v>
      </c>
      <c r="J17" s="38">
        <v>109925.588031167</v>
      </c>
      <c r="K17" s="38">
        <v>116768.713244135</v>
      </c>
      <c r="L17" s="21"/>
      <c r="M17" s="21"/>
      <c r="N17" s="22"/>
      <c r="O17" s="22"/>
    </row>
    <row r="18" spans="1:15" x14ac:dyDescent="0.25">
      <c r="A18" s="23" t="s">
        <v>105</v>
      </c>
      <c r="B18" s="38">
        <v>152226.09632263501</v>
      </c>
      <c r="C18" s="38">
        <v>150745.025647517</v>
      </c>
      <c r="D18" s="38">
        <v>152003.95614762901</v>
      </c>
      <c r="E18" s="38">
        <v>153260.1562723</v>
      </c>
      <c r="F18" s="38">
        <v>154538.704425039</v>
      </c>
      <c r="G18" s="38">
        <v>158148.46064936099</v>
      </c>
      <c r="H18" s="38">
        <v>160813.910332345</v>
      </c>
      <c r="I18" s="38">
        <v>162976.09934852101</v>
      </c>
      <c r="J18" s="38">
        <v>151432.71479751699</v>
      </c>
      <c r="K18" s="38">
        <v>166232.397710586</v>
      </c>
      <c r="L18" s="21"/>
      <c r="M18" s="21"/>
      <c r="N18" s="22"/>
      <c r="O18" s="22"/>
    </row>
    <row r="19" spans="1:15" x14ac:dyDescent="0.25">
      <c r="A19" s="25" t="s">
        <v>106</v>
      </c>
      <c r="B19" s="39">
        <v>1437767.99671525</v>
      </c>
      <c r="C19" s="39">
        <v>1440669.77541695</v>
      </c>
      <c r="D19" s="39">
        <v>1454580.8381223001</v>
      </c>
      <c r="E19" s="39">
        <v>1468462.3000702099</v>
      </c>
      <c r="F19" s="39">
        <v>1479981.40253648</v>
      </c>
      <c r="G19" s="39">
        <v>1514162</v>
      </c>
      <c r="H19" s="39">
        <v>1539210</v>
      </c>
      <c r="I19" s="39">
        <v>1561136</v>
      </c>
      <c r="J19" s="39">
        <v>1455814</v>
      </c>
      <c r="K19" s="39">
        <v>1550333</v>
      </c>
      <c r="L19" s="21"/>
      <c r="M19" s="40"/>
    </row>
    <row r="20" spans="1:15" x14ac:dyDescent="0.25">
      <c r="A20" s="28" t="s">
        <v>107</v>
      </c>
      <c r="B20" s="39">
        <v>2076948.9298431701</v>
      </c>
      <c r="C20" s="39">
        <v>2089077.4838767899</v>
      </c>
      <c r="D20" s="39">
        <v>2108549.8525393801</v>
      </c>
      <c r="E20" s="39">
        <v>2131436.28774912</v>
      </c>
      <c r="F20" s="39">
        <v>2154461.2802930102</v>
      </c>
      <c r="G20" s="39">
        <v>2204238.0071146199</v>
      </c>
      <c r="H20" s="39">
        <v>2245981.8984079501</v>
      </c>
      <c r="I20" s="39">
        <v>2287646.5858952198</v>
      </c>
      <c r="J20" s="39">
        <v>2107829</v>
      </c>
      <c r="K20" s="39">
        <v>2252513</v>
      </c>
      <c r="L20" s="21"/>
    </row>
    <row r="21" spans="1:15" ht="14.4" x14ac:dyDescent="0.3">
      <c r="A21" s="29" t="s">
        <v>108</v>
      </c>
      <c r="B21" s="38">
        <v>8296.1155550867898</v>
      </c>
      <c r="C21" s="38">
        <v>8271.3431921937299</v>
      </c>
      <c r="D21" s="38">
        <v>8415.7729999999992</v>
      </c>
      <c r="E21" s="38">
        <v>8515.2085565774196</v>
      </c>
      <c r="F21" s="38">
        <v>8633.5055131198806</v>
      </c>
      <c r="G21" s="38">
        <v>8697.2712725461006</v>
      </c>
      <c r="H21" s="38">
        <v>8846.0614398981197</v>
      </c>
      <c r="I21" s="38">
        <v>8890.1372802166497</v>
      </c>
      <c r="J21" s="38">
        <v>8262.8195239072702</v>
      </c>
      <c r="K21" s="38">
        <v>8416.8625245721105</v>
      </c>
      <c r="L21" s="21"/>
      <c r="M21" s="21"/>
    </row>
    <row r="22" spans="1:15" ht="14.4" x14ac:dyDescent="0.3">
      <c r="A22" s="29" t="s">
        <v>109</v>
      </c>
      <c r="B22" s="38">
        <v>8414.9734180438008</v>
      </c>
      <c r="C22" s="38">
        <v>8325.9414668431891</v>
      </c>
      <c r="D22" s="38">
        <v>8506.1299999999992</v>
      </c>
      <c r="E22" s="38">
        <v>8573.0853697265702</v>
      </c>
      <c r="F22" s="38">
        <v>8445.5333254938396</v>
      </c>
      <c r="G22" s="38">
        <v>8528.4218630070991</v>
      </c>
      <c r="H22" s="38">
        <v>8531.3370875728797</v>
      </c>
      <c r="I22" s="38">
        <v>8467.4067678868105</v>
      </c>
      <c r="J22" s="38">
        <v>8318.9254829423408</v>
      </c>
      <c r="K22" s="38">
        <v>8532.9783190827693</v>
      </c>
      <c r="L22" s="21"/>
      <c r="M22" s="21"/>
    </row>
    <row r="23" spans="1:15" ht="14.4" x14ac:dyDescent="0.3">
      <c r="A23" s="29" t="s">
        <v>110</v>
      </c>
      <c r="B23" s="38">
        <v>3911.6173569234402</v>
      </c>
      <c r="C23" s="38">
        <v>3998.3129985885698</v>
      </c>
      <c r="D23" s="38">
        <v>3964.4560000000001</v>
      </c>
      <c r="E23" s="38">
        <v>3997.9907224005901</v>
      </c>
      <c r="F23" s="38">
        <v>4118.3654359093398</v>
      </c>
      <c r="G23" s="38">
        <v>3975.7350721092298</v>
      </c>
      <c r="H23" s="38">
        <v>3916.0163604560298</v>
      </c>
      <c r="I23" s="38">
        <v>3924.6732183498798</v>
      </c>
      <c r="J23" s="38">
        <v>3838.3097491530898</v>
      </c>
      <c r="K23" s="38">
        <v>3971.4397026450201</v>
      </c>
      <c r="L23" s="21"/>
      <c r="M23" s="21"/>
    </row>
    <row r="24" spans="1:15" ht="14.4" x14ac:dyDescent="0.3">
      <c r="A24" s="29" t="s">
        <v>111</v>
      </c>
      <c r="B24" s="38">
        <v>16501.836335272401</v>
      </c>
      <c r="C24" s="38">
        <v>16501.5633126254</v>
      </c>
      <c r="D24" s="38">
        <v>16973.353659676399</v>
      </c>
      <c r="E24" s="38">
        <v>17580.628665963599</v>
      </c>
      <c r="F24" s="38">
        <v>18114.977201911599</v>
      </c>
      <c r="G24" s="38">
        <v>18531.073938535701</v>
      </c>
      <c r="H24" s="38">
        <v>18675.876567122901</v>
      </c>
      <c r="I24" s="38">
        <v>19083.500245341598</v>
      </c>
      <c r="J24" s="41">
        <v>18292</v>
      </c>
      <c r="K24" s="41">
        <v>19526</v>
      </c>
      <c r="L24" s="21"/>
      <c r="M24" s="21"/>
    </row>
    <row r="25" spans="1:15" ht="14.4" x14ac:dyDescent="0.3">
      <c r="A25" s="29" t="s">
        <v>112</v>
      </c>
      <c r="B25" s="38">
        <v>1604.0419850010101</v>
      </c>
      <c r="C25" s="38">
        <v>1711.7579194054299</v>
      </c>
      <c r="D25" s="38">
        <v>1854.9165734896501</v>
      </c>
      <c r="E25" s="38">
        <v>2056.00653065912</v>
      </c>
      <c r="F25" s="38">
        <v>2171.9695245640501</v>
      </c>
      <c r="G25" s="38">
        <v>2367.7975145969099</v>
      </c>
      <c r="H25" s="38">
        <v>2374.5203815426198</v>
      </c>
      <c r="I25" s="41" t="s">
        <v>122</v>
      </c>
      <c r="J25" s="41" t="s">
        <v>123</v>
      </c>
      <c r="K25" s="41" t="s">
        <v>124</v>
      </c>
      <c r="L25" s="21"/>
      <c r="M25" s="21"/>
    </row>
    <row r="26" spans="1:15" x14ac:dyDescent="0.25">
      <c r="A26" s="28" t="s">
        <v>116</v>
      </c>
      <c r="B26" s="39">
        <v>38728.584650327401</v>
      </c>
      <c r="C26" s="39">
        <v>38808.918889656299</v>
      </c>
      <c r="D26" s="39">
        <v>39714.629233166001</v>
      </c>
      <c r="E26" s="39">
        <v>40722.919845327298</v>
      </c>
      <c r="F26" s="39">
        <v>41484.3510009987</v>
      </c>
      <c r="G26" s="39">
        <v>42100.299660795099</v>
      </c>
      <c r="H26" s="39">
        <v>42343.811836592598</v>
      </c>
      <c r="I26" s="39">
        <v>42856.579693810403</v>
      </c>
      <c r="J26" s="39">
        <v>41235</v>
      </c>
      <c r="K26" s="39">
        <v>43140</v>
      </c>
      <c r="L26" s="21"/>
      <c r="M26" s="21"/>
    </row>
    <row r="27" spans="1:15" x14ac:dyDescent="0.25">
      <c r="A27" s="25" t="s">
        <v>117</v>
      </c>
      <c r="B27" s="39">
        <v>2115677.5144934999</v>
      </c>
      <c r="C27" s="39">
        <v>2127886.4027664498</v>
      </c>
      <c r="D27" s="39">
        <v>2148264.4817725499</v>
      </c>
      <c r="E27" s="39">
        <v>2172159.2075944501</v>
      </c>
      <c r="F27" s="39">
        <v>2195945.6312940102</v>
      </c>
      <c r="G27" s="39">
        <v>2246338.3067754102</v>
      </c>
      <c r="H27" s="39">
        <v>2288325.9097183002</v>
      </c>
      <c r="I27" s="39">
        <v>2330503.4118963801</v>
      </c>
      <c r="J27" s="39">
        <v>2149064.47256885</v>
      </c>
      <c r="K27" s="39">
        <v>2295653</v>
      </c>
      <c r="L27" s="21"/>
      <c r="M27" s="21"/>
    </row>
    <row r="28" spans="1:15" x14ac:dyDescent="0.25">
      <c r="A28" s="42" t="s">
        <v>125</v>
      </c>
      <c r="B28" s="43"/>
      <c r="C28" s="43"/>
      <c r="D28" s="43"/>
    </row>
    <row r="29" spans="1:15" x14ac:dyDescent="0.25">
      <c r="A29" s="30" t="s">
        <v>119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5" x14ac:dyDescent="0.25">
      <c r="A30" s="32" t="s">
        <v>120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8AF5-C375-4FD7-9C3D-1FE4994EDEBA}">
  <dimension ref="A1:M53"/>
  <sheetViews>
    <sheetView zoomScale="90" zoomScaleNormal="90" workbookViewId="0">
      <pane xSplit="1" ySplit="5" topLeftCell="H6" activePane="bottomRight" state="frozen"/>
      <selection pane="topRight" activeCell="V30" sqref="V30"/>
      <selection pane="bottomLeft" activeCell="V30" sqref="V30"/>
      <selection pane="bottomRight" activeCell="D32" sqref="D32"/>
    </sheetView>
  </sheetViews>
  <sheetFormatPr defaultColWidth="12.5546875" defaultRowHeight="13.2" x14ac:dyDescent="0.25"/>
  <cols>
    <col min="1" max="1" width="96.5546875" style="14" bestFit="1" customWidth="1"/>
    <col min="2" max="16384" width="12.5546875" style="14"/>
  </cols>
  <sheetData>
    <row r="1" spans="1:13" ht="15.6" x14ac:dyDescent="0.25">
      <c r="A1" s="13" t="s">
        <v>126</v>
      </c>
    </row>
    <row r="2" spans="1:13" ht="15.6" x14ac:dyDescent="0.25">
      <c r="A2" s="15"/>
    </row>
    <row r="4" spans="1:13" x14ac:dyDescent="0.25">
      <c r="A4" s="16" t="s">
        <v>91</v>
      </c>
      <c r="B4" s="17">
        <v>2012</v>
      </c>
      <c r="C4" s="17">
        <v>2013</v>
      </c>
      <c r="D4" s="17">
        <v>2014</v>
      </c>
      <c r="E4" s="17">
        <v>2015</v>
      </c>
      <c r="F4" s="17">
        <v>2016</v>
      </c>
      <c r="G4" s="17">
        <v>2017</v>
      </c>
      <c r="H4" s="17">
        <v>2018</v>
      </c>
      <c r="I4" s="17">
        <v>2019</v>
      </c>
      <c r="J4" s="17">
        <v>2020</v>
      </c>
      <c r="K4" s="17">
        <v>2021</v>
      </c>
    </row>
    <row r="5" spans="1:13" ht="15" x14ac:dyDescent="0.25">
      <c r="A5" s="18" t="s">
        <v>92</v>
      </c>
      <c r="I5" s="45"/>
    </row>
    <row r="6" spans="1:13" x14ac:dyDescent="0.25">
      <c r="A6" s="19" t="s">
        <v>93</v>
      </c>
      <c r="B6" s="20">
        <v>30675.438202283</v>
      </c>
      <c r="C6" s="20">
        <v>30800.130323288398</v>
      </c>
      <c r="D6" s="20">
        <v>31078.637143511402</v>
      </c>
      <c r="E6" s="20">
        <v>31646.071775823599</v>
      </c>
      <c r="F6" s="20">
        <v>32254.251216093999</v>
      </c>
      <c r="G6" s="20">
        <v>33159.225890834103</v>
      </c>
      <c r="H6" s="20">
        <v>34210.379362508596</v>
      </c>
      <c r="I6" s="20">
        <v>35034.651633547801</v>
      </c>
      <c r="J6" s="20">
        <v>33418.344789646799</v>
      </c>
      <c r="K6" s="20">
        <v>35765.29</v>
      </c>
      <c r="L6" s="21"/>
      <c r="M6" s="21"/>
    </row>
    <row r="7" spans="1:13" x14ac:dyDescent="0.25">
      <c r="A7" s="23" t="s">
        <v>94</v>
      </c>
      <c r="B7" s="20">
        <v>25500.125827781299</v>
      </c>
      <c r="C7" s="20">
        <v>25591.438431704199</v>
      </c>
      <c r="D7" s="20">
        <v>26049.5219451415</v>
      </c>
      <c r="E7" s="20">
        <v>26371.070139452699</v>
      </c>
      <c r="F7" s="20">
        <v>26452.093121502901</v>
      </c>
      <c r="G7" s="20">
        <v>27354.2476268764</v>
      </c>
      <c r="H7" s="20">
        <v>27865.081641479399</v>
      </c>
      <c r="I7" s="20">
        <v>28397.3194920973</v>
      </c>
      <c r="J7" s="20">
        <v>27497.5491234287</v>
      </c>
      <c r="K7" s="20">
        <v>29257.79</v>
      </c>
      <c r="L7" s="21"/>
      <c r="M7" s="21"/>
    </row>
    <row r="8" spans="1:13" x14ac:dyDescent="0.25">
      <c r="A8" s="23" t="s">
        <v>95</v>
      </c>
      <c r="B8" s="20">
        <v>26329.486460075801</v>
      </c>
      <c r="C8" s="20">
        <v>26597.738630962202</v>
      </c>
      <c r="D8" s="20">
        <v>27083.337825503098</v>
      </c>
      <c r="E8" s="20">
        <v>27666.2612337877</v>
      </c>
      <c r="F8" s="20">
        <v>28184.9969552197</v>
      </c>
      <c r="G8" s="20">
        <v>29093.249540045599</v>
      </c>
      <c r="H8" s="20">
        <v>29480.752885427199</v>
      </c>
      <c r="I8" s="20">
        <v>30348.3080588056</v>
      </c>
      <c r="J8" s="20">
        <v>29684.318147966002</v>
      </c>
      <c r="K8" s="20">
        <v>31820.34</v>
      </c>
      <c r="L8" s="21"/>
      <c r="M8" s="21"/>
    </row>
    <row r="9" spans="1:13" x14ac:dyDescent="0.25">
      <c r="A9" s="23" t="s">
        <v>96</v>
      </c>
      <c r="B9" s="20">
        <v>26723.070775417302</v>
      </c>
      <c r="C9" s="20">
        <v>26841.197129939399</v>
      </c>
      <c r="D9" s="20">
        <v>26947.7698235754</v>
      </c>
      <c r="E9" s="20">
        <v>27433.4171802909</v>
      </c>
      <c r="F9" s="20">
        <v>27571.071585348502</v>
      </c>
      <c r="G9" s="20">
        <v>28258.222154262101</v>
      </c>
      <c r="H9" s="20">
        <v>28827.069979362899</v>
      </c>
      <c r="I9" s="20">
        <v>29473.247394567199</v>
      </c>
      <c r="J9" s="20">
        <v>28255.317643108599</v>
      </c>
      <c r="K9" s="20">
        <v>30439.69</v>
      </c>
      <c r="L9" s="21"/>
      <c r="M9" s="21"/>
    </row>
    <row r="10" spans="1:13" x14ac:dyDescent="0.25">
      <c r="A10" s="23" t="s">
        <v>97</v>
      </c>
      <c r="B10" s="20">
        <v>25426.038302611702</v>
      </c>
      <c r="C10" s="20">
        <v>25503.010097645201</v>
      </c>
      <c r="D10" s="20">
        <v>25611.927517011802</v>
      </c>
      <c r="E10" s="20">
        <v>26203.258843332402</v>
      </c>
      <c r="F10" s="20">
        <v>26260.247010290601</v>
      </c>
      <c r="G10" s="20">
        <v>26897.713533612699</v>
      </c>
      <c r="H10" s="20">
        <v>27685.879180335702</v>
      </c>
      <c r="I10" s="20">
        <v>28201.247630337199</v>
      </c>
      <c r="J10" s="20">
        <v>26339.294233686702</v>
      </c>
      <c r="K10" s="20">
        <v>29136.38</v>
      </c>
      <c r="L10" s="21"/>
      <c r="M10" s="21"/>
    </row>
    <row r="11" spans="1:13" x14ac:dyDescent="0.25">
      <c r="A11" s="23" t="s">
        <v>98</v>
      </c>
      <c r="B11" s="20">
        <v>26516.611064132401</v>
      </c>
      <c r="C11" s="20">
        <v>26806.4891887224</v>
      </c>
      <c r="D11" s="20">
        <v>27082.079883253002</v>
      </c>
      <c r="E11" s="20">
        <v>27383.8884922738</v>
      </c>
      <c r="F11" s="20">
        <v>27522.520251589202</v>
      </c>
      <c r="G11" s="20">
        <v>28338.445337578902</v>
      </c>
      <c r="H11" s="20">
        <v>29015.863613000201</v>
      </c>
      <c r="I11" s="20">
        <v>29490.983954716601</v>
      </c>
      <c r="J11" s="20">
        <v>28042.912415789</v>
      </c>
      <c r="K11" s="20">
        <v>30023.306</v>
      </c>
      <c r="L11" s="21"/>
      <c r="M11" s="21"/>
    </row>
    <row r="12" spans="1:13" x14ac:dyDescent="0.25">
      <c r="A12" s="23" t="s">
        <v>99</v>
      </c>
      <c r="B12" s="20">
        <v>25232.6007927377</v>
      </c>
      <c r="C12" s="20">
        <v>25436.417538393602</v>
      </c>
      <c r="D12" s="20">
        <v>25619.892047808698</v>
      </c>
      <c r="E12" s="20">
        <v>26204.913022639499</v>
      </c>
      <c r="F12" s="20">
        <v>26339.398871036501</v>
      </c>
      <c r="G12" s="20">
        <v>27188.147633352499</v>
      </c>
      <c r="H12" s="20">
        <v>27696.259445629301</v>
      </c>
      <c r="I12" s="20">
        <v>28332.715161928001</v>
      </c>
      <c r="J12" s="20">
        <v>27204.4882627019</v>
      </c>
      <c r="K12" s="20">
        <v>29114.81</v>
      </c>
      <c r="L12" s="21"/>
      <c r="M12" s="21"/>
    </row>
    <row r="13" spans="1:13" x14ac:dyDescent="0.25">
      <c r="A13" s="23" t="s">
        <v>100</v>
      </c>
      <c r="B13" s="20">
        <v>52862.482868933599</v>
      </c>
      <c r="C13" s="20">
        <v>53751.710215555497</v>
      </c>
      <c r="D13" s="20">
        <v>54249.432410575697</v>
      </c>
      <c r="E13" s="20">
        <v>55424.731128239197</v>
      </c>
      <c r="F13" s="20">
        <v>56467.334935825798</v>
      </c>
      <c r="G13" s="20">
        <v>57842.639514648501</v>
      </c>
      <c r="H13" s="20">
        <v>59635.412208581503</v>
      </c>
      <c r="I13" s="20">
        <v>61939.761299039601</v>
      </c>
      <c r="J13" s="20">
        <v>57067.824363640902</v>
      </c>
      <c r="K13" s="20">
        <v>62105.159</v>
      </c>
      <c r="L13" s="21"/>
      <c r="M13" s="21"/>
    </row>
    <row r="14" spans="1:13" x14ac:dyDescent="0.25">
      <c r="A14" s="19" t="s">
        <v>101</v>
      </c>
      <c r="B14" s="20">
        <v>27121.1918993127</v>
      </c>
      <c r="C14" s="20">
        <v>27326.890893965501</v>
      </c>
      <c r="D14" s="20">
        <v>27356.9317796662</v>
      </c>
      <c r="E14" s="20">
        <v>27888.049166977999</v>
      </c>
      <c r="F14" s="20">
        <v>27810.405928807701</v>
      </c>
      <c r="G14" s="20">
        <v>28064.052710615899</v>
      </c>
      <c r="H14" s="20">
        <v>28492.454597673099</v>
      </c>
      <c r="I14" s="20">
        <v>29110.557457768198</v>
      </c>
      <c r="J14" s="20">
        <v>27694.164929654198</v>
      </c>
      <c r="K14" s="20">
        <v>29897.47</v>
      </c>
      <c r="L14" s="21"/>
      <c r="M14" s="21"/>
    </row>
    <row r="15" spans="1:13" x14ac:dyDescent="0.25">
      <c r="A15" s="19" t="s">
        <v>102</v>
      </c>
      <c r="B15" s="20">
        <v>26919.238617197101</v>
      </c>
      <c r="C15" s="20">
        <v>26932.046006431199</v>
      </c>
      <c r="D15" s="20">
        <v>27318.579060960899</v>
      </c>
      <c r="E15" s="20">
        <v>27731.552156445101</v>
      </c>
      <c r="F15" s="20">
        <v>28046.620790750301</v>
      </c>
      <c r="G15" s="20">
        <v>28659.644393581599</v>
      </c>
      <c r="H15" s="20">
        <v>29397.6670425384</v>
      </c>
      <c r="I15" s="20">
        <v>30234.751987003401</v>
      </c>
      <c r="J15" s="20">
        <v>28899.6396296067</v>
      </c>
      <c r="K15" s="20">
        <v>31138.95</v>
      </c>
      <c r="L15" s="21"/>
      <c r="M15" s="21"/>
    </row>
    <row r="16" spans="1:13" x14ac:dyDescent="0.25">
      <c r="A16" s="23" t="s">
        <v>103</v>
      </c>
      <c r="B16" s="20">
        <v>26501.157267337901</v>
      </c>
      <c r="C16" s="20">
        <v>26623.126444509999</v>
      </c>
      <c r="D16" s="20">
        <v>27048.7107868721</v>
      </c>
      <c r="E16" s="20">
        <v>27545.0520936225</v>
      </c>
      <c r="F16" s="20">
        <v>27952.340527295</v>
      </c>
      <c r="G16" s="20">
        <v>28458.170938290499</v>
      </c>
      <c r="H16" s="20">
        <v>29212.322175236299</v>
      </c>
      <c r="I16" s="20">
        <v>29853.827454221399</v>
      </c>
      <c r="J16" s="20">
        <v>28126.300229514502</v>
      </c>
      <c r="K16" s="20">
        <v>30232.26</v>
      </c>
      <c r="L16" s="21"/>
      <c r="M16" s="21"/>
    </row>
    <row r="17" spans="1:13" x14ac:dyDescent="0.25">
      <c r="A17" s="23" t="s">
        <v>104</v>
      </c>
      <c r="B17" s="20">
        <v>28027.9738983893</v>
      </c>
      <c r="C17" s="20">
        <v>28273.8273573107</v>
      </c>
      <c r="D17" s="20">
        <v>28611.264496093099</v>
      </c>
      <c r="E17" s="20">
        <v>29223.831080553999</v>
      </c>
      <c r="F17" s="20">
        <v>29613.189961152199</v>
      </c>
      <c r="G17" s="20">
        <v>30327.593575169802</v>
      </c>
      <c r="H17" s="20">
        <v>30982.447196390101</v>
      </c>
      <c r="I17" s="20">
        <v>31951.879312889101</v>
      </c>
      <c r="J17" s="20">
        <v>30741.8990976485</v>
      </c>
      <c r="K17" s="20">
        <v>32838.01</v>
      </c>
      <c r="L17" s="21"/>
      <c r="M17" s="21"/>
    </row>
    <row r="18" spans="1:13" x14ac:dyDescent="0.25">
      <c r="A18" s="23" t="s">
        <v>105</v>
      </c>
      <c r="B18" s="20">
        <v>30373.099693029599</v>
      </c>
      <c r="C18" s="20">
        <v>30165.432009027401</v>
      </c>
      <c r="D18" s="20">
        <v>30426.912734107998</v>
      </c>
      <c r="E18" s="20">
        <v>30913.054779801601</v>
      </c>
      <c r="F18" s="20">
        <v>31263.761389605301</v>
      </c>
      <c r="G18" s="20">
        <v>32061.036288065501</v>
      </c>
      <c r="H18" s="20">
        <v>32772.586784112602</v>
      </c>
      <c r="I18" s="20">
        <v>33487.886882897597</v>
      </c>
      <c r="J18" s="20">
        <v>31867.029675572201</v>
      </c>
      <c r="K18" s="20">
        <v>35273.35</v>
      </c>
      <c r="L18" s="21"/>
      <c r="M18" s="21"/>
    </row>
    <row r="19" spans="1:13" x14ac:dyDescent="0.25">
      <c r="A19" s="25" t="s">
        <v>106</v>
      </c>
      <c r="B19" s="46">
        <v>27485.724121847699</v>
      </c>
      <c r="C19" s="46">
        <v>27615.408624808799</v>
      </c>
      <c r="D19" s="46">
        <v>27913.909385725699</v>
      </c>
      <c r="E19" s="46">
        <v>28409.511929527998</v>
      </c>
      <c r="F19" s="46">
        <v>28715.793189099699</v>
      </c>
      <c r="G19" s="46">
        <v>29452.658991621101</v>
      </c>
      <c r="H19" s="46">
        <v>30140.840679238001</v>
      </c>
      <c r="I19" s="46">
        <v>30855.101421217001</v>
      </c>
      <c r="J19" s="46">
        <v>29492.162550770499</v>
      </c>
      <c r="K19" s="46">
        <v>31741.29</v>
      </c>
      <c r="L19" s="21"/>
      <c r="M19" s="21"/>
    </row>
    <row r="20" spans="1:13" x14ac:dyDescent="0.25">
      <c r="A20" s="28" t="s">
        <v>107</v>
      </c>
      <c r="B20" s="46">
        <v>32250.249776101398</v>
      </c>
      <c r="C20" s="46">
        <v>32523.900691925399</v>
      </c>
      <c r="D20" s="46">
        <v>32861.683388094498</v>
      </c>
      <c r="E20" s="46">
        <v>33486.398707079403</v>
      </c>
      <c r="F20" s="46">
        <v>33937.322271299498</v>
      </c>
      <c r="G20" s="46">
        <v>34799.949519951697</v>
      </c>
      <c r="H20" s="46">
        <v>35681.729696367402</v>
      </c>
      <c r="I20" s="46">
        <v>36690.366208114297</v>
      </c>
      <c r="J20" s="46">
        <v>34660.408285370198</v>
      </c>
      <c r="K20" s="46">
        <v>37430.7730620074</v>
      </c>
      <c r="L20" s="21"/>
      <c r="M20" s="21"/>
    </row>
    <row r="21" spans="1:13" ht="14.4" x14ac:dyDescent="0.3">
      <c r="A21" s="29" t="s">
        <v>108</v>
      </c>
      <c r="B21" s="20">
        <v>20420.7550472851</v>
      </c>
      <c r="C21" s="20">
        <v>20556.962751073501</v>
      </c>
      <c r="D21" s="20">
        <v>21087.512027422501</v>
      </c>
      <c r="E21" s="20">
        <v>21647.572276227798</v>
      </c>
      <c r="F21" s="20">
        <v>22215.010141987899</v>
      </c>
      <c r="G21" s="20">
        <v>22634.438128147998</v>
      </c>
      <c r="H21" s="20">
        <v>23386.037509004102</v>
      </c>
      <c r="I21" s="20">
        <v>24141.8758579731</v>
      </c>
      <c r="J21" s="20">
        <v>22728.833113744298</v>
      </c>
      <c r="K21" s="20">
        <v>23449.22</v>
      </c>
      <c r="M21" s="21"/>
    </row>
    <row r="22" spans="1:13" ht="14.4" x14ac:dyDescent="0.3">
      <c r="A22" s="29" t="s">
        <v>109</v>
      </c>
      <c r="B22" s="20">
        <v>21313.673982284901</v>
      </c>
      <c r="C22" s="20">
        <v>21507.817150164701</v>
      </c>
      <c r="D22" s="20">
        <v>22244.412830745201</v>
      </c>
      <c r="E22" s="20">
        <v>22902.021107615001</v>
      </c>
      <c r="F22" s="20">
        <v>23096.198773418899</v>
      </c>
      <c r="G22" s="20">
        <v>23702.623631431801</v>
      </c>
      <c r="H22" s="20">
        <v>24263.9143259634</v>
      </c>
      <c r="I22" s="20">
        <v>24451.689533203</v>
      </c>
      <c r="J22" s="20">
        <v>24465.139409425501</v>
      </c>
      <c r="K22" s="20">
        <v>25604.034498652501</v>
      </c>
      <c r="M22" s="21"/>
    </row>
    <row r="23" spans="1:13" ht="14.4" x14ac:dyDescent="0.3">
      <c r="A23" s="29" t="s">
        <v>110</v>
      </c>
      <c r="B23" s="20">
        <v>15638.234187603101</v>
      </c>
      <c r="C23" s="20">
        <v>15534.085598723799</v>
      </c>
      <c r="D23" s="20">
        <v>15480.018664474799</v>
      </c>
      <c r="E23" s="20">
        <v>15091.4842115805</v>
      </c>
      <c r="F23" s="20">
        <v>15356.426516396201</v>
      </c>
      <c r="G23" s="20">
        <v>15150.774189285399</v>
      </c>
      <c r="H23" s="20">
        <v>15607.4262377959</v>
      </c>
      <c r="I23" s="20">
        <v>15633.1158005049</v>
      </c>
      <c r="J23" s="20">
        <v>15367.4636647312</v>
      </c>
      <c r="K23" s="20">
        <v>15611.185434028799</v>
      </c>
      <c r="M23" s="21"/>
    </row>
    <row r="24" spans="1:13" ht="14.4" x14ac:dyDescent="0.3">
      <c r="A24" s="29" t="s">
        <v>111</v>
      </c>
      <c r="B24" s="20">
        <v>19629.5601569643</v>
      </c>
      <c r="C24" s="20">
        <v>19701.448156464801</v>
      </c>
      <c r="D24" s="20">
        <v>20045.366159757799</v>
      </c>
      <c r="E24" s="20">
        <v>20608.290078190901</v>
      </c>
      <c r="F24" s="20">
        <v>21170.991390398201</v>
      </c>
      <c r="G24" s="20">
        <v>21707.012084556802</v>
      </c>
      <c r="H24" s="20">
        <v>21922.374649932899</v>
      </c>
      <c r="I24" s="20">
        <v>22420.4784643366</v>
      </c>
      <c r="J24" s="20">
        <v>21937</v>
      </c>
      <c r="K24" s="20">
        <v>23423</v>
      </c>
      <c r="M24" s="21"/>
    </row>
    <row r="25" spans="1:13" ht="14.4" x14ac:dyDescent="0.3">
      <c r="A25" s="29" t="s">
        <v>112</v>
      </c>
      <c r="B25" s="47" t="s">
        <v>127</v>
      </c>
      <c r="C25" s="47" t="s">
        <v>127</v>
      </c>
      <c r="D25" s="20">
        <v>8137.3478225129502</v>
      </c>
      <c r="E25" s="20">
        <v>8789.1566774308103</v>
      </c>
      <c r="F25" s="20">
        <v>8992.2057296438797</v>
      </c>
      <c r="G25" s="20">
        <v>9493.8795207193907</v>
      </c>
      <c r="H25" s="20">
        <v>9262.1579743008297</v>
      </c>
      <c r="I25" s="20" t="s">
        <v>128</v>
      </c>
      <c r="J25" s="20" t="s">
        <v>129</v>
      </c>
      <c r="K25" s="20" t="s">
        <v>130</v>
      </c>
      <c r="M25" s="21"/>
    </row>
    <row r="26" spans="1:13" x14ac:dyDescent="0.25">
      <c r="A26" s="28" t="s">
        <v>131</v>
      </c>
      <c r="B26" s="46">
        <v>19632.171948450501</v>
      </c>
      <c r="C26" s="46">
        <v>19703.424559477698</v>
      </c>
      <c r="D26" s="46">
        <v>18801.769192773801</v>
      </c>
      <c r="E26" s="46">
        <v>19209.693523747301</v>
      </c>
      <c r="F26" s="46">
        <v>19566.7354226856</v>
      </c>
      <c r="G26" s="46">
        <v>19933.4717102088</v>
      </c>
      <c r="H26" s="46">
        <v>20210.8538299172</v>
      </c>
      <c r="I26" s="46">
        <v>20537.8996311355</v>
      </c>
      <c r="J26" s="46">
        <v>20007.8033670361</v>
      </c>
      <c r="K26" s="46">
        <v>20930.605043752701</v>
      </c>
      <c r="M26" s="21"/>
    </row>
    <row r="27" spans="1:13" x14ac:dyDescent="0.25">
      <c r="A27" s="25" t="s">
        <v>132</v>
      </c>
      <c r="B27" s="26">
        <v>31890.230365345298</v>
      </c>
      <c r="C27" s="26">
        <v>32103.972439850098</v>
      </c>
      <c r="D27" s="26">
        <v>32413.584589553899</v>
      </c>
      <c r="E27" s="26">
        <v>33029.683945802302</v>
      </c>
      <c r="F27" s="26">
        <v>33477.341317329199</v>
      </c>
      <c r="G27" s="26">
        <v>34323.895654098997</v>
      </c>
      <c r="H27" s="26">
        <v>35185.125358925201</v>
      </c>
      <c r="I27" s="26">
        <v>36170.667442471902</v>
      </c>
      <c r="J27" s="26">
        <v>34187.713317797599</v>
      </c>
      <c r="K27" s="26">
        <v>36897.2417020293</v>
      </c>
      <c r="M27" s="21"/>
    </row>
    <row r="28" spans="1:13" x14ac:dyDescent="0.25">
      <c r="A28" s="42" t="s">
        <v>118</v>
      </c>
      <c r="I28" s="48"/>
      <c r="M28" s="21"/>
    </row>
    <row r="29" spans="1:13" x14ac:dyDescent="0.25">
      <c r="A29" s="49" t="s">
        <v>133</v>
      </c>
      <c r="B29" s="30"/>
      <c r="C29" s="30"/>
      <c r="D29" s="30"/>
      <c r="E29" s="30"/>
    </row>
    <row r="30" spans="1:13" x14ac:dyDescent="0.25">
      <c r="A30" s="49" t="s">
        <v>134</v>
      </c>
      <c r="B30" s="32"/>
      <c r="C30" s="32"/>
      <c r="D30" s="32"/>
      <c r="E30" s="32"/>
      <c r="F30" s="21"/>
      <c r="G30" s="21"/>
      <c r="H30" s="21"/>
      <c r="I30" s="21"/>
      <c r="J30" s="21"/>
    </row>
    <row r="31" spans="1:13" ht="15" x14ac:dyDescent="0.25">
      <c r="A31" s="50"/>
      <c r="D31" s="45"/>
      <c r="E31" s="45"/>
      <c r="F31" s="45"/>
      <c r="G31" s="45"/>
      <c r="H31" s="45"/>
      <c r="I31" s="45"/>
      <c r="J31" s="45"/>
    </row>
    <row r="32" spans="1:13" x14ac:dyDescent="0.25">
      <c r="A32" s="19"/>
      <c r="H32" s="48"/>
      <c r="I32" s="48"/>
      <c r="J32" s="48"/>
      <c r="K32" s="48"/>
    </row>
    <row r="33" spans="1:11" x14ac:dyDescent="0.25">
      <c r="A33" s="23"/>
      <c r="H33" s="48"/>
      <c r="I33" s="48"/>
      <c r="J33" s="48"/>
      <c r="K33" s="48"/>
    </row>
    <row r="34" spans="1:11" x14ac:dyDescent="0.25">
      <c r="A34" s="23"/>
      <c r="H34" s="48"/>
      <c r="I34" s="48"/>
      <c r="J34" s="48"/>
      <c r="K34" s="48"/>
    </row>
    <row r="35" spans="1:11" x14ac:dyDescent="0.25">
      <c r="A35" s="23"/>
      <c r="H35" s="48"/>
      <c r="I35" s="48"/>
      <c r="J35" s="48"/>
      <c r="K35" s="48"/>
    </row>
    <row r="36" spans="1:11" x14ac:dyDescent="0.25">
      <c r="A36" s="23"/>
      <c r="H36" s="48"/>
      <c r="I36" s="48"/>
      <c r="J36" s="48"/>
      <c r="K36" s="48"/>
    </row>
    <row r="37" spans="1:11" x14ac:dyDescent="0.25">
      <c r="A37" s="23"/>
      <c r="H37" s="48"/>
      <c r="I37" s="48"/>
      <c r="J37" s="48"/>
      <c r="K37" s="48"/>
    </row>
    <row r="38" spans="1:11" x14ac:dyDescent="0.25">
      <c r="A38" s="23"/>
      <c r="H38" s="48"/>
      <c r="I38" s="48"/>
      <c r="J38" s="48"/>
      <c r="K38" s="48"/>
    </row>
    <row r="39" spans="1:11" x14ac:dyDescent="0.25">
      <c r="A39" s="23"/>
      <c r="H39" s="48"/>
      <c r="I39" s="48"/>
      <c r="J39" s="48"/>
      <c r="K39" s="48"/>
    </row>
    <row r="40" spans="1:11" x14ac:dyDescent="0.25">
      <c r="A40" s="19"/>
      <c r="H40" s="48"/>
      <c r="I40" s="48"/>
      <c r="J40" s="48"/>
      <c r="K40" s="48"/>
    </row>
    <row r="41" spans="1:11" x14ac:dyDescent="0.25">
      <c r="A41" s="19"/>
      <c r="H41" s="48"/>
      <c r="I41" s="48"/>
      <c r="J41" s="48"/>
      <c r="K41" s="48"/>
    </row>
    <row r="42" spans="1:11" x14ac:dyDescent="0.25">
      <c r="A42" s="23"/>
      <c r="H42" s="48"/>
      <c r="I42" s="48"/>
      <c r="J42" s="48"/>
      <c r="K42" s="48"/>
    </row>
    <row r="43" spans="1:11" x14ac:dyDescent="0.25">
      <c r="A43" s="23"/>
      <c r="H43" s="48"/>
      <c r="I43" s="48"/>
      <c r="J43" s="48"/>
      <c r="K43" s="48"/>
    </row>
    <row r="44" spans="1:11" x14ac:dyDescent="0.25">
      <c r="A44" s="23"/>
      <c r="H44" s="48"/>
      <c r="I44" s="48"/>
      <c r="J44" s="48"/>
      <c r="K44" s="48"/>
    </row>
    <row r="45" spans="1:11" x14ac:dyDescent="0.25">
      <c r="A45" s="51"/>
      <c r="H45" s="48"/>
      <c r="I45" s="48"/>
      <c r="J45" s="48"/>
      <c r="K45" s="48"/>
    </row>
    <row r="46" spans="1:11" x14ac:dyDescent="0.25">
      <c r="A46" s="52"/>
      <c r="H46" s="48"/>
      <c r="I46" s="48"/>
      <c r="J46" s="48"/>
      <c r="K46" s="48"/>
    </row>
    <row r="47" spans="1:11" ht="14.4" x14ac:dyDescent="0.3">
      <c r="A47" s="53"/>
      <c r="H47" s="48"/>
      <c r="I47" s="48"/>
      <c r="J47" s="48"/>
      <c r="K47" s="48"/>
    </row>
    <row r="48" spans="1:11" ht="14.4" x14ac:dyDescent="0.3">
      <c r="A48" s="53"/>
      <c r="H48" s="48"/>
      <c r="I48" s="48"/>
      <c r="J48" s="48"/>
      <c r="K48" s="48"/>
    </row>
    <row r="49" spans="1:11" ht="14.4" x14ac:dyDescent="0.3">
      <c r="A49" s="53"/>
      <c r="H49" s="48"/>
      <c r="I49" s="48"/>
      <c r="J49" s="48"/>
      <c r="K49" s="48"/>
    </row>
    <row r="50" spans="1:11" ht="14.4" x14ac:dyDescent="0.3">
      <c r="A50" s="53"/>
      <c r="H50" s="48"/>
      <c r="I50" s="48"/>
      <c r="J50" s="48"/>
      <c r="K50" s="48"/>
    </row>
    <row r="51" spans="1:11" ht="14.4" x14ac:dyDescent="0.3">
      <c r="A51" s="53"/>
      <c r="H51" s="48"/>
      <c r="I51" s="48"/>
      <c r="J51" s="48"/>
      <c r="K51" s="48"/>
    </row>
    <row r="52" spans="1:11" x14ac:dyDescent="0.25">
      <c r="A52" s="52"/>
      <c r="H52" s="48"/>
      <c r="I52" s="48"/>
      <c r="J52" s="48"/>
      <c r="K52" s="48"/>
    </row>
    <row r="53" spans="1:11" x14ac:dyDescent="0.25">
      <c r="A53" s="51"/>
      <c r="H53" s="48"/>
      <c r="I53" s="48"/>
      <c r="J53" s="48"/>
      <c r="K53" s="4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3B6C-B276-41D8-808E-42A68F018411}">
  <dimension ref="A1:K53"/>
  <sheetViews>
    <sheetView zoomScale="90" zoomScaleNormal="90" workbookViewId="0">
      <pane xSplit="1" ySplit="5" topLeftCell="D11" activePane="bottomRight" state="frozen"/>
      <selection pane="topRight" activeCell="V30" sqref="V30"/>
      <selection pane="bottomLeft" activeCell="V30" sqref="V30"/>
      <selection pane="bottomRight" activeCell="F24" sqref="F24"/>
    </sheetView>
  </sheetViews>
  <sheetFormatPr defaultColWidth="12.5546875" defaultRowHeight="13.2" x14ac:dyDescent="0.25"/>
  <cols>
    <col min="1" max="1" width="95.88671875" style="14" bestFit="1" customWidth="1"/>
    <col min="2" max="996" width="12.5546875" style="14"/>
    <col min="997" max="1002" width="11.5546875" style="14" customWidth="1"/>
    <col min="1003" max="16384" width="12.5546875" style="14"/>
  </cols>
  <sheetData>
    <row r="1" spans="1:11" ht="15.6" x14ac:dyDescent="0.25">
      <c r="A1" s="13" t="s">
        <v>135</v>
      </c>
    </row>
    <row r="2" spans="1:11" x14ac:dyDescent="0.25">
      <c r="A2" s="19" t="s">
        <v>136</v>
      </c>
    </row>
    <row r="4" spans="1:11" x14ac:dyDescent="0.25">
      <c r="A4" s="16" t="s">
        <v>91</v>
      </c>
      <c r="B4" s="17">
        <v>2012</v>
      </c>
      <c r="C4" s="17">
        <v>2013</v>
      </c>
      <c r="D4" s="17">
        <v>2014</v>
      </c>
      <c r="E4" s="17">
        <v>2015</v>
      </c>
      <c r="F4" s="17">
        <v>2016</v>
      </c>
      <c r="G4" s="17">
        <v>2017</v>
      </c>
      <c r="H4" s="17">
        <v>2018</v>
      </c>
      <c r="I4" s="17">
        <v>2019</v>
      </c>
      <c r="J4" s="17">
        <v>2020</v>
      </c>
      <c r="K4" s="17">
        <v>2021</v>
      </c>
    </row>
    <row r="5" spans="1:11" x14ac:dyDescent="0.25">
      <c r="A5" s="18" t="s">
        <v>92</v>
      </c>
    </row>
    <row r="6" spans="1:11" x14ac:dyDescent="0.25">
      <c r="A6" s="19" t="s">
        <v>93</v>
      </c>
      <c r="B6" s="20">
        <v>72853.168604572696</v>
      </c>
      <c r="C6" s="20">
        <v>72885.454260188097</v>
      </c>
      <c r="D6" s="20">
        <v>74029.527578082794</v>
      </c>
      <c r="E6" s="20">
        <v>75507.148463771795</v>
      </c>
      <c r="F6" s="20">
        <v>76649.079480685206</v>
      </c>
      <c r="G6" s="20">
        <v>77815.663773092601</v>
      </c>
      <c r="H6" s="20">
        <v>78851.536951293194</v>
      </c>
      <c r="I6" s="20">
        <v>80747.1870878068</v>
      </c>
      <c r="J6" s="20">
        <v>75823.363110690101</v>
      </c>
      <c r="K6" s="20">
        <v>79729.75</v>
      </c>
    </row>
    <row r="7" spans="1:11" x14ac:dyDescent="0.25">
      <c r="A7" s="23" t="s">
        <v>94</v>
      </c>
      <c r="B7" s="20">
        <v>66001.602004879605</v>
      </c>
      <c r="C7" s="20">
        <v>66222.253516189099</v>
      </c>
      <c r="D7" s="20">
        <v>67945.256904514506</v>
      </c>
      <c r="E7" s="20">
        <v>68853.697231973507</v>
      </c>
      <c r="F7" s="20">
        <v>68793.319362601993</v>
      </c>
      <c r="G7" s="20">
        <v>70282.377620616695</v>
      </c>
      <c r="H7" s="20">
        <v>71447.489015819898</v>
      </c>
      <c r="I7" s="20">
        <v>72722.098500198495</v>
      </c>
      <c r="J7" s="20">
        <v>69714.030264807094</v>
      </c>
      <c r="K7" s="20">
        <v>73262.25</v>
      </c>
    </row>
    <row r="8" spans="1:11" x14ac:dyDescent="0.25">
      <c r="A8" s="23" t="s">
        <v>95</v>
      </c>
      <c r="B8" s="20">
        <v>65447.993433933902</v>
      </c>
      <c r="C8" s="20">
        <v>66216.773643856897</v>
      </c>
      <c r="D8" s="20">
        <v>67638.527660173597</v>
      </c>
      <c r="E8" s="20">
        <v>68915.576992694405</v>
      </c>
      <c r="F8" s="20">
        <v>69875.084353998507</v>
      </c>
      <c r="G8" s="20">
        <v>71319.376417970503</v>
      </c>
      <c r="H8" s="20">
        <v>71411.319792856593</v>
      </c>
      <c r="I8" s="20">
        <v>73051.303538869397</v>
      </c>
      <c r="J8" s="20">
        <v>70248.796492067806</v>
      </c>
      <c r="K8" s="20">
        <v>74282.38</v>
      </c>
    </row>
    <row r="9" spans="1:11" x14ac:dyDescent="0.25">
      <c r="A9" s="23" t="s">
        <v>96</v>
      </c>
      <c r="B9" s="20">
        <v>68479.526119320406</v>
      </c>
      <c r="C9" s="20">
        <v>68963.568531130397</v>
      </c>
      <c r="D9" s="20">
        <v>69708.514222885002</v>
      </c>
      <c r="E9" s="20">
        <v>70986.745736381505</v>
      </c>
      <c r="F9" s="20">
        <v>71027.489574805106</v>
      </c>
      <c r="G9" s="20">
        <v>72327.281387378796</v>
      </c>
      <c r="H9" s="20">
        <v>73450.980991782606</v>
      </c>
      <c r="I9" s="20">
        <v>74787.348531811294</v>
      </c>
      <c r="J9" s="20">
        <v>70746.558294762595</v>
      </c>
      <c r="K9" s="20">
        <v>75134.179999999993</v>
      </c>
    </row>
    <row r="10" spans="1:11" x14ac:dyDescent="0.25">
      <c r="A10" s="23" t="s">
        <v>97</v>
      </c>
      <c r="B10" s="20">
        <v>67481.124665453506</v>
      </c>
      <c r="C10" s="20">
        <v>67385.500705746497</v>
      </c>
      <c r="D10" s="20">
        <v>67996.946615221197</v>
      </c>
      <c r="E10" s="20">
        <v>69643.191062882601</v>
      </c>
      <c r="F10" s="20">
        <v>70046.519754817695</v>
      </c>
      <c r="G10" s="20">
        <v>71541.272601967794</v>
      </c>
      <c r="H10" s="20">
        <v>70532.81</v>
      </c>
      <c r="I10" s="20">
        <v>71090.59</v>
      </c>
      <c r="J10" s="20">
        <v>65250.206245523703</v>
      </c>
      <c r="K10" s="20">
        <v>71333.820000000007</v>
      </c>
    </row>
    <row r="11" spans="1:11" x14ac:dyDescent="0.25">
      <c r="A11" s="23" t="s">
        <v>98</v>
      </c>
      <c r="B11" s="20">
        <v>68997.312163687006</v>
      </c>
      <c r="C11" s="20">
        <v>69909.906702425797</v>
      </c>
      <c r="D11" s="20">
        <v>71058.351808079999</v>
      </c>
      <c r="E11" s="20">
        <v>72071.739184469407</v>
      </c>
      <c r="F11" s="20">
        <v>72141.761093440393</v>
      </c>
      <c r="G11" s="20">
        <v>73454.755677658104</v>
      </c>
      <c r="H11" s="20">
        <v>75107.486428625605</v>
      </c>
      <c r="I11" s="20">
        <v>76259.576276824097</v>
      </c>
      <c r="J11" s="20">
        <v>71515.415053740406</v>
      </c>
      <c r="K11" s="20">
        <v>75374.649999999994</v>
      </c>
    </row>
    <row r="12" spans="1:11" x14ac:dyDescent="0.25">
      <c r="A12" s="23" t="s">
        <v>99</v>
      </c>
      <c r="B12" s="20">
        <v>69242.674080804703</v>
      </c>
      <c r="C12" s="20">
        <v>69861.036964184401</v>
      </c>
      <c r="D12" s="20">
        <v>70636.350482558904</v>
      </c>
      <c r="E12" s="20">
        <v>72067.669884370101</v>
      </c>
      <c r="F12" s="20">
        <v>71984.053572936304</v>
      </c>
      <c r="G12" s="20">
        <v>73815.716259812907</v>
      </c>
      <c r="H12" s="20">
        <v>74162.879167007297</v>
      </c>
      <c r="I12" s="20">
        <v>75217.648597901498</v>
      </c>
      <c r="J12" s="20">
        <v>70737.198029078398</v>
      </c>
      <c r="K12" s="20">
        <v>74344.31</v>
      </c>
    </row>
    <row r="13" spans="1:11" x14ac:dyDescent="0.25">
      <c r="A13" s="23" t="s">
        <v>100</v>
      </c>
      <c r="B13" s="20">
        <v>104096.069651256</v>
      </c>
      <c r="C13" s="20">
        <v>105322.63852584601</v>
      </c>
      <c r="D13" s="20">
        <v>106604.305260255</v>
      </c>
      <c r="E13" s="20">
        <v>108771.063718301</v>
      </c>
      <c r="F13" s="20">
        <v>110493.426795187</v>
      </c>
      <c r="G13" s="20">
        <v>112133.448631052</v>
      </c>
      <c r="H13" s="20">
        <v>112547.48896324</v>
      </c>
      <c r="I13" s="20">
        <v>116245.020250781</v>
      </c>
      <c r="J13" s="20">
        <v>105654.54446854199</v>
      </c>
      <c r="K13" s="20">
        <v>113245.03</v>
      </c>
    </row>
    <row r="14" spans="1:11" x14ac:dyDescent="0.25">
      <c r="A14" s="19" t="s">
        <v>101</v>
      </c>
      <c r="B14" s="20">
        <v>70083.470104393593</v>
      </c>
      <c r="C14" s="20">
        <v>70910.876287584702</v>
      </c>
      <c r="D14" s="20">
        <v>71283.726461735801</v>
      </c>
      <c r="E14" s="20">
        <v>72894.585320293307</v>
      </c>
      <c r="F14" s="20">
        <v>72503.206705124205</v>
      </c>
      <c r="G14" s="20">
        <v>72625.239745905303</v>
      </c>
      <c r="H14" s="20">
        <v>72161.467669514896</v>
      </c>
      <c r="I14" s="20">
        <v>73312.567013885404</v>
      </c>
      <c r="J14" s="20">
        <v>68621.519501556497</v>
      </c>
      <c r="K14" s="20">
        <v>72886.990000000005</v>
      </c>
    </row>
    <row r="15" spans="1:11" x14ac:dyDescent="0.25">
      <c r="A15" s="19" t="s">
        <v>102</v>
      </c>
      <c r="B15" s="20">
        <v>67669.937176206397</v>
      </c>
      <c r="C15" s="20">
        <v>67498.300537655305</v>
      </c>
      <c r="D15" s="20">
        <v>68933.307315252998</v>
      </c>
      <c r="E15" s="20">
        <v>70046.397021622106</v>
      </c>
      <c r="F15" s="20">
        <v>70489.794154304793</v>
      </c>
      <c r="G15" s="20">
        <v>71332.574803206895</v>
      </c>
      <c r="H15" s="20">
        <v>71771.625301885899</v>
      </c>
      <c r="I15" s="20">
        <v>73302.718860469293</v>
      </c>
      <c r="J15" s="20">
        <v>68655.331739969406</v>
      </c>
      <c r="K15" s="20">
        <v>72758.23</v>
      </c>
    </row>
    <row r="16" spans="1:11" x14ac:dyDescent="0.25">
      <c r="A16" s="23" t="s">
        <v>103</v>
      </c>
      <c r="B16" s="20">
        <v>68657.925156955898</v>
      </c>
      <c r="C16" s="20">
        <v>68912.639853496497</v>
      </c>
      <c r="D16" s="20">
        <v>70332.340686336305</v>
      </c>
      <c r="E16" s="20">
        <v>71511.699920033105</v>
      </c>
      <c r="F16" s="20">
        <v>72003.360422473401</v>
      </c>
      <c r="G16" s="20">
        <v>72722.032551569006</v>
      </c>
      <c r="H16" s="20">
        <v>73212.096838211306</v>
      </c>
      <c r="I16" s="20">
        <v>74487.569097088897</v>
      </c>
      <c r="J16" s="20">
        <v>69010.014310122599</v>
      </c>
      <c r="K16" s="20">
        <v>73108.160000000003</v>
      </c>
    </row>
    <row r="17" spans="1:11" x14ac:dyDescent="0.25">
      <c r="A17" s="23" t="s">
        <v>104</v>
      </c>
      <c r="B17" s="20">
        <v>67460.357818783305</v>
      </c>
      <c r="C17" s="20">
        <v>68208.830605441995</v>
      </c>
      <c r="D17" s="20">
        <v>69494.903879036196</v>
      </c>
      <c r="E17" s="20">
        <v>70796.792225143305</v>
      </c>
      <c r="F17" s="20">
        <v>71075.555221464296</v>
      </c>
      <c r="G17" s="20">
        <v>71676.765942394704</v>
      </c>
      <c r="H17" s="20">
        <v>71913.944565257101</v>
      </c>
      <c r="I17" s="20">
        <v>73800.851752645103</v>
      </c>
      <c r="J17" s="20">
        <v>69875.861789716699</v>
      </c>
      <c r="K17" s="20">
        <v>73659.23</v>
      </c>
    </row>
    <row r="18" spans="1:11" x14ac:dyDescent="0.25">
      <c r="A18" s="23" t="s">
        <v>105</v>
      </c>
      <c r="B18" s="20">
        <v>74742.604181363204</v>
      </c>
      <c r="C18" s="20">
        <v>73859.828321054098</v>
      </c>
      <c r="D18" s="20">
        <v>74822.660707079893</v>
      </c>
      <c r="E18" s="20">
        <v>75894.689269123293</v>
      </c>
      <c r="F18" s="20">
        <v>76268.201575779007</v>
      </c>
      <c r="G18" s="20">
        <v>77495.781637234104</v>
      </c>
      <c r="H18" s="20">
        <v>77650.784025872796</v>
      </c>
      <c r="I18" s="20">
        <v>78732.062251017793</v>
      </c>
      <c r="J18" s="20">
        <v>73276.077990672202</v>
      </c>
      <c r="K18" s="20">
        <v>79540.350000000006</v>
      </c>
    </row>
    <row r="19" spans="1:11" x14ac:dyDescent="0.25">
      <c r="A19" s="25" t="s">
        <v>106</v>
      </c>
      <c r="B19" s="54">
        <v>69550.1388037867</v>
      </c>
      <c r="C19" s="54">
        <v>69833.5998054386</v>
      </c>
      <c r="D19" s="54">
        <v>70973.716403341707</v>
      </c>
      <c r="E19" s="54">
        <v>72228.421264548699</v>
      </c>
      <c r="F19" s="54">
        <v>72612.104480247697</v>
      </c>
      <c r="G19" s="54">
        <v>73722.6218704903</v>
      </c>
      <c r="H19" s="54">
        <v>74554.798348936005</v>
      </c>
      <c r="I19" s="54">
        <v>75970.7987480702</v>
      </c>
      <c r="J19" s="54">
        <v>71150.380564058607</v>
      </c>
      <c r="K19" s="54">
        <v>75346.59</v>
      </c>
    </row>
    <row r="20" spans="1:11" x14ac:dyDescent="0.25">
      <c r="A20" s="28" t="s">
        <v>107</v>
      </c>
      <c r="B20" s="54">
        <v>77461.403640226694</v>
      </c>
      <c r="C20" s="54">
        <v>77990.136763561299</v>
      </c>
      <c r="D20" s="54">
        <v>79181.908653064398</v>
      </c>
      <c r="E20" s="54">
        <v>80656.965820101002</v>
      </c>
      <c r="F20" s="54">
        <v>81342.558290643399</v>
      </c>
      <c r="G20" s="54">
        <v>82578.317494487303</v>
      </c>
      <c r="H20" s="54">
        <v>83415.865625656807</v>
      </c>
      <c r="I20" s="54">
        <v>85363.203066827395</v>
      </c>
      <c r="J20" s="54">
        <v>79145.638546482704</v>
      </c>
      <c r="K20" s="54">
        <v>84117.243229934102</v>
      </c>
    </row>
    <row r="21" spans="1:11" ht="14.4" x14ac:dyDescent="0.3">
      <c r="A21" s="29" t="s">
        <v>108</v>
      </c>
      <c r="B21" s="20">
        <v>64404.221160623398</v>
      </c>
      <c r="C21" s="20">
        <v>64223.898381645202</v>
      </c>
      <c r="D21" s="20">
        <v>65832.574548640405</v>
      </c>
      <c r="E21" s="20">
        <v>66339.523511068794</v>
      </c>
      <c r="F21" s="20">
        <v>67956.662818632904</v>
      </c>
      <c r="G21" s="20">
        <v>69521.132433072693</v>
      </c>
      <c r="H21" s="20">
        <v>66638.366207790197</v>
      </c>
      <c r="I21" s="20">
        <v>67036.096474255799</v>
      </c>
      <c r="J21" s="20">
        <v>61585.476939861001</v>
      </c>
      <c r="K21" s="20">
        <v>62385.212940287201</v>
      </c>
    </row>
    <row r="22" spans="1:11" ht="14.4" x14ac:dyDescent="0.3">
      <c r="A22" s="29" t="s">
        <v>109</v>
      </c>
      <c r="B22" s="20">
        <v>62565.797558810802</v>
      </c>
      <c r="C22" s="20">
        <v>62853.961260919103</v>
      </c>
      <c r="D22" s="20">
        <v>64420.369430707098</v>
      </c>
      <c r="E22" s="20">
        <v>64800.931011036097</v>
      </c>
      <c r="F22" s="20">
        <v>65242.071363386101</v>
      </c>
      <c r="G22" s="20">
        <v>66848.936736789998</v>
      </c>
      <c r="H22" s="20">
        <v>65208.185972872197</v>
      </c>
      <c r="I22" s="20">
        <v>63753.248666223597</v>
      </c>
      <c r="J22" s="20">
        <v>61743.0518360528</v>
      </c>
      <c r="K22" s="20">
        <v>62927.084960629698</v>
      </c>
    </row>
    <row r="23" spans="1:11" ht="14.4" x14ac:dyDescent="0.3">
      <c r="A23" s="29" t="s">
        <v>110</v>
      </c>
      <c r="B23" s="20">
        <v>71685.390490268503</v>
      </c>
      <c r="C23" s="20">
        <v>70819.772994416693</v>
      </c>
      <c r="D23" s="20">
        <v>71411.052669500699</v>
      </c>
      <c r="E23" s="20">
        <v>70830.184997960198</v>
      </c>
      <c r="F23" s="20">
        <v>73974.931509302201</v>
      </c>
      <c r="G23" s="20">
        <v>73044.085374486807</v>
      </c>
      <c r="H23" s="20">
        <v>63013.288940359002</v>
      </c>
      <c r="I23" s="20">
        <v>62552.2173121179</v>
      </c>
      <c r="J23" s="20">
        <v>60841.311036476603</v>
      </c>
      <c r="K23" s="20">
        <v>61920.9005333186</v>
      </c>
    </row>
    <row r="24" spans="1:11" ht="14.4" x14ac:dyDescent="0.3">
      <c r="A24" s="29" t="s">
        <v>111</v>
      </c>
      <c r="B24" s="20">
        <v>62233.654527341503</v>
      </c>
      <c r="C24" s="20">
        <v>60818.336531489796</v>
      </c>
      <c r="D24" s="20">
        <v>60670.690299884896</v>
      </c>
      <c r="E24" s="20">
        <v>61347.9935278474</v>
      </c>
      <c r="F24" s="20">
        <v>62385.053164486999</v>
      </c>
      <c r="G24" s="20">
        <v>63344.9096358807</v>
      </c>
      <c r="H24" s="20">
        <v>64392.112388879497</v>
      </c>
      <c r="I24" s="20">
        <v>63642.127632856602</v>
      </c>
      <c r="J24" s="20">
        <v>59889</v>
      </c>
      <c r="K24" s="20">
        <v>62536</v>
      </c>
    </row>
    <row r="25" spans="1:11" ht="14.4" x14ac:dyDescent="0.3">
      <c r="A25" s="29" t="s">
        <v>112</v>
      </c>
      <c r="B25" s="20" t="s">
        <v>127</v>
      </c>
      <c r="C25" s="20">
        <v>42397.713718184597</v>
      </c>
      <c r="D25" s="20">
        <v>42885.646942171603</v>
      </c>
      <c r="E25" s="20">
        <v>46381.894893868302</v>
      </c>
      <c r="F25" s="20">
        <v>47577.520547970402</v>
      </c>
      <c r="G25" s="20">
        <v>48398.981761665702</v>
      </c>
      <c r="H25" s="20">
        <v>50337.432667719397</v>
      </c>
      <c r="I25" s="20" t="s">
        <v>137</v>
      </c>
      <c r="J25" s="20" t="s">
        <v>138</v>
      </c>
      <c r="K25" s="20" t="s">
        <v>139</v>
      </c>
    </row>
    <row r="26" spans="1:11" x14ac:dyDescent="0.25">
      <c r="A26" s="28" t="s">
        <v>116</v>
      </c>
      <c r="B26" s="54">
        <v>63657.9488926177</v>
      </c>
      <c r="C26" s="54">
        <v>61633.118336172498</v>
      </c>
      <c r="D26" s="54">
        <v>62208.889765522501</v>
      </c>
      <c r="E26" s="54">
        <v>62840.603099413303</v>
      </c>
      <c r="F26" s="54">
        <v>63998.726386643801</v>
      </c>
      <c r="G26" s="54">
        <v>64931.898380521001</v>
      </c>
      <c r="H26" s="54">
        <v>68768.054549947905</v>
      </c>
      <c r="I26" s="54">
        <v>68260.685763610294</v>
      </c>
      <c r="J26" s="54">
        <v>64768.5815784078</v>
      </c>
      <c r="K26" s="54">
        <v>66792.430537910099</v>
      </c>
    </row>
    <row r="27" spans="1:11" x14ac:dyDescent="0.25">
      <c r="A27" s="25" t="s">
        <v>117</v>
      </c>
      <c r="B27" s="54">
        <v>77167.494587897396</v>
      </c>
      <c r="C27" s="54">
        <v>77614.254310508899</v>
      </c>
      <c r="D27" s="54">
        <v>78784.524698352296</v>
      </c>
      <c r="E27" s="54">
        <v>80233.743239566305</v>
      </c>
      <c r="F27" s="54">
        <v>80932.233263118396</v>
      </c>
      <c r="G27" s="54">
        <v>82163.067614645595</v>
      </c>
      <c r="H27" s="54">
        <v>82861</v>
      </c>
      <c r="I27" s="54">
        <v>84740</v>
      </c>
      <c r="J27" s="54">
        <v>78783</v>
      </c>
      <c r="K27" s="54">
        <v>83687</v>
      </c>
    </row>
    <row r="28" spans="1:11" x14ac:dyDescent="0.25">
      <c r="A28" s="42" t="s">
        <v>125</v>
      </c>
    </row>
    <row r="29" spans="1:11" x14ac:dyDescent="0.25">
      <c r="A29" s="30" t="s">
        <v>140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1" x14ac:dyDescent="0.25">
      <c r="A30" s="32" t="s">
        <v>141</v>
      </c>
      <c r="B30" s="55"/>
      <c r="C30" s="55"/>
      <c r="D30" s="55"/>
      <c r="E30" s="55"/>
      <c r="F30" s="55"/>
      <c r="G30" s="55"/>
      <c r="H30" s="55"/>
      <c r="I30" s="55"/>
      <c r="J30" s="55"/>
    </row>
    <row r="32" spans="1:11" x14ac:dyDescent="0.25">
      <c r="B32" s="21"/>
      <c r="C32" s="21"/>
      <c r="D32" s="21"/>
      <c r="E32" s="21"/>
      <c r="F32" s="21"/>
      <c r="G32" s="21"/>
      <c r="H32" s="48"/>
      <c r="I32" s="48"/>
      <c r="J32" s="48"/>
    </row>
    <row r="33" spans="8:10" x14ac:dyDescent="0.25">
      <c r="H33" s="48"/>
      <c r="I33" s="48"/>
      <c r="J33" s="48"/>
    </row>
    <row r="34" spans="8:10" x14ac:dyDescent="0.25">
      <c r="H34" s="48"/>
      <c r="I34" s="48"/>
      <c r="J34" s="48"/>
    </row>
    <row r="35" spans="8:10" x14ac:dyDescent="0.25">
      <c r="H35" s="48"/>
      <c r="I35" s="48"/>
      <c r="J35" s="48"/>
    </row>
    <row r="36" spans="8:10" x14ac:dyDescent="0.25">
      <c r="H36" s="48"/>
      <c r="I36" s="48"/>
      <c r="J36" s="48"/>
    </row>
    <row r="37" spans="8:10" x14ac:dyDescent="0.25">
      <c r="H37" s="48"/>
      <c r="I37" s="48"/>
      <c r="J37" s="48"/>
    </row>
    <row r="38" spans="8:10" x14ac:dyDescent="0.25">
      <c r="H38" s="48"/>
      <c r="I38" s="48"/>
      <c r="J38" s="48"/>
    </row>
    <row r="39" spans="8:10" x14ac:dyDescent="0.25">
      <c r="H39" s="48"/>
      <c r="I39" s="48"/>
      <c r="J39" s="48"/>
    </row>
    <row r="40" spans="8:10" x14ac:dyDescent="0.25">
      <c r="H40" s="48"/>
      <c r="I40" s="48"/>
      <c r="J40" s="48"/>
    </row>
    <row r="41" spans="8:10" x14ac:dyDescent="0.25">
      <c r="H41" s="48"/>
      <c r="I41" s="48"/>
      <c r="J41" s="48"/>
    </row>
    <row r="42" spans="8:10" x14ac:dyDescent="0.25">
      <c r="H42" s="48"/>
      <c r="I42" s="48"/>
      <c r="J42" s="48"/>
    </row>
    <row r="43" spans="8:10" x14ac:dyDescent="0.25">
      <c r="H43" s="48"/>
      <c r="I43" s="48"/>
      <c r="J43" s="48"/>
    </row>
    <row r="44" spans="8:10" x14ac:dyDescent="0.25">
      <c r="H44" s="48"/>
      <c r="I44" s="48"/>
      <c r="J44" s="48"/>
    </row>
    <row r="45" spans="8:10" x14ac:dyDescent="0.25">
      <c r="H45" s="48"/>
      <c r="I45" s="48"/>
      <c r="J45" s="48"/>
    </row>
    <row r="46" spans="8:10" x14ac:dyDescent="0.25">
      <c r="H46" s="48"/>
      <c r="I46" s="48"/>
      <c r="J46" s="48"/>
    </row>
    <row r="47" spans="8:10" x14ac:dyDescent="0.25">
      <c r="H47" s="48"/>
      <c r="I47" s="48"/>
      <c r="J47" s="48"/>
    </row>
    <row r="48" spans="8:10" x14ac:dyDescent="0.25">
      <c r="H48" s="48"/>
      <c r="I48" s="48"/>
      <c r="J48" s="48"/>
    </row>
    <row r="49" spans="8:10" x14ac:dyDescent="0.25">
      <c r="H49" s="48"/>
      <c r="I49" s="48"/>
      <c r="J49" s="48"/>
    </row>
    <row r="50" spans="8:10" x14ac:dyDescent="0.25">
      <c r="H50" s="48"/>
      <c r="I50" s="48"/>
      <c r="J50" s="48"/>
    </row>
    <row r="51" spans="8:10" x14ac:dyDescent="0.25">
      <c r="H51" s="48"/>
      <c r="I51" s="48"/>
      <c r="J51" s="48"/>
    </row>
    <row r="52" spans="8:10" x14ac:dyDescent="0.25">
      <c r="H52" s="48"/>
      <c r="I52" s="48"/>
      <c r="J52" s="48"/>
    </row>
    <row r="53" spans="8:10" x14ac:dyDescent="0.25">
      <c r="H53" s="48"/>
      <c r="I53" s="48"/>
      <c r="J53" s="4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B07770A9A184DA5140A35508F294D" ma:contentTypeVersion="3" ma:contentTypeDescription="Create a new document." ma:contentTypeScope="" ma:versionID="e1d9f70bc6a438a376d0ef378caf37dd">
  <xsd:schema xmlns:xsd="http://www.w3.org/2001/XMLSchema" xmlns:xs="http://www.w3.org/2001/XMLSchema" xmlns:p="http://schemas.microsoft.com/office/2006/metadata/properties" xmlns:ns2="b37e414c-7672-4224-968c-8f60564e6164" targetNamespace="http://schemas.microsoft.com/office/2006/metadata/properties" ma:root="true" ma:fieldsID="c7f1cfd4e71b6f9d869536c11ac0f0ff" ns2:_="">
    <xsd:import namespace="b37e414c-7672-4224-968c-8f60564e61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e414c-7672-4224-968c-8f60564e6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6AB85C-674F-443B-9399-A1DCED12F6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0EB74B-8653-4506-9151-C61631E3D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e414c-7672-4224-968c-8f60564e6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A387F0-94F7-4541-9F16-84CAE9B130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Taux de chômage 2012-2021</vt:lpstr>
      <vt:lpstr>PIB en valeur 2012-2021</vt:lpstr>
      <vt:lpstr>PIB en volume 2012-2021</vt:lpstr>
      <vt:lpstr>PIB par hab 2012-2021</vt:lpstr>
      <vt:lpstr>PIB par emploi 2012-2021</vt:lpstr>
      <vt:lpstr>REG_SL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Anagonou, Patricia</dc:creator>
  <cp:keywords/>
  <dc:description/>
  <cp:lastModifiedBy>Abdoul Ganihou Bagagnan</cp:lastModifiedBy>
  <cp:revision/>
  <dcterms:created xsi:type="dcterms:W3CDTF">2023-10-04T17:19:58Z</dcterms:created>
  <dcterms:modified xsi:type="dcterms:W3CDTF">2023-10-22T15:38:06Z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2023-10-04T17:19:59Z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3a5fa9ba-3870-4f5b-8a37-a3ee6bc9c431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0x01010006FB07770A9A184DA5140A35508F294D</vt:lpwstr>
  </property>
</Properties>
</file>