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5" yWindow="-105" windowWidth="20730" windowHeight="11760" activeTab="1"/>
  </bookViews>
  <sheets>
    <sheet name="Employee Database" sheetId="1" r:id="rId1"/>
    <sheet name="Pivot chart " sheetId="6" r:id="rId2"/>
    <sheet name="ED 2" sheetId="2" r:id="rId3"/>
  </sheets>
  <definedNames>
    <definedName name="_xlnm._FilterDatabase" localSheetId="2" hidden="1">'ED 2'!$F$2:$F$21</definedName>
    <definedName name="_xlnm._FilterDatabase" localSheetId="0" hidden="1">'Employee Database'!$A$1:$J$48</definedName>
  </definedNames>
  <calcPr calcId="124519"/>
  <pivotCaches>
    <pivotCache cacheId="2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/>
  <c r="H20"/>
  <c r="H19"/>
  <c r="H18"/>
  <c r="H17"/>
  <c r="H16"/>
  <c r="H15"/>
  <c r="H14"/>
  <c r="H13"/>
  <c r="H12"/>
  <c r="H11"/>
  <c r="H10"/>
  <c r="H9"/>
  <c r="H8"/>
  <c r="H7"/>
  <c r="H6"/>
  <c r="H5"/>
  <c r="H4"/>
  <c r="H3"/>
  <c r="H48" i="1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<sst xmlns="http://schemas.openxmlformats.org/spreadsheetml/2006/main" count="477" uniqueCount="165">
  <si>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</si>
  <si>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</si>
  <si>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</si>
  <si>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</si>
  <si>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</si>
  <si>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</si>
  <si>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</si>
  <si>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</si>
  <si>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</si>
  <si>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</si>
  <si>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</si>
  <si>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</si>
  <si>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</si>
  <si>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</si>
  <si>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</si>
  <si>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</si>
  <si>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</si>
  <si>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</si>
  <si>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</si>
  <si>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</si>
  <si>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</si>
  <si>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</si>
  <si>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</si>
  <si>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</si>
  <si>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</si>
  <si>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</si>
  <si>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</si>
  <si>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</si>
  <si>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</si>
  <si>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</si>
  <si>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</si>
  <si>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</si>
  <si>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</si>
  <si>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</si>
  <si>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</si>
  <si>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</si>
  <si>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</si>
  <si>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</si>
  <si>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</si>
  <si>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</si>
  <si>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</si>
  <si>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</si>
  <si>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</si>
  <si>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</si>
  <si>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</si>
  <si>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</si>
  <si>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</si>
  <si>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</si>
  <si>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</si>
  <si>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</si>
  <si>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</si>
  <si>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</si>
  <si>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</si>
  <si>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</si>
  <si>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</si>
  <si>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</si>
  <si>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</si>
  <si>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</si>
  <si>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</si>
  <si>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</si>
  <si>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</si>
  <si>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</si>
  <si>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</si>
  <si>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</si>
  <si>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</si>
  <si>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</si>
  <si>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</si>
  <si>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</si>
  <si>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</si>
  <si>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</si>
  <si>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</si>
  <si>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</si>
  <si>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</si>
  <si>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</si>
  <si>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</si>
  <si>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</si>
  <si>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</si>
  <si>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</si>
  <si>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</si>
  <si>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</si>
  <si>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</si>
  <si>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</si>
  <si>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</si>
  <si>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</si>
  <si>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</si>
  <si>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</si>
  <si>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</si>
  <si>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</si>
  <si>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</si>
  <si>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</si>
  <si>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</si>
  <si>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</si>
  <si>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</si>
  <si>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</si>
  <si>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</si>
  <si>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</si>
  <si>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</si>
  <si>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</si>
  <si>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</si>
  <si>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</si>
  <si>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</si>
  <si>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</si>
  <si>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</si>
  <si>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</si>
  <si>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</si>
  <si>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</si>
  <si>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</si>
  <si>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</si>
  <si>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</si>
  <si>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</si>
  <si>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</si>
  <si>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</si>
  <si>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</si>
  <si>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</si>
  <si>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</si>
  <si>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</si>
  <si>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</si>
  <si>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</si>
  <si>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</si>
  <si>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</si>
  <si>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</si>
  <si>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</si>
  <si>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</si>
  <si>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</si>
  <si>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</si>
  <si>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</si>
  <si>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</si>
  <si>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</si>
  <si>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</si>
  <si>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</si>
  <si>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</si>
  <si>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</si>
  <si>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</si>
  <si>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</si>
  <si>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</si>
  <si>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</si>
  <si>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</si>
  <si>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</si>
  <si>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</si>
  <si>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</si>
  <si>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</si>
  <si>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</si>
  <si>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</si>
  <si>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</si>
  <si>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</si>
  <si>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</si>
  <si>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</si>
  <si>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</si>
  <si>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</si>
  <si>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</si>
  <si>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Rating</t>
  </si>
  <si>
    <t xml:space="preserve">Performance </t>
  </si>
  <si>
    <t>Row Labels</t>
  </si>
  <si>
    <t>Grand Total</t>
  </si>
  <si>
    <t>(All)</t>
  </si>
  <si>
    <t>Sum of Salary</t>
  </si>
  <si>
    <t>02.01.2015</t>
  </si>
  <si>
    <t>05.05.2015</t>
  </si>
  <si>
    <t>23.01.2016</t>
  </si>
  <si>
    <t>25.01.1991</t>
  </si>
  <si>
    <t>19.06.1996</t>
  </si>
  <si>
    <t>26.09.2013</t>
  </si>
  <si>
    <t>16.05.2020</t>
  </si>
  <si>
    <t>Values</t>
  </si>
  <si>
    <t>Sum of Rating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</si>
</sst>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[samyuktha excel 08.xlsx]Pivot chart 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chart '!$B$3:$B$4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'Pivot chart '!$A$5:$A$14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Research and Development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'Pivot chart '!$B$5:$B$14</c:f>
              <c:numCache>
                <c:formatCode>General</c:formatCode>
                <c:ptCount val="9"/>
                <c:pt idx="0">
                  <c:v>226534.16</c:v>
                </c:pt>
                <c:pt idx="1">
                  <c:v>273371.07</c:v>
                </c:pt>
                <c:pt idx="2">
                  <c:v>50310.09</c:v>
                </c:pt>
                <c:pt idx="3">
                  <c:v>66017.179999999993</c:v>
                </c:pt>
                <c:pt idx="4">
                  <c:v>105468.7</c:v>
                </c:pt>
                <c:pt idx="5">
                  <c:v>127027.63999999998</c:v>
                </c:pt>
                <c:pt idx="6">
                  <c:v>198107.01</c:v>
                </c:pt>
                <c:pt idx="7">
                  <c:v>115351.31</c:v>
                </c:pt>
                <c:pt idx="8">
                  <c:v>188032.71</c:v>
                </c:pt>
              </c:numCache>
            </c:numRef>
          </c:val>
        </c:ser>
        <c:ser>
          <c:idx val="1"/>
          <c:order val="1"/>
          <c:tx>
            <c:strRef>
              <c:f>'Pivot chart '!$C$3:$C$4</c:f>
              <c:strCache>
                <c:ptCount val="1"/>
                <c:pt idx="0">
                  <c:v>Sum of Rating</c:v>
                </c:pt>
              </c:strCache>
            </c:strRef>
          </c:tx>
          <c:cat>
            <c:strRef>
              <c:f>'Pivot chart '!$A$5:$A$14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Research and Development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'Pivot chart '!$C$5:$C$14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</c:ser>
        <c:shape val="cylinder"/>
        <c:axId val="116704768"/>
        <c:axId val="116706304"/>
        <c:axId val="0"/>
      </c:bar3DChart>
      <c:catAx>
        <c:axId val="1167047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706304"/>
        <c:crosses val="autoZero"/>
        <c:auto val="1"/>
        <c:lblAlgn val="ctr"/>
        <c:lblOffset val="100"/>
      </c:catAx>
      <c:valAx>
        <c:axId val="116706304"/>
        <c:scaling>
          <c:orientation val="minMax"/>
        </c:scaling>
        <c:axPos val="l"/>
        <c:majorGridlines/>
        <c:numFmt formatCode="General" sourceLinked="1"/>
        <c:tickLblPos val="nextTo"/>
        <c:crossAx val="11670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</xdr:row>
      <xdr:rowOff>142875</xdr:rowOff>
    </xdr:from>
    <xdr:to>
      <xdr:col>11</xdr:col>
      <xdr:colOff>9525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43.659988541665" createdVersion="3" refreshedVersion="3" minRefreshableVersion="3" recordCount="19">
  <cacheSource type="worksheet">
    <worksheetSource ref="A2:J21" sheet="ED 2"/>
  </cacheSource>
  <cacheFields count="10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9">
        <s v="NULL"/>
        <s v="Business Development"/>
        <s v="Services"/>
        <s v="Training"/>
        <s v="Engineering"/>
        <s v="Marketing"/>
        <s v="Research and Development"/>
        <s v="Support"/>
        <s v="Human Resources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285" count="18">
        <s v="12-Nov-18"/>
        <n v="43710"/>
        <n v="43902"/>
        <s v="Mar 5, 2018"/>
        <s v="2-Apr-18"/>
        <s v="Oct 16, 2020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</sharedItems>
    </cacheField>
    <cacheField name="Rating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Performance " numFmtId="0">
      <sharedItems count="4">
        <s v="good"/>
        <s v="bad"/>
        <s v="high"/>
        <s v="worst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PR00147"/>
    <s v="Minerva Ricardot"/>
    <s v="Male"/>
    <x v="0"/>
    <n v="105468.7"/>
    <x v="0"/>
    <x v="0"/>
    <x v="0"/>
    <x v="0"/>
    <s v="Remote"/>
  </r>
  <r>
    <s v="PR04686"/>
    <s v="Oona Donan"/>
    <s v="Female"/>
    <x v="1"/>
    <n v="88360.79"/>
    <x v="1"/>
    <x v="1"/>
    <x v="1"/>
    <x v="0"/>
    <s v="Seattle, USA"/>
  </r>
  <r>
    <s v="SQ04612"/>
    <s v="Mick Spraberry"/>
    <s v="Female"/>
    <x v="2"/>
    <n v="85879.23"/>
    <x v="2"/>
    <x v="2"/>
    <x v="2"/>
    <x v="0"/>
    <s v="Remote"/>
  </r>
  <r>
    <s v="VT01803"/>
    <s v="Freddy Linford"/>
    <s v="Female"/>
    <x v="3"/>
    <n v="93128.34"/>
    <x v="3"/>
    <x v="1"/>
    <x v="1"/>
    <x v="1"/>
    <s v="Seattle, USA"/>
  </r>
  <r>
    <s v="TN02749"/>
    <s v="Mackenzie Hannis"/>
    <s v="Female"/>
    <x v="3"/>
    <n v="57002.02"/>
    <x v="4"/>
    <x v="0"/>
    <x v="0"/>
    <x v="0"/>
    <s v="Hyderabad, India"/>
  </r>
  <r>
    <s v="SQ00144"/>
    <s v="Collen Dunbleton"/>
    <s v="Male"/>
    <x v="4"/>
    <n v="118976.16"/>
    <x v="5"/>
    <x v="3"/>
    <x v="1"/>
    <x v="0"/>
    <s v="Wellington, New Zealand"/>
  </r>
  <r>
    <s v="SQ01854"/>
    <s v="Jessica Callcott"/>
    <s v="Female"/>
    <x v="5"/>
    <n v="66017.179999999993"/>
    <x v="6"/>
    <x v="4"/>
    <x v="3"/>
    <x v="0"/>
    <s v="Remote"/>
  </r>
  <r>
    <s v="SQ00612"/>
    <s v=" Leena Bruckshaw"/>
    <s v="Male"/>
    <x v="6"/>
    <n v="74279.009999999995"/>
    <x v="7"/>
    <x v="2"/>
    <x v="2"/>
    <x v="0"/>
    <s v="Wellington, New Zealand"/>
  </r>
  <r>
    <s v="PR00419"/>
    <s v="Billi Fellgate"/>
    <s v="Female"/>
    <x v="1"/>
    <n v="68980.52"/>
    <x v="8"/>
    <x v="3"/>
    <x v="1"/>
    <x v="0"/>
    <s v="Remote"/>
  </r>
  <r>
    <s v="VT00578"/>
    <s v="Magnum Locksley"/>
    <s v="Female"/>
    <x v="2"/>
    <n v="42314.39"/>
    <x v="9"/>
    <x v="0"/>
    <x v="0"/>
    <x v="1"/>
    <s v="Remote"/>
  </r>
  <r>
    <s v="TN01281"/>
    <s v="Cletus McGarahan "/>
    <s v="Female"/>
    <x v="4"/>
    <n v="114425.19"/>
    <x v="10"/>
    <x v="1"/>
    <x v="1"/>
    <x v="0"/>
    <s v="Wellington, New Zealand"/>
  </r>
  <r>
    <s v="PR04473"/>
    <s v=" Wyn Treadger"/>
    <s v="Female"/>
    <x v="1"/>
    <n v="69192.850000000006"/>
    <x v="11"/>
    <x v="3"/>
    <x v="1"/>
    <x v="0"/>
    <s v="Columbus, USA"/>
  </r>
  <r>
    <s v="VT02417"/>
    <s v="Evangelina Lergan"/>
    <s v="Male"/>
    <x v="7"/>
    <n v="61214.26"/>
    <x v="12"/>
    <x v="0"/>
    <x v="0"/>
    <x v="2"/>
    <s v="Auckland, New Zealand"/>
  </r>
  <r>
    <s v="SQ00691"/>
    <s v="Verla Timmis"/>
    <s v="Male"/>
    <x v="7"/>
    <n v="54137.05"/>
    <x v="13"/>
    <x v="2"/>
    <x v="2"/>
    <x v="0"/>
    <s v="Remote"/>
  </r>
  <r>
    <s v="TN00214"/>
    <s v="Jo-anne Gobeau"/>
    <s v="Female"/>
    <x v="3"/>
    <n v="37902.35"/>
    <x v="14"/>
    <x v="0"/>
    <x v="0"/>
    <x v="0"/>
    <s v="Chennai, India"/>
  </r>
  <r>
    <s v="VT02539"/>
    <s v="Devinne Tuny"/>
    <s v="Male"/>
    <x v="4"/>
    <n v="39969.72"/>
    <x v="15"/>
    <x v="2"/>
    <x v="2"/>
    <x v="2"/>
    <s v="Columbus, USA"/>
  </r>
  <r>
    <s v="SQ04598"/>
    <s v="Pearla  Beteriss"/>
    <s v="Male"/>
    <x v="2"/>
    <n v="69913.39"/>
    <x v="16"/>
    <x v="0"/>
    <x v="0"/>
    <x v="0"/>
    <s v="Remote"/>
  </r>
  <r>
    <s v="TN00464"/>
    <s v="Maritsa Marusic"/>
    <s v="Male"/>
    <x v="6"/>
    <n v="52748.63"/>
    <x v="10"/>
    <x v="1"/>
    <x v="1"/>
    <x v="0"/>
    <s v="Chennai, India"/>
  </r>
  <r>
    <s v="PR00893"/>
    <s v="Daisie McNeice"/>
    <s v="Male"/>
    <x v="8"/>
    <n v="50310.09"/>
    <x v="17"/>
    <x v="2"/>
    <x v="2"/>
    <x v="0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C14" firstHeaderRow="1" firstDataRow="2" firstDataCol="1" rowPageCount="1" colPageCount="1"/>
  <pivotFields count="10">
    <pivotField showAll="0"/>
    <pivotField showAll="0"/>
    <pivotField showAll="0"/>
    <pivotField axis="axisRow" showAll="0">
      <items count="10">
        <item x="1"/>
        <item x="4"/>
        <item x="8"/>
        <item x="5"/>
        <item x="0"/>
        <item x="6"/>
        <item x="2"/>
        <item x="7"/>
        <item x="3"/>
        <item t="default"/>
      </items>
    </pivotField>
    <pivotField dataField="1" showAll="0"/>
    <pivotField axis="axisPage" showAll="0">
      <items count="19">
        <item x="7"/>
        <item x="8"/>
        <item x="16"/>
        <item x="6"/>
        <item x="1"/>
        <item x="2"/>
        <item x="17"/>
        <item x="15"/>
        <item x="12"/>
        <item x="0"/>
        <item x="11"/>
        <item x="13"/>
        <item x="10"/>
        <item x="4"/>
        <item x="14"/>
        <item x="3"/>
        <item x="5"/>
        <item x="9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Salary" fld="4" baseField="0" baseItem="0"/>
    <dataField name="Sum of Rating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B24" sqref="B24"/>
    </sheetView>
  </sheetViews>
  <sheetFormatPr defaultRowHeight="15"/>
  <cols>
    <col min="2" max="2" width="21.28515625" customWidth="1"/>
    <col min="3" max="3" width="10.42578125" customWidth="1"/>
    <col min="4" max="4" width="27.28515625" customWidth="1"/>
    <col min="5" max="5" width="13.140625" customWidth="1"/>
    <col min="6" max="6" width="12.7109375" style="3" customWidth="1"/>
    <col min="7" max="8" width="12.7109375" customWidth="1"/>
    <col min="9" max="9" width="16.140625" customWidth="1"/>
    <col min="10" max="10" width="25.425781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150</v>
      </c>
      <c r="H1" s="1" t="s">
        <v>151</v>
      </c>
      <c r="I1" s="1" t="s">
        <v>6</v>
      </c>
      <c r="J1" s="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>
        <v>105468.7</v>
      </c>
      <c r="F2" s="3" t="s">
        <v>12</v>
      </c>
      <c r="G2">
        <v>5</v>
      </c>
      <c r="H2" t="str">
        <f>IF(G2&gt;=5,"good",IF(G2&gt;=4,"high",IF(G2&gt;3,"average",IF(G2&gt;=2,"bad",IF(G2&lt;=1,"worst")))))</f>
        <v>good</v>
      </c>
      <c r="I2" t="s">
        <v>13</v>
      </c>
      <c r="J2" t="s">
        <v>14</v>
      </c>
    </row>
    <row r="3" spans="1:10">
      <c r="A3" t="s">
        <v>15</v>
      </c>
      <c r="B3" t="s">
        <v>16</v>
      </c>
      <c r="C3" t="s">
        <v>17</v>
      </c>
      <c r="D3" t="s">
        <v>18</v>
      </c>
      <c r="E3">
        <v>88360.79</v>
      </c>
      <c r="F3" s="3">
        <v>43710</v>
      </c>
      <c r="G3">
        <v>3</v>
      </c>
      <c r="H3" t="str">
        <f t="shared" ref="H3:H48" si="0">IF(G3&gt;=5,"good",IF(G3&gt;=4,"high",IF(G3&gt;3,"average",IF(G3&gt;=2,"bad",IF(G3&lt;=1,"worst")))))</f>
        <v>bad</v>
      </c>
      <c r="I3" t="s">
        <v>13</v>
      </c>
      <c r="J3" t="s">
        <v>19</v>
      </c>
    </row>
    <row r="4" spans="1:10">
      <c r="A4" t="s">
        <v>20</v>
      </c>
      <c r="B4" t="s">
        <v>21</v>
      </c>
      <c r="C4" t="s">
        <v>17</v>
      </c>
      <c r="D4" t="s">
        <v>22</v>
      </c>
      <c r="E4">
        <v>85879.23</v>
      </c>
      <c r="F4" s="3">
        <v>43902</v>
      </c>
      <c r="G4">
        <v>4</v>
      </c>
      <c r="H4" t="str">
        <f t="shared" si="0"/>
        <v>high</v>
      </c>
      <c r="I4" t="s">
        <v>13</v>
      </c>
      <c r="J4" t="s">
        <v>14</v>
      </c>
    </row>
    <row r="5" spans="1:10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3" t="s">
        <v>26</v>
      </c>
      <c r="G5">
        <v>3</v>
      </c>
      <c r="H5" t="str">
        <f t="shared" si="0"/>
        <v>bad</v>
      </c>
      <c r="I5" t="s">
        <v>27</v>
      </c>
      <c r="J5" t="s">
        <v>19</v>
      </c>
    </row>
    <row r="6" spans="1:10">
      <c r="A6" t="s">
        <v>28</v>
      </c>
      <c r="B6" t="s">
        <v>29</v>
      </c>
      <c r="C6" t="s">
        <v>17</v>
      </c>
      <c r="D6" t="s">
        <v>25</v>
      </c>
      <c r="E6">
        <v>57002.02</v>
      </c>
      <c r="F6" s="3" t="s">
        <v>30</v>
      </c>
      <c r="G6">
        <v>5</v>
      </c>
      <c r="H6" t="str">
        <f t="shared" si="0"/>
        <v>good</v>
      </c>
      <c r="I6" t="s">
        <v>13</v>
      </c>
      <c r="J6" t="s">
        <v>31</v>
      </c>
    </row>
    <row r="7" spans="1:10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s="3" t="s">
        <v>35</v>
      </c>
      <c r="G7">
        <v>2</v>
      </c>
      <c r="H7" t="str">
        <f t="shared" si="0"/>
        <v>bad</v>
      </c>
      <c r="I7" t="s">
        <v>13</v>
      </c>
      <c r="J7" t="s">
        <v>36</v>
      </c>
    </row>
    <row r="8" spans="1:10">
      <c r="A8" t="s">
        <v>38</v>
      </c>
      <c r="B8" t="s">
        <v>39</v>
      </c>
      <c r="C8" t="s">
        <v>17</v>
      </c>
      <c r="D8" t="s">
        <v>40</v>
      </c>
      <c r="E8">
        <v>66017.179999999993</v>
      </c>
      <c r="F8" s="3">
        <v>43643</v>
      </c>
      <c r="G8">
        <v>1</v>
      </c>
      <c r="H8" t="str">
        <f t="shared" si="0"/>
        <v>worst</v>
      </c>
      <c r="I8" t="s">
        <v>13</v>
      </c>
      <c r="J8" t="s">
        <v>14</v>
      </c>
    </row>
    <row r="9" spans="1:10">
      <c r="A9" t="s">
        <v>41</v>
      </c>
      <c r="B9" t="s">
        <v>42</v>
      </c>
      <c r="C9" t="s">
        <v>10</v>
      </c>
      <c r="D9" t="s">
        <v>43</v>
      </c>
      <c r="E9">
        <v>74279.009999999995</v>
      </c>
      <c r="F9" s="3">
        <v>43466</v>
      </c>
      <c r="G9">
        <v>4</v>
      </c>
      <c r="H9" t="str">
        <f t="shared" si="0"/>
        <v>high</v>
      </c>
      <c r="I9" t="s">
        <v>13</v>
      </c>
      <c r="J9" t="s">
        <v>36</v>
      </c>
    </row>
    <row r="10" spans="1:10">
      <c r="A10" t="s">
        <v>44</v>
      </c>
      <c r="B10" t="s">
        <v>45</v>
      </c>
      <c r="C10" t="s">
        <v>17</v>
      </c>
      <c r="D10" t="s">
        <v>18</v>
      </c>
      <c r="E10">
        <v>68980.52</v>
      </c>
      <c r="F10" s="3">
        <v>43494</v>
      </c>
      <c r="G10">
        <v>2</v>
      </c>
      <c r="H10" t="str">
        <f t="shared" si="0"/>
        <v>bad</v>
      </c>
      <c r="I10" t="s">
        <v>13</v>
      </c>
      <c r="J10" t="s">
        <v>14</v>
      </c>
    </row>
    <row r="11" spans="1:10">
      <c r="A11" t="s">
        <v>46</v>
      </c>
      <c r="B11" t="s">
        <v>47</v>
      </c>
      <c r="C11" t="s">
        <v>17</v>
      </c>
      <c r="D11" t="s">
        <v>22</v>
      </c>
      <c r="E11">
        <v>42314.39</v>
      </c>
      <c r="F11" s="3" t="s">
        <v>48</v>
      </c>
      <c r="G11">
        <v>5</v>
      </c>
      <c r="H11" t="str">
        <f t="shared" si="0"/>
        <v>good</v>
      </c>
      <c r="I11" t="s">
        <v>27</v>
      </c>
      <c r="J11" t="s">
        <v>14</v>
      </c>
    </row>
    <row r="12" spans="1:10">
      <c r="A12" t="s">
        <v>49</v>
      </c>
      <c r="B12" t="s">
        <v>50</v>
      </c>
      <c r="C12" t="s">
        <v>17</v>
      </c>
      <c r="D12" t="s">
        <v>34</v>
      </c>
      <c r="E12">
        <v>114425.19</v>
      </c>
      <c r="F12" s="3" t="s">
        <v>51</v>
      </c>
      <c r="G12">
        <v>3</v>
      </c>
      <c r="H12" t="str">
        <f t="shared" si="0"/>
        <v>bad</v>
      </c>
      <c r="I12" t="s">
        <v>13</v>
      </c>
      <c r="J12" t="s">
        <v>36</v>
      </c>
    </row>
    <row r="13" spans="1:10">
      <c r="A13" t="s">
        <v>52</v>
      </c>
      <c r="B13" t="s">
        <v>53</v>
      </c>
      <c r="C13" t="s">
        <v>17</v>
      </c>
      <c r="D13" t="s">
        <v>18</v>
      </c>
      <c r="E13">
        <v>69192.850000000006</v>
      </c>
      <c r="F13" s="3" t="s">
        <v>54</v>
      </c>
      <c r="G13">
        <v>2</v>
      </c>
      <c r="H13" t="str">
        <f t="shared" si="0"/>
        <v>bad</v>
      </c>
      <c r="I13" t="s">
        <v>13</v>
      </c>
      <c r="J13" t="s">
        <v>55</v>
      </c>
    </row>
    <row r="14" spans="1:10">
      <c r="A14" t="s">
        <v>56</v>
      </c>
      <c r="B14" t="s">
        <v>57</v>
      </c>
      <c r="C14" t="s">
        <v>10</v>
      </c>
      <c r="D14" t="s">
        <v>37</v>
      </c>
      <c r="E14">
        <v>61214.26</v>
      </c>
      <c r="F14" s="3" t="s">
        <v>58</v>
      </c>
      <c r="G14">
        <v>5</v>
      </c>
      <c r="H14" t="str">
        <f t="shared" si="0"/>
        <v>good</v>
      </c>
      <c r="I14" t="s">
        <v>59</v>
      </c>
      <c r="J14" t="s">
        <v>60</v>
      </c>
    </row>
    <row r="15" spans="1:10">
      <c r="A15" t="s">
        <v>61</v>
      </c>
      <c r="B15" t="s">
        <v>62</v>
      </c>
      <c r="C15" t="s">
        <v>10</v>
      </c>
      <c r="D15" t="s">
        <v>37</v>
      </c>
      <c r="E15">
        <v>54137.05</v>
      </c>
      <c r="F15" s="3" t="s">
        <v>63</v>
      </c>
      <c r="G15">
        <v>4</v>
      </c>
      <c r="H15" t="str">
        <f t="shared" si="0"/>
        <v>high</v>
      </c>
      <c r="I15" t="s">
        <v>13</v>
      </c>
      <c r="J15" t="s">
        <v>14</v>
      </c>
    </row>
    <row r="16" spans="1:10">
      <c r="A16" t="s">
        <v>64</v>
      </c>
      <c r="B16" t="s">
        <v>65</v>
      </c>
      <c r="C16" t="s">
        <v>17</v>
      </c>
      <c r="D16" t="s">
        <v>25</v>
      </c>
      <c r="E16">
        <v>37902.35</v>
      </c>
      <c r="F16" s="3" t="s">
        <v>66</v>
      </c>
      <c r="G16">
        <v>5</v>
      </c>
      <c r="H16" t="str">
        <f t="shared" si="0"/>
        <v>good</v>
      </c>
      <c r="I16" t="s">
        <v>13</v>
      </c>
      <c r="J16" t="s">
        <v>67</v>
      </c>
    </row>
    <row r="17" spans="1:10">
      <c r="A17" t="s">
        <v>68</v>
      </c>
      <c r="B17" t="s">
        <v>69</v>
      </c>
      <c r="C17" t="s">
        <v>10</v>
      </c>
      <c r="D17" t="s">
        <v>34</v>
      </c>
      <c r="E17">
        <v>39969.72</v>
      </c>
      <c r="F17" s="3" t="s">
        <v>70</v>
      </c>
      <c r="G17">
        <v>4</v>
      </c>
      <c r="H17" t="str">
        <f t="shared" si="0"/>
        <v>high</v>
      </c>
      <c r="I17" t="s">
        <v>59</v>
      </c>
      <c r="J17" t="s">
        <v>55</v>
      </c>
    </row>
    <row r="18" spans="1:10">
      <c r="A18" t="s">
        <v>71</v>
      </c>
      <c r="B18" t="s">
        <v>72</v>
      </c>
      <c r="C18" t="s">
        <v>10</v>
      </c>
      <c r="D18" t="s">
        <v>22</v>
      </c>
      <c r="E18">
        <v>69913.39</v>
      </c>
      <c r="F18" s="3">
        <v>43584</v>
      </c>
      <c r="G18">
        <v>5</v>
      </c>
      <c r="H18" t="str">
        <f t="shared" si="0"/>
        <v>good</v>
      </c>
      <c r="I18" t="s">
        <v>13</v>
      </c>
      <c r="J18" t="s">
        <v>14</v>
      </c>
    </row>
    <row r="19" spans="1:10">
      <c r="A19" t="s">
        <v>73</v>
      </c>
      <c r="B19" t="s">
        <v>74</v>
      </c>
      <c r="C19" t="s">
        <v>10</v>
      </c>
      <c r="D19" t="s">
        <v>43</v>
      </c>
      <c r="E19">
        <v>52748.63</v>
      </c>
      <c r="F19" s="3" t="s">
        <v>51</v>
      </c>
      <c r="G19">
        <v>3</v>
      </c>
      <c r="H19" t="str">
        <f t="shared" si="0"/>
        <v>bad</v>
      </c>
      <c r="I19" t="s">
        <v>13</v>
      </c>
      <c r="J19" t="s">
        <v>67</v>
      </c>
    </row>
    <row r="20" spans="1:10">
      <c r="A20" t="s">
        <v>75</v>
      </c>
      <c r="B20" t="s">
        <v>76</v>
      </c>
      <c r="C20" t="s">
        <v>10</v>
      </c>
      <c r="D20" t="s">
        <v>77</v>
      </c>
      <c r="E20">
        <v>50310.09</v>
      </c>
      <c r="F20" s="3">
        <v>44285</v>
      </c>
      <c r="G20">
        <v>4</v>
      </c>
      <c r="H20" t="str">
        <f t="shared" si="0"/>
        <v>high</v>
      </c>
      <c r="I20" t="s">
        <v>13</v>
      </c>
      <c r="J20" t="s">
        <v>31</v>
      </c>
    </row>
    <row r="21" spans="1:10">
      <c r="A21" t="s">
        <v>78</v>
      </c>
      <c r="B21" t="s">
        <v>79</v>
      </c>
      <c r="C21" t="s">
        <v>10</v>
      </c>
      <c r="D21" t="s">
        <v>80</v>
      </c>
      <c r="E21">
        <v>52963.65</v>
      </c>
      <c r="F21" s="3">
        <v>44288</v>
      </c>
      <c r="G21">
        <v>3</v>
      </c>
      <c r="H21" t="str">
        <f t="shared" si="0"/>
        <v>bad</v>
      </c>
      <c r="I21" t="s">
        <v>13</v>
      </c>
      <c r="J21" t="s">
        <v>55</v>
      </c>
    </row>
    <row r="22" spans="1:10">
      <c r="A22" t="s">
        <v>81</v>
      </c>
      <c r="B22" t="s">
        <v>82</v>
      </c>
      <c r="C22" t="s">
        <v>10</v>
      </c>
      <c r="D22" t="s">
        <v>83</v>
      </c>
      <c r="E22">
        <v>62195.47</v>
      </c>
      <c r="F22" s="3" t="s">
        <v>84</v>
      </c>
      <c r="G22">
        <v>5</v>
      </c>
      <c r="H22" t="str">
        <f t="shared" si="0"/>
        <v>good</v>
      </c>
      <c r="I22" t="s">
        <v>13</v>
      </c>
      <c r="J22" t="s">
        <v>14</v>
      </c>
    </row>
    <row r="23" spans="1:10">
      <c r="A23" t="s">
        <v>85</v>
      </c>
      <c r="B23" t="s">
        <v>86</v>
      </c>
      <c r="C23" t="s">
        <v>10</v>
      </c>
      <c r="D23" t="s">
        <v>34</v>
      </c>
      <c r="E23">
        <v>43329.22</v>
      </c>
      <c r="F23" s="3">
        <v>43809</v>
      </c>
      <c r="G23">
        <v>2</v>
      </c>
      <c r="H23" t="str">
        <f t="shared" si="0"/>
        <v>bad</v>
      </c>
      <c r="I23" t="s">
        <v>27</v>
      </c>
      <c r="J23" t="s">
        <v>14</v>
      </c>
    </row>
    <row r="24" spans="1:10">
      <c r="A24" t="s">
        <v>87</v>
      </c>
      <c r="B24" t="s">
        <v>88</v>
      </c>
      <c r="C24" t="s">
        <v>17</v>
      </c>
      <c r="D24" t="s">
        <v>25</v>
      </c>
      <c r="E24">
        <v>71570.990000000005</v>
      </c>
      <c r="F24" s="3" t="s">
        <v>89</v>
      </c>
      <c r="G24">
        <v>1</v>
      </c>
      <c r="H24" t="str">
        <f t="shared" si="0"/>
        <v>worst</v>
      </c>
      <c r="I24" t="s">
        <v>13</v>
      </c>
      <c r="J24" t="s">
        <v>31</v>
      </c>
    </row>
    <row r="25" spans="1:10">
      <c r="A25" t="s">
        <v>90</v>
      </c>
      <c r="B25" t="s">
        <v>91</v>
      </c>
      <c r="C25" t="s">
        <v>17</v>
      </c>
      <c r="D25" t="s">
        <v>77</v>
      </c>
      <c r="E25">
        <v>61994.76</v>
      </c>
      <c r="F25" s="3">
        <v>43794</v>
      </c>
      <c r="G25">
        <v>4</v>
      </c>
      <c r="H25" t="str">
        <f t="shared" si="0"/>
        <v>high</v>
      </c>
      <c r="I25" t="s">
        <v>13</v>
      </c>
      <c r="J25" t="s">
        <v>31</v>
      </c>
    </row>
    <row r="26" spans="1:10">
      <c r="A26" t="s">
        <v>92</v>
      </c>
      <c r="B26" t="s">
        <v>93</v>
      </c>
      <c r="C26" t="s">
        <v>17</v>
      </c>
      <c r="D26" t="s">
        <v>22</v>
      </c>
      <c r="E26">
        <v>89690.38</v>
      </c>
      <c r="F26" s="3">
        <v>43206</v>
      </c>
      <c r="G26">
        <v>2</v>
      </c>
      <c r="H26" t="str">
        <f t="shared" si="0"/>
        <v>bad</v>
      </c>
      <c r="I26" t="s">
        <v>13</v>
      </c>
      <c r="J26" t="s">
        <v>36</v>
      </c>
    </row>
    <row r="27" spans="1:10">
      <c r="A27" t="s">
        <v>94</v>
      </c>
      <c r="B27" t="s">
        <v>95</v>
      </c>
      <c r="C27" t="s">
        <v>10</v>
      </c>
      <c r="D27" t="s">
        <v>96</v>
      </c>
      <c r="E27">
        <v>104335.03999999999</v>
      </c>
      <c r="F27" s="3">
        <v>43874</v>
      </c>
      <c r="G27">
        <v>5</v>
      </c>
      <c r="H27" t="str">
        <f t="shared" si="0"/>
        <v>good</v>
      </c>
      <c r="I27" t="s">
        <v>13</v>
      </c>
      <c r="J27" t="s">
        <v>55</v>
      </c>
    </row>
    <row r="28" spans="1:10">
      <c r="A28" t="s">
        <v>97</v>
      </c>
      <c r="B28" t="s">
        <v>98</v>
      </c>
      <c r="C28" t="s">
        <v>10</v>
      </c>
      <c r="D28" t="s">
        <v>80</v>
      </c>
      <c r="E28">
        <v>52246.29</v>
      </c>
      <c r="F28" s="3" t="s">
        <v>99</v>
      </c>
      <c r="G28">
        <v>3</v>
      </c>
      <c r="H28" t="str">
        <f t="shared" si="0"/>
        <v>bad</v>
      </c>
      <c r="I28" t="s">
        <v>59</v>
      </c>
      <c r="J28" t="s">
        <v>36</v>
      </c>
    </row>
    <row r="29" spans="1:10">
      <c r="A29" t="s">
        <v>100</v>
      </c>
      <c r="B29" t="s">
        <v>101</v>
      </c>
      <c r="C29" t="s">
        <v>10</v>
      </c>
      <c r="D29" t="s">
        <v>102</v>
      </c>
      <c r="E29">
        <v>90697.67</v>
      </c>
      <c r="F29" s="3">
        <v>44221</v>
      </c>
      <c r="G29">
        <v>2</v>
      </c>
      <c r="H29" t="str">
        <f t="shared" si="0"/>
        <v>bad</v>
      </c>
      <c r="I29" t="s">
        <v>13</v>
      </c>
      <c r="J29" t="s">
        <v>19</v>
      </c>
    </row>
    <row r="30" spans="1:10">
      <c r="A30" t="s">
        <v>103</v>
      </c>
      <c r="B30" t="s">
        <v>104</v>
      </c>
      <c r="C30" t="s">
        <v>10</v>
      </c>
      <c r="D30" t="s">
        <v>18</v>
      </c>
      <c r="E30">
        <v>90884.32</v>
      </c>
      <c r="F30" s="3" t="s">
        <v>105</v>
      </c>
      <c r="G30">
        <v>5</v>
      </c>
      <c r="H30" t="str">
        <f t="shared" si="0"/>
        <v>good</v>
      </c>
      <c r="I30" t="s">
        <v>13</v>
      </c>
      <c r="J30" t="s">
        <v>55</v>
      </c>
    </row>
    <row r="31" spans="1:10">
      <c r="A31" t="s">
        <v>106</v>
      </c>
      <c r="B31" t="s">
        <v>107</v>
      </c>
      <c r="C31" t="s">
        <v>10</v>
      </c>
      <c r="D31" t="s">
        <v>77</v>
      </c>
      <c r="E31">
        <v>76320.44</v>
      </c>
      <c r="F31" s="3">
        <v>44383</v>
      </c>
      <c r="G31">
        <v>4</v>
      </c>
      <c r="H31" t="str">
        <f t="shared" si="0"/>
        <v>high</v>
      </c>
      <c r="I31" t="s">
        <v>59</v>
      </c>
      <c r="J31" t="s">
        <v>14</v>
      </c>
    </row>
    <row r="32" spans="1:10">
      <c r="A32" t="s">
        <v>108</v>
      </c>
      <c r="B32" t="s">
        <v>109</v>
      </c>
      <c r="C32" t="s">
        <v>10</v>
      </c>
      <c r="D32" t="s">
        <v>18</v>
      </c>
      <c r="E32">
        <v>73360.38</v>
      </c>
      <c r="F32" s="3">
        <v>43972</v>
      </c>
      <c r="G32">
        <v>5</v>
      </c>
      <c r="H32" t="str">
        <f t="shared" si="0"/>
        <v>good</v>
      </c>
      <c r="I32" t="s">
        <v>59</v>
      </c>
      <c r="J32" t="s">
        <v>14</v>
      </c>
    </row>
    <row r="33" spans="1:10">
      <c r="A33" t="s">
        <v>110</v>
      </c>
      <c r="B33" t="s">
        <v>111</v>
      </c>
      <c r="C33" t="s">
        <v>10</v>
      </c>
      <c r="D33" t="s">
        <v>11</v>
      </c>
      <c r="F33" s="3" t="s">
        <v>112</v>
      </c>
      <c r="G33">
        <v>4</v>
      </c>
      <c r="H33" t="str">
        <f t="shared" si="0"/>
        <v>high</v>
      </c>
      <c r="I33" t="s">
        <v>13</v>
      </c>
      <c r="J33" t="s">
        <v>60</v>
      </c>
    </row>
    <row r="34" spans="1:10">
      <c r="A34" t="s">
        <v>113</v>
      </c>
      <c r="B34" t="s">
        <v>114</v>
      </c>
      <c r="C34" t="s">
        <v>17</v>
      </c>
      <c r="D34" t="s">
        <v>43</v>
      </c>
      <c r="E34">
        <v>50449.46</v>
      </c>
      <c r="F34" s="3" t="s">
        <v>115</v>
      </c>
      <c r="G34">
        <v>5</v>
      </c>
      <c r="H34" t="str">
        <f t="shared" si="0"/>
        <v>good</v>
      </c>
      <c r="I34" t="s">
        <v>13</v>
      </c>
      <c r="J34" t="s">
        <v>60</v>
      </c>
    </row>
    <row r="35" spans="1:10">
      <c r="A35" t="s">
        <v>116</v>
      </c>
      <c r="B35" t="s">
        <v>117</v>
      </c>
      <c r="C35" t="s">
        <v>10</v>
      </c>
      <c r="D35" t="s">
        <v>25</v>
      </c>
      <c r="E35">
        <v>53949.26</v>
      </c>
      <c r="F35" s="3">
        <v>43808</v>
      </c>
      <c r="G35">
        <v>3</v>
      </c>
      <c r="H35" t="str">
        <f t="shared" si="0"/>
        <v>bad</v>
      </c>
      <c r="I35" t="s">
        <v>59</v>
      </c>
      <c r="J35" t="s">
        <v>55</v>
      </c>
    </row>
    <row r="36" spans="1:10">
      <c r="A36" t="s">
        <v>118</v>
      </c>
      <c r="B36" t="s">
        <v>119</v>
      </c>
      <c r="C36" t="s">
        <v>10</v>
      </c>
      <c r="D36" t="s">
        <v>102</v>
      </c>
      <c r="E36">
        <v>113616.23</v>
      </c>
      <c r="F36" s="3">
        <v>43255</v>
      </c>
      <c r="G36">
        <v>4</v>
      </c>
      <c r="H36" t="str">
        <f t="shared" si="0"/>
        <v>high</v>
      </c>
      <c r="I36" t="s">
        <v>13</v>
      </c>
      <c r="J36" t="s">
        <v>14</v>
      </c>
    </row>
    <row r="37" spans="1:10">
      <c r="A37" t="s">
        <v>120</v>
      </c>
      <c r="B37" t="s">
        <v>121</v>
      </c>
      <c r="C37" t="s">
        <v>17</v>
      </c>
      <c r="D37" t="s">
        <v>96</v>
      </c>
      <c r="E37">
        <v>110906.35</v>
      </c>
      <c r="F37" s="3" t="s">
        <v>122</v>
      </c>
      <c r="G37">
        <v>3</v>
      </c>
      <c r="H37" t="str">
        <f t="shared" si="0"/>
        <v>bad</v>
      </c>
      <c r="I37" t="s">
        <v>59</v>
      </c>
      <c r="J37" t="s">
        <v>36</v>
      </c>
    </row>
    <row r="38" spans="1:10">
      <c r="A38" t="s">
        <v>123</v>
      </c>
      <c r="B38" t="s">
        <v>124</v>
      </c>
      <c r="C38" t="s">
        <v>17</v>
      </c>
      <c r="D38" t="s">
        <v>37</v>
      </c>
      <c r="E38">
        <v>100371.31</v>
      </c>
      <c r="F38" s="3">
        <v>44067</v>
      </c>
      <c r="G38">
        <v>5</v>
      </c>
      <c r="H38" t="str">
        <f t="shared" si="0"/>
        <v>good</v>
      </c>
      <c r="I38" t="s">
        <v>27</v>
      </c>
      <c r="J38" t="s">
        <v>60</v>
      </c>
    </row>
    <row r="39" spans="1:10">
      <c r="A39" t="s">
        <v>125</v>
      </c>
      <c r="B39" t="s">
        <v>126</v>
      </c>
      <c r="C39" t="s">
        <v>17</v>
      </c>
      <c r="D39" t="s">
        <v>80</v>
      </c>
      <c r="E39">
        <v>69163.39</v>
      </c>
      <c r="F39" s="3">
        <v>43397</v>
      </c>
      <c r="G39">
        <v>2</v>
      </c>
      <c r="H39" t="str">
        <f t="shared" si="0"/>
        <v>bad</v>
      </c>
      <c r="I39" t="s">
        <v>13</v>
      </c>
      <c r="J39" t="s">
        <v>14</v>
      </c>
    </row>
    <row r="40" spans="1:10">
      <c r="A40" t="s">
        <v>127</v>
      </c>
      <c r="B40" t="s">
        <v>128</v>
      </c>
      <c r="C40" t="s">
        <v>10</v>
      </c>
      <c r="D40" t="s">
        <v>25</v>
      </c>
      <c r="E40">
        <v>114691.03</v>
      </c>
      <c r="F40" s="3" t="s">
        <v>129</v>
      </c>
      <c r="G40">
        <v>1</v>
      </c>
      <c r="H40" t="str">
        <f t="shared" si="0"/>
        <v>worst</v>
      </c>
      <c r="I40" t="s">
        <v>59</v>
      </c>
      <c r="J40" t="s">
        <v>36</v>
      </c>
    </row>
    <row r="41" spans="1:10">
      <c r="A41" t="s">
        <v>130</v>
      </c>
      <c r="B41" t="s">
        <v>131</v>
      </c>
      <c r="C41" t="s">
        <v>10</v>
      </c>
      <c r="D41" t="s">
        <v>77</v>
      </c>
      <c r="E41">
        <v>86556.96</v>
      </c>
      <c r="F41" s="3" t="s">
        <v>132</v>
      </c>
      <c r="G41">
        <v>4</v>
      </c>
      <c r="H41" t="str">
        <f t="shared" si="0"/>
        <v>high</v>
      </c>
      <c r="I41" t="s">
        <v>13</v>
      </c>
      <c r="J41" t="s">
        <v>31</v>
      </c>
    </row>
    <row r="42" spans="1:10">
      <c r="A42" t="s">
        <v>133</v>
      </c>
      <c r="B42" t="s">
        <v>134</v>
      </c>
      <c r="C42" t="s">
        <v>17</v>
      </c>
      <c r="D42" t="s">
        <v>22</v>
      </c>
      <c r="E42">
        <v>31172.77</v>
      </c>
      <c r="F42" s="3" t="s">
        <v>135</v>
      </c>
      <c r="G42">
        <v>2</v>
      </c>
      <c r="H42" t="str">
        <f t="shared" si="0"/>
        <v>bad</v>
      </c>
      <c r="I42" t="s">
        <v>27</v>
      </c>
      <c r="J42" t="s">
        <v>14</v>
      </c>
    </row>
    <row r="43" spans="1:10">
      <c r="A43" t="s">
        <v>136</v>
      </c>
      <c r="B43" t="s">
        <v>137</v>
      </c>
      <c r="C43" t="s">
        <v>10</v>
      </c>
      <c r="D43" t="s">
        <v>18</v>
      </c>
      <c r="E43">
        <v>80169.42</v>
      </c>
      <c r="F43" s="3" t="s">
        <v>138</v>
      </c>
      <c r="G43">
        <v>5</v>
      </c>
      <c r="H43" t="str">
        <f t="shared" si="0"/>
        <v>good</v>
      </c>
      <c r="I43" t="s">
        <v>13</v>
      </c>
      <c r="J43" t="s">
        <v>60</v>
      </c>
    </row>
    <row r="44" spans="1:10">
      <c r="A44" t="s">
        <v>116</v>
      </c>
      <c r="B44" t="s">
        <v>117</v>
      </c>
      <c r="C44" t="s">
        <v>10</v>
      </c>
      <c r="D44" t="s">
        <v>25</v>
      </c>
      <c r="E44">
        <v>53949.26</v>
      </c>
      <c r="F44" s="3">
        <v>43808</v>
      </c>
      <c r="G44">
        <v>3</v>
      </c>
      <c r="H44" t="str">
        <f t="shared" si="0"/>
        <v>bad</v>
      </c>
      <c r="I44" t="s">
        <v>59</v>
      </c>
      <c r="J44" t="s">
        <v>55</v>
      </c>
    </row>
    <row r="45" spans="1:10">
      <c r="A45" t="s">
        <v>139</v>
      </c>
      <c r="B45" t="s">
        <v>140</v>
      </c>
      <c r="C45" t="s">
        <v>17</v>
      </c>
      <c r="D45" t="s">
        <v>37</v>
      </c>
      <c r="E45">
        <v>58935.92</v>
      </c>
      <c r="F45" s="3" t="s">
        <v>141</v>
      </c>
      <c r="G45">
        <v>2</v>
      </c>
      <c r="H45" t="str">
        <f t="shared" si="0"/>
        <v>bad</v>
      </c>
      <c r="I45" t="s">
        <v>59</v>
      </c>
      <c r="J45" t="s">
        <v>31</v>
      </c>
    </row>
    <row r="46" spans="1:10">
      <c r="A46" t="s">
        <v>142</v>
      </c>
      <c r="B46" t="s">
        <v>143</v>
      </c>
      <c r="C46" t="s">
        <v>17</v>
      </c>
      <c r="D46" t="s">
        <v>37</v>
      </c>
      <c r="E46">
        <v>63555.73</v>
      </c>
      <c r="F46" s="3" t="s">
        <v>144</v>
      </c>
      <c r="G46">
        <v>5</v>
      </c>
      <c r="H46" t="str">
        <f t="shared" si="0"/>
        <v>good</v>
      </c>
      <c r="I46" t="s">
        <v>13</v>
      </c>
      <c r="J46" t="s">
        <v>67</v>
      </c>
    </row>
    <row r="47" spans="1:10">
      <c r="A47" t="s">
        <v>145</v>
      </c>
      <c r="B47" t="s">
        <v>146</v>
      </c>
      <c r="C47" t="s">
        <v>10</v>
      </c>
      <c r="D47" t="s">
        <v>80</v>
      </c>
      <c r="E47">
        <v>57419.35</v>
      </c>
      <c r="F47" s="3">
        <v>43305</v>
      </c>
      <c r="G47">
        <v>4</v>
      </c>
      <c r="H47" t="str">
        <f t="shared" si="0"/>
        <v>high</v>
      </c>
      <c r="I47" t="s">
        <v>27</v>
      </c>
      <c r="J47" t="s">
        <v>60</v>
      </c>
    </row>
    <row r="48" spans="1:10">
      <c r="A48" t="s">
        <v>147</v>
      </c>
      <c r="B48" t="s">
        <v>148</v>
      </c>
      <c r="C48" t="s">
        <v>17</v>
      </c>
      <c r="D48" t="s">
        <v>96</v>
      </c>
      <c r="E48">
        <v>67818.14</v>
      </c>
      <c r="F48" s="3" t="s">
        <v>149</v>
      </c>
      <c r="G48">
        <v>5</v>
      </c>
      <c r="H48" t="str">
        <f t="shared" si="0"/>
        <v>good</v>
      </c>
      <c r="I48" t="s">
        <v>27</v>
      </c>
      <c r="J48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A3" sqref="A3"/>
    </sheetView>
  </sheetViews>
  <sheetFormatPr defaultRowHeight="15"/>
  <cols>
    <col min="1" max="1" width="25.85546875" customWidth="1"/>
    <col min="2" max="2" width="12.85546875" bestFit="1" customWidth="1"/>
    <col min="3" max="3" width="13.28515625" bestFit="1" customWidth="1"/>
  </cols>
  <sheetData>
    <row r="1" spans="1:3">
      <c r="A1" s="5" t="s">
        <v>5</v>
      </c>
      <c r="B1" t="s">
        <v>154</v>
      </c>
    </row>
    <row r="3" spans="1:3">
      <c r="B3" s="5" t="s">
        <v>163</v>
      </c>
    </row>
    <row r="4" spans="1:3">
      <c r="A4" s="5" t="s">
        <v>152</v>
      </c>
      <c r="B4" t="s">
        <v>155</v>
      </c>
      <c r="C4" t="s">
        <v>164</v>
      </c>
    </row>
    <row r="5" spans="1:3">
      <c r="A5" s="4" t="s">
        <v>18</v>
      </c>
      <c r="B5" s="6">
        <v>226534.16</v>
      </c>
      <c r="C5" s="6">
        <v>7</v>
      </c>
    </row>
    <row r="6" spans="1:3">
      <c r="A6" s="4" t="s">
        <v>34</v>
      </c>
      <c r="B6" s="6">
        <v>273371.07</v>
      </c>
      <c r="C6" s="6">
        <v>9</v>
      </c>
    </row>
    <row r="7" spans="1:3">
      <c r="A7" s="4" t="s">
        <v>77</v>
      </c>
      <c r="B7" s="6">
        <v>50310.09</v>
      </c>
      <c r="C7" s="6">
        <v>4</v>
      </c>
    </row>
    <row r="8" spans="1:3">
      <c r="A8" s="4" t="s">
        <v>40</v>
      </c>
      <c r="B8" s="6">
        <v>66017.179999999993</v>
      </c>
      <c r="C8" s="6">
        <v>1</v>
      </c>
    </row>
    <row r="9" spans="1:3">
      <c r="A9" s="4" t="s">
        <v>11</v>
      </c>
      <c r="B9" s="6">
        <v>105468.7</v>
      </c>
      <c r="C9" s="6">
        <v>5</v>
      </c>
    </row>
    <row r="10" spans="1:3">
      <c r="A10" s="4" t="s">
        <v>43</v>
      </c>
      <c r="B10" s="6">
        <v>127027.63999999998</v>
      </c>
      <c r="C10" s="6">
        <v>7</v>
      </c>
    </row>
    <row r="11" spans="1:3">
      <c r="A11" s="4" t="s">
        <v>22</v>
      </c>
      <c r="B11" s="6">
        <v>198107.01</v>
      </c>
      <c r="C11" s="6">
        <v>14</v>
      </c>
    </row>
    <row r="12" spans="1:3">
      <c r="A12" s="4" t="s">
        <v>37</v>
      </c>
      <c r="B12" s="6">
        <v>115351.31</v>
      </c>
      <c r="C12" s="6">
        <v>9</v>
      </c>
    </row>
    <row r="13" spans="1:3">
      <c r="A13" s="4" t="s">
        <v>25</v>
      </c>
      <c r="B13" s="6">
        <v>188032.71</v>
      </c>
      <c r="C13" s="6">
        <v>13</v>
      </c>
    </row>
    <row r="14" spans="1:3">
      <c r="A14" s="4" t="s">
        <v>153</v>
      </c>
      <c r="B14" s="6">
        <v>1350219.8699999999</v>
      </c>
      <c r="C14" s="6">
        <v>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topLeftCell="A2" workbookViewId="0">
      <selection activeCell="H7" sqref="H7"/>
    </sheetView>
  </sheetViews>
  <sheetFormatPr defaultRowHeight="15"/>
  <cols>
    <col min="2" max="2" width="21.28515625" customWidth="1"/>
    <col min="3" max="3" width="19.42578125" customWidth="1"/>
    <col min="4" max="4" width="28" customWidth="1"/>
    <col min="5" max="5" width="10.42578125" customWidth="1"/>
    <col min="6" max="6" width="16.140625" style="7" customWidth="1"/>
    <col min="7" max="7" width="9.140625" style="14"/>
    <col min="8" max="8" width="15.140625" customWidth="1"/>
    <col min="9" max="9" width="16.28515625" customWidth="1"/>
    <col min="10" max="10" width="26.5703125" customWidth="1"/>
    <col min="11" max="11" width="17.28515625" customWidth="1"/>
  </cols>
  <sheetData>
    <row r="1" spans="1:11" ht="15.75" thickBot="1"/>
    <row r="2" spans="1:11" ht="20.100000000000001" customHeight="1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150</v>
      </c>
      <c r="H2" s="9" t="s">
        <v>151</v>
      </c>
      <c r="I2" s="9" t="s">
        <v>6</v>
      </c>
      <c r="J2" s="10" t="s">
        <v>7</v>
      </c>
      <c r="K2" s="1"/>
    </row>
    <row r="3" spans="1:11" ht="21.75" customHeight="1">
      <c r="A3" s="11" t="s">
        <v>8</v>
      </c>
      <c r="B3" s="11" t="s">
        <v>9</v>
      </c>
      <c r="C3" s="11" t="s">
        <v>10</v>
      </c>
      <c r="D3" s="11" t="s">
        <v>11</v>
      </c>
      <c r="E3" s="11">
        <v>105468.7</v>
      </c>
      <c r="F3" s="12" t="s">
        <v>12</v>
      </c>
      <c r="G3" s="13">
        <v>5</v>
      </c>
      <c r="H3" s="11" t="str">
        <f>IF(G3&gt;=5,"good",IF(G3&gt;=4,"high",IF(G3&gt;3,"average",IF(G3&gt;=2,"bad",IF(G3&lt;=1,"worst")))))</f>
        <v>good</v>
      </c>
      <c r="I3" s="11" t="s">
        <v>13</v>
      </c>
      <c r="J3" s="11" t="s">
        <v>14</v>
      </c>
    </row>
    <row r="4" spans="1:11" ht="20.100000000000001" customHeight="1">
      <c r="A4" s="11" t="s">
        <v>15</v>
      </c>
      <c r="B4" s="11" t="s">
        <v>16</v>
      </c>
      <c r="C4" s="11" t="s">
        <v>17</v>
      </c>
      <c r="D4" s="11" t="s">
        <v>18</v>
      </c>
      <c r="E4" s="11">
        <v>88360.79</v>
      </c>
      <c r="F4" s="12" t="s">
        <v>156</v>
      </c>
      <c r="G4" s="13">
        <v>3</v>
      </c>
      <c r="H4" s="11" t="str">
        <f t="shared" ref="H4:H21" si="0">IF(G4&gt;=5,"good",IF(G4&gt;=4,"high",IF(G4&gt;3,"average",IF(G4&gt;=2,"bad",IF(G4&lt;=1,"worst")))))</f>
        <v>bad</v>
      </c>
      <c r="I4" s="11" t="s">
        <v>13</v>
      </c>
      <c r="J4" s="11" t="s">
        <v>19</v>
      </c>
    </row>
    <row r="5" spans="1:11" ht="20.100000000000001" customHeight="1">
      <c r="A5" s="11" t="s">
        <v>20</v>
      </c>
      <c r="B5" s="11" t="s">
        <v>21</v>
      </c>
      <c r="C5" s="11" t="s">
        <v>17</v>
      </c>
      <c r="D5" s="11" t="s">
        <v>22</v>
      </c>
      <c r="E5" s="11">
        <v>85879.23</v>
      </c>
      <c r="F5" s="12" t="s">
        <v>157</v>
      </c>
      <c r="G5" s="13">
        <v>4</v>
      </c>
      <c r="H5" s="11" t="str">
        <f t="shared" si="0"/>
        <v>high</v>
      </c>
      <c r="I5" s="11" t="s">
        <v>13</v>
      </c>
      <c r="J5" s="11" t="s">
        <v>14</v>
      </c>
    </row>
    <row r="6" spans="1:11" ht="20.100000000000001" customHeight="1">
      <c r="A6" s="11" t="s">
        <v>23</v>
      </c>
      <c r="B6" s="11" t="s">
        <v>24</v>
      </c>
      <c r="C6" s="11" t="s">
        <v>17</v>
      </c>
      <c r="D6" s="11" t="s">
        <v>25</v>
      </c>
      <c r="E6" s="11">
        <v>93128.34</v>
      </c>
      <c r="F6" s="12" t="s">
        <v>26</v>
      </c>
      <c r="G6" s="13">
        <v>3</v>
      </c>
      <c r="H6" s="11" t="str">
        <f t="shared" si="0"/>
        <v>bad</v>
      </c>
      <c r="I6" s="11" t="s">
        <v>27</v>
      </c>
      <c r="J6" s="11" t="s">
        <v>19</v>
      </c>
    </row>
    <row r="7" spans="1:11" ht="20.100000000000001" customHeight="1">
      <c r="A7" s="11" t="s">
        <v>28</v>
      </c>
      <c r="B7" s="11" t="s">
        <v>29</v>
      </c>
      <c r="C7" s="11" t="s">
        <v>17</v>
      </c>
      <c r="D7" s="11" t="s">
        <v>25</v>
      </c>
      <c r="E7" s="11">
        <v>57002.02</v>
      </c>
      <c r="F7" s="12" t="s">
        <v>30</v>
      </c>
      <c r="G7" s="13">
        <v>5</v>
      </c>
      <c r="H7" s="11" t="str">
        <f t="shared" si="0"/>
        <v>good</v>
      </c>
      <c r="I7" s="11" t="s">
        <v>13</v>
      </c>
      <c r="J7" s="11" t="s">
        <v>31</v>
      </c>
    </row>
    <row r="8" spans="1:11" ht="20.100000000000001" customHeight="1">
      <c r="A8" s="11" t="s">
        <v>32</v>
      </c>
      <c r="B8" s="11" t="s">
        <v>33</v>
      </c>
      <c r="C8" s="11" t="s">
        <v>10</v>
      </c>
      <c r="D8" s="11" t="s">
        <v>34</v>
      </c>
      <c r="E8" s="11">
        <v>118976.16</v>
      </c>
      <c r="F8" s="12" t="s">
        <v>35</v>
      </c>
      <c r="G8" s="13">
        <v>2</v>
      </c>
      <c r="H8" s="11" t="str">
        <f t="shared" si="0"/>
        <v>bad</v>
      </c>
      <c r="I8" s="11" t="s">
        <v>13</v>
      </c>
      <c r="J8" s="11" t="s">
        <v>36</v>
      </c>
    </row>
    <row r="9" spans="1:11" ht="20.100000000000001" customHeight="1">
      <c r="A9" s="11" t="s">
        <v>38</v>
      </c>
      <c r="B9" s="11" t="s">
        <v>39</v>
      </c>
      <c r="C9" s="11" t="s">
        <v>17</v>
      </c>
      <c r="D9" s="11" t="s">
        <v>40</v>
      </c>
      <c r="E9" s="11">
        <v>66017.179999999993</v>
      </c>
      <c r="F9" s="12" t="s">
        <v>158</v>
      </c>
      <c r="G9" s="13">
        <v>5</v>
      </c>
      <c r="H9" s="11" t="str">
        <f t="shared" si="0"/>
        <v>good</v>
      </c>
      <c r="I9" s="11" t="s">
        <v>13</v>
      </c>
      <c r="J9" s="11" t="s">
        <v>14</v>
      </c>
    </row>
    <row r="10" spans="1:11" ht="20.100000000000001" customHeight="1">
      <c r="A10" s="11" t="s">
        <v>41</v>
      </c>
      <c r="B10" s="11" t="s">
        <v>42</v>
      </c>
      <c r="C10" s="11" t="s">
        <v>10</v>
      </c>
      <c r="D10" s="11" t="s">
        <v>43</v>
      </c>
      <c r="E10" s="11">
        <v>74279.009999999995</v>
      </c>
      <c r="F10" s="12" t="s">
        <v>159</v>
      </c>
      <c r="G10" s="13">
        <v>4</v>
      </c>
      <c r="H10" s="11" t="str">
        <f t="shared" si="0"/>
        <v>high</v>
      </c>
      <c r="I10" s="11" t="s">
        <v>13</v>
      </c>
      <c r="J10" s="11" t="s">
        <v>36</v>
      </c>
    </row>
    <row r="11" spans="1:11" ht="20.100000000000001" customHeight="1">
      <c r="A11" s="11" t="s">
        <v>44</v>
      </c>
      <c r="B11" s="11" t="s">
        <v>45</v>
      </c>
      <c r="C11" s="11" t="s">
        <v>17</v>
      </c>
      <c r="D11" s="11" t="s">
        <v>18</v>
      </c>
      <c r="E11" s="11">
        <v>68980.52</v>
      </c>
      <c r="F11" s="12" t="s">
        <v>160</v>
      </c>
      <c r="G11" s="13">
        <v>2</v>
      </c>
      <c r="H11" s="11" t="str">
        <f t="shared" si="0"/>
        <v>bad</v>
      </c>
      <c r="I11" s="11" t="s">
        <v>13</v>
      </c>
      <c r="J11" s="11" t="s">
        <v>14</v>
      </c>
    </row>
    <row r="12" spans="1:11" ht="20.100000000000001" customHeight="1">
      <c r="A12" s="11" t="s">
        <v>46</v>
      </c>
      <c r="B12" s="11" t="s">
        <v>47</v>
      </c>
      <c r="C12" s="11" t="s">
        <v>17</v>
      </c>
      <c r="D12" s="11" t="s">
        <v>22</v>
      </c>
      <c r="E12" s="11">
        <v>42314.39</v>
      </c>
      <c r="F12" s="12" t="s">
        <v>48</v>
      </c>
      <c r="G12" s="13">
        <v>5</v>
      </c>
      <c r="H12" s="11" t="str">
        <f t="shared" si="0"/>
        <v>good</v>
      </c>
      <c r="I12" s="11" t="s">
        <v>27</v>
      </c>
      <c r="J12" s="11" t="s">
        <v>14</v>
      </c>
    </row>
    <row r="13" spans="1:11" ht="20.100000000000001" customHeight="1">
      <c r="A13" s="11" t="s">
        <v>49</v>
      </c>
      <c r="B13" s="11" t="s">
        <v>50</v>
      </c>
      <c r="C13" s="11" t="s">
        <v>17</v>
      </c>
      <c r="D13" s="11" t="s">
        <v>34</v>
      </c>
      <c r="E13" s="11">
        <v>114425.19</v>
      </c>
      <c r="F13" s="12" t="s">
        <v>51</v>
      </c>
      <c r="G13" s="13">
        <v>3</v>
      </c>
      <c r="H13" s="11" t="str">
        <f t="shared" si="0"/>
        <v>bad</v>
      </c>
      <c r="I13" s="11" t="s">
        <v>13</v>
      </c>
      <c r="J13" s="11" t="s">
        <v>36</v>
      </c>
    </row>
    <row r="14" spans="1:11" ht="20.100000000000001" customHeight="1">
      <c r="A14" s="11" t="s">
        <v>52</v>
      </c>
      <c r="B14" s="11" t="s">
        <v>53</v>
      </c>
      <c r="C14" s="11" t="s">
        <v>17</v>
      </c>
      <c r="D14" s="11" t="s">
        <v>18</v>
      </c>
      <c r="E14" s="11">
        <v>69192.850000000006</v>
      </c>
      <c r="F14" s="12" t="s">
        <v>54</v>
      </c>
      <c r="G14" s="13">
        <v>2</v>
      </c>
      <c r="H14" s="11" t="str">
        <f t="shared" si="0"/>
        <v>bad</v>
      </c>
      <c r="I14" s="11" t="s">
        <v>13</v>
      </c>
      <c r="J14" s="11" t="s">
        <v>55</v>
      </c>
    </row>
    <row r="15" spans="1:11" ht="20.100000000000001" customHeight="1">
      <c r="A15" s="11" t="s">
        <v>56</v>
      </c>
      <c r="B15" s="11" t="s">
        <v>57</v>
      </c>
      <c r="C15" s="11" t="s">
        <v>10</v>
      </c>
      <c r="D15" s="11" t="s">
        <v>37</v>
      </c>
      <c r="E15" s="11">
        <v>61214.26</v>
      </c>
      <c r="F15" s="12" t="s">
        <v>58</v>
      </c>
      <c r="G15" s="13">
        <v>5</v>
      </c>
      <c r="H15" s="11" t="str">
        <f t="shared" si="0"/>
        <v>good</v>
      </c>
      <c r="I15" s="11" t="s">
        <v>59</v>
      </c>
      <c r="J15" s="11" t="s">
        <v>60</v>
      </c>
    </row>
    <row r="16" spans="1:11" ht="20.100000000000001" customHeight="1">
      <c r="A16" s="11" t="s">
        <v>61</v>
      </c>
      <c r="B16" s="11" t="s">
        <v>62</v>
      </c>
      <c r="C16" s="11" t="s">
        <v>10</v>
      </c>
      <c r="D16" s="11" t="s">
        <v>37</v>
      </c>
      <c r="E16" s="11">
        <v>54137.05</v>
      </c>
      <c r="F16" s="12" t="s">
        <v>63</v>
      </c>
      <c r="G16" s="13">
        <v>4</v>
      </c>
      <c r="H16" s="11" t="str">
        <f t="shared" si="0"/>
        <v>high</v>
      </c>
      <c r="I16" s="11" t="s">
        <v>13</v>
      </c>
      <c r="J16" s="11" t="s">
        <v>14</v>
      </c>
    </row>
    <row r="17" spans="1:10" ht="20.100000000000001" customHeight="1">
      <c r="A17" s="11" t="s">
        <v>64</v>
      </c>
      <c r="B17" s="11" t="s">
        <v>65</v>
      </c>
      <c r="C17" s="11" t="s">
        <v>17</v>
      </c>
      <c r="D17" s="11" t="s">
        <v>25</v>
      </c>
      <c r="E17" s="11">
        <v>37902.35</v>
      </c>
      <c r="F17" s="12" t="s">
        <v>66</v>
      </c>
      <c r="G17" s="13">
        <v>5</v>
      </c>
      <c r="H17" s="11" t="str">
        <f t="shared" si="0"/>
        <v>good</v>
      </c>
      <c r="I17" s="11" t="s">
        <v>13</v>
      </c>
      <c r="J17" s="11" t="s">
        <v>67</v>
      </c>
    </row>
    <row r="18" spans="1:10" ht="20.100000000000001" customHeight="1">
      <c r="A18" s="11" t="s">
        <v>68</v>
      </c>
      <c r="B18" s="11" t="s">
        <v>69</v>
      </c>
      <c r="C18" s="11" t="s">
        <v>10</v>
      </c>
      <c r="D18" s="11" t="s">
        <v>34</v>
      </c>
      <c r="E18" s="11">
        <v>39969.72</v>
      </c>
      <c r="F18" s="12" t="s">
        <v>70</v>
      </c>
      <c r="G18" s="13">
        <v>4</v>
      </c>
      <c r="H18" s="11" t="str">
        <f t="shared" si="0"/>
        <v>high</v>
      </c>
      <c r="I18" s="11" t="s">
        <v>59</v>
      </c>
      <c r="J18" s="11" t="s">
        <v>55</v>
      </c>
    </row>
    <row r="19" spans="1:10" ht="20.100000000000001" customHeight="1">
      <c r="A19" s="11" t="s">
        <v>71</v>
      </c>
      <c r="B19" s="11" t="s">
        <v>72</v>
      </c>
      <c r="C19" s="11" t="s">
        <v>10</v>
      </c>
      <c r="D19" s="11" t="s">
        <v>22</v>
      </c>
      <c r="E19" s="11">
        <v>69913.39</v>
      </c>
      <c r="F19" s="12" t="s">
        <v>161</v>
      </c>
      <c r="G19" s="13">
        <v>5</v>
      </c>
      <c r="H19" s="11" t="str">
        <f t="shared" si="0"/>
        <v>good</v>
      </c>
      <c r="I19" s="11" t="s">
        <v>13</v>
      </c>
      <c r="J19" s="11" t="s">
        <v>14</v>
      </c>
    </row>
    <row r="20" spans="1:10" ht="20.100000000000001" customHeight="1">
      <c r="A20" s="11" t="s">
        <v>73</v>
      </c>
      <c r="B20" s="11" t="s">
        <v>74</v>
      </c>
      <c r="C20" s="11" t="s">
        <v>10</v>
      </c>
      <c r="D20" s="11" t="s">
        <v>43</v>
      </c>
      <c r="E20" s="11">
        <v>52748.63</v>
      </c>
      <c r="F20" s="12" t="s">
        <v>51</v>
      </c>
      <c r="G20" s="13">
        <v>3</v>
      </c>
      <c r="H20" s="11" t="str">
        <f t="shared" si="0"/>
        <v>bad</v>
      </c>
      <c r="I20" s="11" t="s">
        <v>13</v>
      </c>
      <c r="J20" s="11" t="s">
        <v>67</v>
      </c>
    </row>
    <row r="21" spans="1:10" ht="20.100000000000001" customHeight="1">
      <c r="A21" s="11" t="s">
        <v>75</v>
      </c>
      <c r="B21" s="11" t="s">
        <v>76</v>
      </c>
      <c r="C21" s="11" t="s">
        <v>10</v>
      </c>
      <c r="D21" s="11" t="s">
        <v>77</v>
      </c>
      <c r="E21" s="11">
        <v>50310.09</v>
      </c>
      <c r="F21" s="12" t="s">
        <v>162</v>
      </c>
      <c r="G21" s="13">
        <v>4</v>
      </c>
      <c r="H21" s="11" t="str">
        <f t="shared" si="0"/>
        <v>high</v>
      </c>
      <c r="I21" s="11" t="s">
        <v>13</v>
      </c>
      <c r="J21" s="11" t="s">
        <v>31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Database</vt:lpstr>
      <vt:lpstr>Pivot chart </vt:lpstr>
      <vt:lpstr>ED 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Windows User</cp:lastModifiedBy>
  <cp:revision/>
  <dcterms:created xsi:type="dcterms:W3CDTF">2022-07-14T09:17:22Z</dcterms:created>
  <dcterms:modified xsi:type="dcterms:W3CDTF">2024-09-08T15:38:37Z</dcterms:modified>
</cp:coreProperties>
</file>