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tye\Downloads\"/>
    </mc:Choice>
  </mc:AlternateContent>
  <xr:revisionPtr revIDLastSave="0" documentId="13_ncr:1_{076121C6-B473-462C-A062-3FDA0E0013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44" i="1" l="1" a="1"/>
  <c r="F44" i="1" s="1"/>
  <c r="F39" i="1" a="1"/>
  <c r="F39" i="1" s="1"/>
  <c r="F34" i="1" a="1"/>
  <c r="F34" i="1" s="1"/>
  <c r="F30" i="1"/>
  <c r="F24" i="1" a="1"/>
  <c r="F24" i="1" s="1"/>
  <c r="F19" i="1" a="1"/>
  <c r="F19" i="1" s="1"/>
  <c r="F14" i="1" a="1"/>
  <c r="F14" i="1" s="1"/>
</calcChain>
</file>

<file path=xl/sharedStrings.xml><?xml version="1.0" encoding="utf-8"?>
<sst xmlns="http://schemas.openxmlformats.org/spreadsheetml/2006/main" count="34" uniqueCount="30">
  <si>
    <t>Employee ID</t>
  </si>
  <si>
    <t>Name</t>
  </si>
  <si>
    <t>Department</t>
  </si>
  <si>
    <t>Designation</t>
  </si>
  <si>
    <t>Salary</t>
  </si>
  <si>
    <t>Joining Year</t>
  </si>
  <si>
    <t>Jane Smith</t>
  </si>
  <si>
    <t>Alice Williams</t>
  </si>
  <si>
    <t>John Doe</t>
  </si>
  <si>
    <t>IT</t>
  </si>
  <si>
    <t>Software Engineer</t>
  </si>
  <si>
    <t>HR</t>
  </si>
  <si>
    <t>HR Manager</t>
  </si>
  <si>
    <t>Bob Johnson</t>
  </si>
  <si>
    <t>Finance</t>
  </si>
  <si>
    <t>Financial Analyst</t>
  </si>
  <si>
    <t>Senior Developer</t>
  </si>
  <si>
    <t>1,20,000</t>
  </si>
  <si>
    <t>Chris Martin</t>
  </si>
  <si>
    <t>Accountant</t>
  </si>
  <si>
    <t>Kate Brown</t>
  </si>
  <si>
    <t>Recruiter</t>
  </si>
  <si>
    <t xml:space="preserve">Retrieve Salary Based on Employee Name
Find the salary of "Bob Johnson" using the INDEX and MATCH functions.
</t>
  </si>
  <si>
    <t xml:space="preserve">Retrieve Employee Designation Based on Employee ID
Find the designation of the employee with ID 104.
</t>
  </si>
  <si>
    <t xml:space="preserve">Retrieve Joining Year Based on Department and Designation
Find the joining year of an employee in the "Finance" department with the designation "Accountant."
</t>
  </si>
  <si>
    <t xml:space="preserve">Dynamic Lookup Based on Input
Create a formula that retrieves the salary based on an employee's name entered in G1.
</t>
  </si>
  <si>
    <t xml:space="preserve">Find Department Based on Employee Name and Joining Year
Find the department of the employee named "John Doe" who joined in 2018.
</t>
  </si>
  <si>
    <t xml:space="preserve">Multi-Criteria Lookup
Find the designation of an employee with Employee ID 105 and Department "Finance."
</t>
  </si>
  <si>
    <t xml:space="preserve">Dynamic Column Selection with MATCH
Find the salary of "Jane Smith" using a dynamic column reference based on a header.
</t>
  </si>
  <si>
    <t>Look at G1 to perform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</si>
</sst>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22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/>
      <bottom style="thin">
        <color rgb="FF000000"/>
      </bottom>
      <diagonal/>
    </border>
    <border>
      <left/>
      <right style="mediumDashed">
        <color indexed="64"/>
      </right>
      <top style="thin">
        <color rgb="FF000000"/>
      </top>
      <bottom style="thin">
        <color rgb="FF000000"/>
      </bottom>
      <diagonal/>
    </border>
    <border>
      <left style="mediumDashed">
        <color indexed="64"/>
      </left>
      <right/>
      <top/>
      <bottom style="thin">
        <color rgb="FF000000"/>
      </bottom>
      <diagonal/>
    </border>
    <border>
      <left style="mediumDashed">
        <color indexed="64"/>
      </left>
      <right/>
      <top style="thin">
        <color rgb="FF000000"/>
      </top>
      <bottom style="thin">
        <color rgb="FF000000"/>
      </bottom>
      <diagonal/>
    </border>
    <border>
      <left style="mediumDashed">
        <color indexed="64"/>
      </left>
      <right style="mediumDashed">
        <color indexed="64"/>
      </right>
      <top/>
      <bottom style="thin">
        <color rgb="FF000000"/>
      </bottom>
      <diagonal/>
    </border>
    <border>
      <left style="mediumDashed">
        <color indexed="64"/>
      </left>
      <right style="mediumDashed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thin">
        <color rgb="FF000000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rgb="FF000000"/>
      </top>
      <bottom style="medium">
        <color indexed="64"/>
      </bottom>
      <diagonal/>
    </border>
    <border>
      <left/>
      <right style="mediumDashed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0" fillId="0" borderId="9" xfId="0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0" fontId="1" fillId="0" borderId="11" xfId="0" applyFont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3" fontId="1" fillId="0" borderId="19" xfId="0" applyNumberFormat="1" applyFont="1" applyBorder="1"/>
    <xf numFmtId="0" fontId="3" fillId="0" borderId="1" xfId="0" applyFont="1" applyBorder="1"/>
    <xf numFmtId="0" fontId="0" fillId="0" borderId="20" xfId="0" applyBorder="1"/>
    <xf numFmtId="0" fontId="1" fillId="0" borderId="21" xfId="0" applyFont="1" applyBorder="1"/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22" xfId="0" applyBorder="1"/>
    <xf numFmtId="3" fontId="1" fillId="0" borderId="7" xfId="0" applyNumberFormat="1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4"/>
  <sheetViews>
    <sheetView tabSelected="1" workbookViewId="0">
      <selection activeCell="G16" sqref="G16"/>
    </sheetView>
  </sheetViews>
  <sheetFormatPr defaultColWidth="12.5703125" defaultRowHeight="15.75" customHeight="1" x14ac:dyDescent="0.2"/>
  <cols>
    <col min="7" max="7" width="14.42578125" customWidth="1"/>
    <col min="9" max="9" width="17.28515625" customWidth="1"/>
  </cols>
  <sheetData>
    <row r="1" spans="1:8" ht="13.5" thickBot="1" x14ac:dyDescent="0.25">
      <c r="A1" s="8" t="s">
        <v>0</v>
      </c>
      <c r="B1" s="19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8" ht="12.75" x14ac:dyDescent="0.2">
      <c r="A2" s="15">
        <v>101</v>
      </c>
      <c r="B2" s="17" t="s">
        <v>8</v>
      </c>
      <c r="C2" s="10" t="s">
        <v>9</v>
      </c>
      <c r="D2" s="10" t="s">
        <v>10</v>
      </c>
      <c r="E2" s="12">
        <v>70000</v>
      </c>
      <c r="F2" s="3">
        <v>2018</v>
      </c>
    </row>
    <row r="3" spans="1:8" x14ac:dyDescent="0.2">
      <c r="A3" s="16">
        <v>102</v>
      </c>
      <c r="B3" s="18" t="s">
        <v>6</v>
      </c>
      <c r="C3" s="11" t="s">
        <v>11</v>
      </c>
      <c r="D3" s="11" t="s">
        <v>12</v>
      </c>
      <c r="E3" s="13">
        <v>85000</v>
      </c>
      <c r="F3" s="4">
        <v>2016</v>
      </c>
    </row>
    <row r="4" spans="1:8" x14ac:dyDescent="0.2">
      <c r="A4" s="16">
        <v>103</v>
      </c>
      <c r="B4" s="18" t="s">
        <v>13</v>
      </c>
      <c r="C4" s="11" t="s">
        <v>14</v>
      </c>
      <c r="D4" s="11" t="s">
        <v>15</v>
      </c>
      <c r="E4" s="13">
        <v>90000</v>
      </c>
      <c r="F4" s="4">
        <v>2020</v>
      </c>
    </row>
    <row r="5" spans="1:8" x14ac:dyDescent="0.2">
      <c r="A5" s="16">
        <v>104</v>
      </c>
      <c r="B5" s="18" t="s">
        <v>7</v>
      </c>
      <c r="C5" s="11" t="s">
        <v>9</v>
      </c>
      <c r="D5" s="11" t="s">
        <v>16</v>
      </c>
      <c r="E5" s="14" t="s">
        <v>17</v>
      </c>
      <c r="F5" s="4">
        <v>2015</v>
      </c>
    </row>
    <row r="6" spans="1:8" x14ac:dyDescent="0.2">
      <c r="A6" s="16">
        <v>105</v>
      </c>
      <c r="B6" s="18" t="s">
        <v>18</v>
      </c>
      <c r="C6" s="11" t="s">
        <v>14</v>
      </c>
      <c r="D6" s="11" t="s">
        <v>19</v>
      </c>
      <c r="E6" s="13">
        <v>65000</v>
      </c>
      <c r="F6" s="4">
        <v>2019</v>
      </c>
    </row>
    <row r="7" spans="1:8" thickBot="1" x14ac:dyDescent="0.25">
      <c r="A7" s="20">
        <v>106</v>
      </c>
      <c r="B7" s="21" t="s">
        <v>20</v>
      </c>
      <c r="C7" s="22" t="s">
        <v>11</v>
      </c>
      <c r="D7" s="22" t="s">
        <v>21</v>
      </c>
      <c r="E7" s="23">
        <v>50000</v>
      </c>
      <c r="F7" s="5">
        <v>2021</v>
      </c>
    </row>
    <row r="11" spans="1:8" ht="9" customHeight="1" thickBot="1" x14ac:dyDescent="0.25">
      <c r="A11" s="25"/>
    </row>
    <row r="12" spans="1:8" ht="29.25" customHeight="1" thickBot="1" x14ac:dyDescent="0.45">
      <c r="A12" s="28">
        <v>1</v>
      </c>
    </row>
    <row r="13" spans="1:8" ht="13.5" thickBot="1" x14ac:dyDescent="0.25">
      <c r="A13" s="26" t="s">
        <v>22</v>
      </c>
      <c r="B13" s="1"/>
      <c r="C13" s="1"/>
      <c r="D13" s="1"/>
      <c r="E13" s="1"/>
      <c r="F13" s="29"/>
      <c r="G13" s="1"/>
      <c r="H13" s="2"/>
    </row>
    <row r="14" spans="1:8" ht="13.5" thickBot="1" x14ac:dyDescent="0.25">
      <c r="E14" s="32"/>
      <c r="F14" s="30">
        <f t="array" ref="F14">INDEX(E1:E6, MATCH("Bob Johnson", B1:B6, 0))</f>
        <v>90000</v>
      </c>
    </row>
    <row r="16" spans="1:8" ht="15.75" customHeight="1" thickBot="1" x14ac:dyDescent="0.25"/>
    <row r="17" spans="1:11" ht="27" customHeight="1" thickBot="1" x14ac:dyDescent="0.45">
      <c r="A17" s="27">
        <v>2</v>
      </c>
    </row>
    <row r="18" spans="1:11" ht="13.5" thickBot="1" x14ac:dyDescent="0.25">
      <c r="A18" s="26" t="s">
        <v>23</v>
      </c>
      <c r="B18" s="1"/>
      <c r="C18" s="1"/>
      <c r="D18" s="1"/>
      <c r="E18" s="1"/>
      <c r="F18" s="29"/>
      <c r="G18" s="33"/>
    </row>
    <row r="19" spans="1:11" ht="13.5" thickBot="1" x14ac:dyDescent="0.25">
      <c r="F19" s="6" t="str">
        <f t="array" ref="F19">INDEX(D1:D6, MATCH(104, A1:A6, 0))</f>
        <v>Senior Developer</v>
      </c>
      <c r="G19" s="7"/>
    </row>
    <row r="21" spans="1:11" ht="15.75" customHeight="1" thickBot="1" x14ac:dyDescent="0.25"/>
    <row r="22" spans="1:11" ht="25.5" customHeight="1" thickBot="1" x14ac:dyDescent="0.45">
      <c r="A22" s="27">
        <v>3</v>
      </c>
    </row>
    <row r="23" spans="1:11" ht="13.5" thickBot="1" x14ac:dyDescent="0.25">
      <c r="A23" s="26" t="s">
        <v>24</v>
      </c>
      <c r="B23" s="1"/>
      <c r="C23" s="1"/>
      <c r="D23" s="1"/>
      <c r="E23" s="1"/>
      <c r="F23" s="29"/>
      <c r="G23" s="1"/>
      <c r="H23" s="1"/>
      <c r="I23" s="1"/>
      <c r="J23" s="1"/>
      <c r="K23" s="2"/>
    </row>
    <row r="24" spans="1:11" ht="15.75" customHeight="1" thickBot="1" x14ac:dyDescent="0.25">
      <c r="F24" s="8">
        <f t="array" ref="F24">INDEX(F1:F6, MATCH(1, (C1:C6="Finance")*(D1:D6="Accountant"), 0))</f>
        <v>2019</v>
      </c>
    </row>
    <row r="25" spans="1:11" ht="12.75" x14ac:dyDescent="0.2"/>
    <row r="27" spans="1:11" ht="15.75" customHeight="1" thickBot="1" x14ac:dyDescent="0.25"/>
    <row r="28" spans="1:11" ht="24" customHeight="1" thickBot="1" x14ac:dyDescent="0.45">
      <c r="A28" s="27">
        <v>4</v>
      </c>
    </row>
    <row r="29" spans="1:11" ht="13.5" thickBot="1" x14ac:dyDescent="0.25">
      <c r="A29" s="26" t="s">
        <v>25</v>
      </c>
      <c r="B29" s="1"/>
      <c r="C29" s="1"/>
      <c r="D29" s="1"/>
      <c r="E29" s="1"/>
      <c r="F29" s="31"/>
      <c r="G29" s="1"/>
      <c r="H29" s="2"/>
      <c r="J29" s="24" t="s">
        <v>29</v>
      </c>
      <c r="K29" s="2"/>
    </row>
    <row r="30" spans="1:11" ht="13.5" thickBot="1" x14ac:dyDescent="0.25">
      <c r="E30" s="32"/>
      <c r="F30" s="30">
        <f>VLOOKUP(G1, B2:F7, 4, FALSE)</f>
        <v>85000</v>
      </c>
    </row>
    <row r="31" spans="1:11" ht="15.75" customHeight="1" thickBot="1" x14ac:dyDescent="0.25"/>
    <row r="32" spans="1:11" ht="30" customHeight="1" thickBot="1" x14ac:dyDescent="0.45">
      <c r="A32" s="27">
        <v>5</v>
      </c>
    </row>
    <row r="33" spans="1:9" ht="13.5" thickBot="1" x14ac:dyDescent="0.25">
      <c r="A33" s="26" t="s">
        <v>26</v>
      </c>
      <c r="B33" s="1"/>
      <c r="C33" s="1"/>
      <c r="D33" s="1"/>
      <c r="E33" s="1"/>
      <c r="F33" s="29"/>
      <c r="G33" s="1"/>
      <c r="H33" s="1"/>
      <c r="I33" s="2"/>
    </row>
    <row r="34" spans="1:9" ht="13.5" thickBot="1" x14ac:dyDescent="0.25">
      <c r="F34" s="8" t="str">
        <f t="array" ref="F34">INDEX(C1:C6, MATCH(1, (B1:B6="John Doe")*(F1:F6=2018), 0))</f>
        <v>IT</v>
      </c>
    </row>
    <row r="36" spans="1:9" ht="15.75" customHeight="1" thickBot="1" x14ac:dyDescent="0.25"/>
    <row r="37" spans="1:9" ht="28.5" customHeight="1" thickBot="1" x14ac:dyDescent="0.45">
      <c r="A37" s="27">
        <v>6</v>
      </c>
    </row>
    <row r="38" spans="1:9" ht="13.5" thickBot="1" x14ac:dyDescent="0.25">
      <c r="A38" s="26" t="s">
        <v>27</v>
      </c>
      <c r="B38" s="1"/>
      <c r="C38" s="1"/>
      <c r="D38" s="1"/>
      <c r="E38" s="1"/>
      <c r="F38" s="29"/>
      <c r="G38" s="1"/>
      <c r="H38" s="2"/>
    </row>
    <row r="39" spans="1:9" ht="13.5" thickBot="1" x14ac:dyDescent="0.25">
      <c r="F39" s="8" t="str">
        <f t="array" ref="F39">INDEX(D1:D6, MATCH(1, (A1:A6=105)*(C1:C6="Finance"), 0))</f>
        <v>Accountant</v>
      </c>
    </row>
    <row r="41" spans="1:9" ht="15.75" customHeight="1" thickBot="1" x14ac:dyDescent="0.25"/>
    <row r="42" spans="1:9" ht="26.25" customHeight="1" thickBot="1" x14ac:dyDescent="0.45">
      <c r="A42" s="27">
        <v>7</v>
      </c>
    </row>
    <row r="43" spans="1:9" ht="13.5" thickBot="1" x14ac:dyDescent="0.25">
      <c r="A43" s="26" t="s">
        <v>28</v>
      </c>
      <c r="B43" s="1"/>
      <c r="C43" s="1"/>
      <c r="D43" s="1"/>
      <c r="E43" s="1"/>
      <c r="F43" s="29"/>
      <c r="G43" s="1"/>
      <c r="H43" s="1"/>
      <c r="I43" s="2"/>
    </row>
    <row r="44" spans="1:9" ht="13.5" thickBot="1" x14ac:dyDescent="0.25">
      <c r="F44" s="30">
        <f t="array" ref="F44">INDEX(E1:E6, MATCH("Jane Smith", B1:B6, 0))</f>
        <v>85000</v>
      </c>
    </row>
  </sheetData>
  <dataValidations count="1">
    <dataValidation type="list" allowBlank="1" showErrorMessage="1" sqref="G1" xr:uid="{00000000-0002-0000-0000-000000000000}">
      <formula1>$B$2:$B$7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Satyendra Namdeo</cp:lastModifiedBy>
  <dcterms:modified xsi:type="dcterms:W3CDTF">2024-12-03T05:05:48Z</dcterms:modified>
</cp:coreProperties>
</file>